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11760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  <sheet name="EW vs VW-Charts" sheetId="11" r:id="rId11"/>
  </sheets>
  <externalReferences>
    <externalReference r:id="rId12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5" l="1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C11" i="10" l="1"/>
  <c r="B11" i="10"/>
  <c r="G86" i="10"/>
  <c r="G18" i="10"/>
  <c r="F75" i="10"/>
  <c r="F36" i="10"/>
  <c r="F46" i="10"/>
  <c r="F119" i="10"/>
  <c r="G115" i="10"/>
  <c r="F14" i="10"/>
  <c r="G81" i="10"/>
  <c r="G69" i="10"/>
  <c r="G84" i="10"/>
  <c r="G122" i="10"/>
  <c r="G74" i="10"/>
  <c r="F80" i="10"/>
  <c r="F51" i="10"/>
  <c r="G90" i="10"/>
  <c r="F85" i="10"/>
  <c r="G23" i="10"/>
  <c r="G31" i="10"/>
  <c r="G16" i="10"/>
  <c r="F127" i="10"/>
  <c r="G75" i="10"/>
  <c r="G125" i="10"/>
  <c r="F81" i="10"/>
  <c r="G2" i="10"/>
  <c r="G98" i="10"/>
  <c r="G127" i="10"/>
  <c r="G30" i="10"/>
  <c r="G79" i="10"/>
  <c r="F98" i="10"/>
  <c r="G105" i="10"/>
  <c r="G14" i="10"/>
  <c r="F128" i="10"/>
  <c r="F113" i="10"/>
  <c r="F27" i="10"/>
  <c r="F92" i="10"/>
  <c r="G38" i="10"/>
  <c r="F35" i="10"/>
  <c r="F64" i="10"/>
  <c r="G59" i="10"/>
  <c r="G60" i="10"/>
  <c r="G34" i="10"/>
  <c r="F103" i="10"/>
  <c r="F3" i="10"/>
  <c r="F78" i="10"/>
  <c r="F104" i="10"/>
  <c r="F131" i="10"/>
  <c r="F126" i="10"/>
  <c r="G121" i="10"/>
  <c r="F116" i="10"/>
  <c r="G29" i="10"/>
  <c r="G41" i="10"/>
  <c r="F33" i="10"/>
  <c r="G99" i="10"/>
  <c r="G24" i="10"/>
  <c r="F68" i="10"/>
  <c r="F48" i="10"/>
  <c r="G63" i="10"/>
  <c r="F61" i="10"/>
  <c r="G70" i="10"/>
  <c r="F132" i="10"/>
  <c r="G28" i="10"/>
  <c r="G42" i="10"/>
  <c r="F59" i="10"/>
  <c r="F74" i="10"/>
  <c r="F67" i="10"/>
  <c r="F23" i="10"/>
  <c r="F83" i="10"/>
  <c r="F123" i="10"/>
  <c r="G44" i="10"/>
  <c r="F24" i="10"/>
  <c r="G123" i="10"/>
  <c r="G12" i="10"/>
  <c r="F47" i="10"/>
  <c r="F114" i="10"/>
  <c r="F63" i="10"/>
  <c r="G54" i="10"/>
  <c r="G21" i="10"/>
  <c r="G15" i="10"/>
  <c r="G65" i="10"/>
  <c r="G25" i="10"/>
  <c r="G110" i="10"/>
  <c r="G100" i="10"/>
  <c r="G103" i="10"/>
  <c r="G56" i="10"/>
  <c r="G93" i="10"/>
  <c r="F58" i="10"/>
  <c r="F6" i="10"/>
  <c r="F54" i="10"/>
  <c r="F40" i="10"/>
  <c r="G9" i="10"/>
  <c r="F106" i="10"/>
  <c r="F34" i="10"/>
  <c r="G19" i="10"/>
  <c r="G20" i="10"/>
  <c r="G88" i="10"/>
  <c r="F87" i="10"/>
  <c r="G36" i="10"/>
  <c r="G48" i="10"/>
  <c r="G130" i="10"/>
  <c r="G109" i="10"/>
  <c r="G87" i="10"/>
  <c r="F43" i="10"/>
  <c r="F56" i="10"/>
  <c r="G67" i="10"/>
  <c r="F42" i="10"/>
  <c r="F53" i="10"/>
  <c r="G128" i="10"/>
  <c r="F15" i="10"/>
  <c r="G120" i="10"/>
  <c r="F90" i="10"/>
  <c r="G92" i="10"/>
  <c r="G83" i="10"/>
  <c r="F94" i="10"/>
  <c r="F70" i="10"/>
  <c r="F44" i="10"/>
  <c r="F120" i="10"/>
  <c r="F86" i="10"/>
  <c r="G113" i="10"/>
  <c r="G33" i="10"/>
  <c r="F57" i="10"/>
  <c r="F17" i="10"/>
  <c r="F121" i="10"/>
  <c r="F109" i="10"/>
  <c r="F62" i="10"/>
  <c r="G118" i="10"/>
  <c r="G94" i="10"/>
  <c r="G71" i="10"/>
  <c r="G50" i="10"/>
  <c r="F2" i="10"/>
  <c r="G10" i="10"/>
  <c r="F32" i="10"/>
  <c r="G68" i="10"/>
  <c r="G96" i="10"/>
  <c r="G95" i="10"/>
  <c r="F26" i="10"/>
  <c r="G4" i="10"/>
  <c r="G47" i="10"/>
  <c r="F11" i="10"/>
  <c r="G82" i="10"/>
  <c r="G55" i="10"/>
  <c r="F76" i="10"/>
  <c r="G11" i="10"/>
  <c r="F95" i="10"/>
  <c r="G62" i="10"/>
  <c r="F9" i="10"/>
  <c r="G52" i="10"/>
  <c r="G106" i="10"/>
  <c r="G39" i="10"/>
  <c r="G119" i="10"/>
  <c r="G49" i="10"/>
  <c r="F22" i="10"/>
  <c r="G132" i="10"/>
  <c r="F77" i="10"/>
  <c r="G97" i="10"/>
  <c r="F89" i="10"/>
  <c r="G22" i="10"/>
  <c r="F7" i="10"/>
  <c r="F25" i="10"/>
  <c r="F4" i="10"/>
  <c r="F31" i="10"/>
  <c r="G73" i="10"/>
  <c r="G37" i="10"/>
  <c r="F101" i="10"/>
  <c r="F84" i="10"/>
  <c r="F71" i="10"/>
  <c r="F30" i="10"/>
  <c r="G43" i="10"/>
  <c r="F93" i="10"/>
  <c r="F12" i="10"/>
  <c r="G104" i="10"/>
  <c r="F65" i="10"/>
  <c r="F60" i="10"/>
  <c r="F122" i="10"/>
  <c r="F8" i="10"/>
  <c r="F52" i="10"/>
  <c r="G124" i="10"/>
  <c r="G72" i="10"/>
  <c r="G32" i="10"/>
  <c r="G116" i="10"/>
  <c r="G8" i="10"/>
  <c r="F29" i="10"/>
  <c r="G17" i="10"/>
  <c r="G102" i="10"/>
  <c r="F19" i="10"/>
  <c r="G13" i="10"/>
  <c r="G51" i="10"/>
  <c r="G5" i="10"/>
  <c r="G61" i="10"/>
  <c r="F115" i="10"/>
  <c r="G40" i="10"/>
  <c r="F118" i="10"/>
  <c r="F45" i="10"/>
  <c r="F124" i="10"/>
  <c r="F117" i="10"/>
  <c r="F50" i="10"/>
  <c r="G46" i="10"/>
  <c r="F99" i="10"/>
  <c r="G131" i="10"/>
  <c r="F49" i="10"/>
  <c r="F88" i="10"/>
  <c r="F129" i="10"/>
  <c r="G27" i="10"/>
  <c r="F39" i="10"/>
  <c r="F38" i="10"/>
  <c r="F37" i="10"/>
  <c r="G6" i="10"/>
  <c r="F97" i="10"/>
  <c r="F133" i="10"/>
  <c r="F112" i="10"/>
  <c r="G58" i="10"/>
  <c r="F79" i="10"/>
  <c r="G111" i="10"/>
  <c r="F55" i="10"/>
  <c r="F28" i="10"/>
  <c r="G7" i="10"/>
  <c r="F21" i="10"/>
  <c r="G45" i="10"/>
  <c r="F82" i="10"/>
  <c r="F10" i="10"/>
  <c r="G76" i="10"/>
  <c r="G66" i="10"/>
  <c r="F102" i="10"/>
  <c r="G117" i="10"/>
  <c r="G53" i="10"/>
  <c r="F108" i="10"/>
  <c r="F20" i="10"/>
  <c r="G78" i="10"/>
  <c r="F91" i="10"/>
  <c r="F69" i="10"/>
  <c r="G80" i="10"/>
  <c r="G114" i="10"/>
  <c r="F111" i="10"/>
  <c r="F5" i="10"/>
  <c r="F16" i="10"/>
  <c r="F73" i="10"/>
  <c r="G112" i="10"/>
  <c r="G133" i="10"/>
  <c r="F130" i="10"/>
  <c r="G126" i="10"/>
  <c r="F13" i="10"/>
  <c r="G89" i="10"/>
  <c r="F72" i="10"/>
  <c r="G107" i="10"/>
  <c r="G26" i="10"/>
  <c r="G85" i="10"/>
  <c r="G91" i="10"/>
  <c r="G101" i="10"/>
  <c r="F100" i="10"/>
  <c r="F18" i="10"/>
  <c r="G64" i="10"/>
  <c r="F66" i="10"/>
  <c r="G35" i="10"/>
  <c r="F96" i="10"/>
  <c r="F125" i="10"/>
  <c r="G129" i="10"/>
  <c r="G77" i="10"/>
  <c r="F105" i="10"/>
  <c r="F110" i="10"/>
  <c r="G108" i="10"/>
  <c r="F41" i="10"/>
  <c r="F107" i="10"/>
  <c r="G57" i="10"/>
  <c r="G3" i="10"/>
</calcChain>
</file>

<file path=xl/sharedStrings.xml><?xml version="1.0" encoding="utf-8"?>
<sst xmlns="http://schemas.openxmlformats.org/spreadsheetml/2006/main" count="5656" uniqueCount="99">
  <si>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</si>
  <si>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</si>
  <si>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</si>
  <si>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</si>
  <si>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</si>
  <si>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</si>
  <si>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</si>
  <si>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</si>
  <si>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</si>
  <si>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</si>
  <si>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</si>
  <si>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</si>
  <si>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</si>
  <si>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</si>
  <si>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</si>
  <si>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</si>
  <si>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</si>
  <si>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</si>
  <si>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</si>
  <si>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</si>
  <si>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</si>
  <si>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</si>
  <si>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</si>
  <si>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</si>
  <si>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</si>
  <si>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</si>
  <si>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</si>
  <si>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</si>
  <si>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</si>
  <si>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</si>
  <si>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</si>
  <si>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</si>
  <si>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</si>
  <si>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</si>
  <si>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</si>
  <si>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</si>
  <si>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</si>
  <si>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</si>
  <si>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</si>
  <si>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</si>
  <si>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</si>
  <si>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</si>
  <si>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</si>
  <si>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</si>
  <si>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</si>
  <si>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</si>
  <si>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</si>
  <si>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</si>
  <si>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</si>
  <si>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</si>
  <si>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</si>
  <si>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</si>
  <si>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</si>
  <si>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</si>
  <si>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</si>
  <si>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</si>
  <si>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</si>
  <si>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</si>
  <si>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</si>
  <si>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</si>
  <si>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</si>
  <si>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</si>
  <si>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</si>
  <si>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</si>
  <si>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</si>
  <si>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</si>
  <si>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</si>
  <si>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</si>
  <si>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</si>
  <si>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</si>
  <si>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</si>
  <si>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</si>
  <si>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</si>
  <si>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</si>
  <si>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</si>
  <si>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</si>
  <si>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</si>
  <si>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December of 2016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</si>
  <si>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</si>
  <si>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</si>
  <si>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</si>
  <si>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</si>
  <si>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</si>
  <si>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</si>
  <si>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</si>
  <si>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</si>
  <si>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</si>
  <si>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</si>
  <si>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</si>
  <si>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</si>
  <si>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</si>
  <si>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</si>
  <si>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</si>
  <si>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</si>
  <si>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December of 2016</t>
  </si>
  <si>
    <t>U.S. Pair Volume, Data through December of 2016</t>
  </si>
  <si>
    <t>U.S. Distress Sale Pairs Percentage,Data through December of 2016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</si>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</sst>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sz val="12"/>
      <color theme="4"/>
      <name val="Calibri"/>
      <family val="2"/>
    </font>
    <font>
      <b/>
      <sz val="12"/>
      <color theme="4"/>
      <name val="Calibri"/>
      <family val="2"/>
    </font>
    <font>
      <b/>
      <sz val="14"/>
      <color theme="1" tint="0.34998626667073579"/>
      <name val="Calibri"/>
      <family val="2"/>
      <scheme val="minor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3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167" fontId="11" fillId="5" borderId="0" xfId="2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5" fontId="11" fillId="5" borderId="0" xfId="0" applyNumberFormat="1" applyFont="1" applyFill="1"/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167" fontId="10" fillId="5" borderId="5" xfId="2" applyNumberFormat="1" applyFont="1" applyFill="1" applyBorder="1" applyAlignment="1">
      <alignment horizontal="center"/>
    </xf>
    <xf numFmtId="167" fontId="10" fillId="5" borderId="11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1" fontId="11" fillId="5" borderId="6" xfId="0" applyNumberFormat="1" applyFont="1" applyFill="1" applyBorder="1" applyAlignment="1">
      <alignment horizontal="center" vertical="center"/>
    </xf>
    <xf numFmtId="38" fontId="10" fillId="5" borderId="11" xfId="5" applyNumberFormat="1" applyFont="1" applyFill="1" applyBorder="1" applyAlignment="1">
      <alignment horizontal="center"/>
    </xf>
    <xf numFmtId="0" fontId="2" fillId="4" borderId="6" xfId="3" applyFont="1" applyFill="1" applyBorder="1" applyAlignment="1">
      <alignment wrapText="1"/>
    </xf>
    <xf numFmtId="43" fontId="2" fillId="4" borderId="12" xfId="3" applyNumberFormat="1" applyFont="1" applyFill="1" applyBorder="1"/>
    <xf numFmtId="43" fontId="2" fillId="4" borderId="13" xfId="3" applyNumberFormat="1" applyFont="1" applyFill="1" applyBorder="1"/>
    <xf numFmtId="0" fontId="17" fillId="5" borderId="0" xfId="0" applyFont="1" applyFill="1"/>
    <xf numFmtId="164" fontId="10" fillId="5" borderId="5" xfId="1" applyNumberFormat="1" applyFont="1" applyFill="1" applyBorder="1" applyAlignment="1">
      <alignment horizontal="center"/>
    </xf>
    <xf numFmtId="164" fontId="10" fillId="5" borderId="11" xfId="1" applyNumberFormat="1" applyFont="1" applyFill="1" applyBorder="1" applyAlignment="1">
      <alignment horizontal="center"/>
    </xf>
    <xf numFmtId="167" fontId="11" fillId="5" borderId="11" xfId="2" applyNumberFormat="1" applyFont="1" applyFill="1" applyBorder="1" applyAlignment="1">
      <alignment horizontal="center" vertical="center"/>
    </xf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4" fontId="19" fillId="5" borderId="0" xfId="5" applyNumberFormat="1" applyFont="1" applyFill="1" applyBorder="1" applyAlignment="1">
      <alignment horizontal="center"/>
    </xf>
    <xf numFmtId="3" fontId="19" fillId="5" borderId="0" xfId="5" applyNumberFormat="1" applyFont="1" applyFill="1" applyAlignment="1">
      <alignment horizontal="center"/>
    </xf>
    <xf numFmtId="170" fontId="19" fillId="5" borderId="0" xfId="5" applyNumberFormat="1" applyFont="1" applyFill="1" applyAlignment="1">
      <alignment horizontal="center"/>
    </xf>
    <xf numFmtId="0" fontId="19" fillId="5" borderId="0" xfId="5" applyFont="1" applyFill="1" applyAlignment="1">
      <alignment horizontal="center" vertical="center"/>
    </xf>
    <xf numFmtId="14" fontId="20" fillId="5" borderId="0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19" fillId="5" borderId="0" xfId="2" applyNumberFormat="1" applyFont="1" applyFill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21" fillId="5" borderId="0" xfId="0" applyFont="1" applyFill="1"/>
    <xf numFmtId="164" fontId="22" fillId="5" borderId="0" xfId="4" applyNumberFormat="1" applyFont="1" applyFill="1" applyBorder="1" applyAlignment="1">
      <alignment horizontal="center" vertical="center"/>
    </xf>
    <xf numFmtId="38" fontId="22" fillId="5" borderId="0" xfId="5" applyNumberFormat="1" applyFont="1" applyFill="1" applyBorder="1" applyAlignment="1">
      <alignment horizontal="center" vertical="center"/>
    </xf>
    <xf numFmtId="38" fontId="22" fillId="5" borderId="5" xfId="5" applyNumberFormat="1" applyFont="1" applyFill="1" applyBorder="1" applyAlignment="1">
      <alignment horizontal="center" vertical="center" wrapText="1"/>
    </xf>
    <xf numFmtId="38" fontId="22" fillId="5" borderId="0" xfId="5" applyNumberFormat="1" applyFont="1" applyFill="1" applyBorder="1" applyAlignment="1">
      <alignment horizontal="center" vertical="center" wrapText="1"/>
    </xf>
    <xf numFmtId="38" fontId="22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8" fontId="23" fillId="5" borderId="0" xfId="0" applyNumberFormat="1" applyFont="1" applyFill="1" applyAlignment="1">
      <alignment horizontal="center" vertical="center" wrapText="1"/>
    </xf>
    <xf numFmtId="0" fontId="2" fillId="5" borderId="0" xfId="0" applyFont="1" applyFill="1"/>
    <xf numFmtId="10" fontId="11" fillId="5" borderId="5" xfId="2" applyNumberFormat="1" applyFont="1" applyFill="1" applyBorder="1" applyAlignment="1">
      <alignment horizontal="center" vertical="center"/>
    </xf>
    <xf numFmtId="165" fontId="0" fillId="5" borderId="0" xfId="0" applyNumberFormat="1" applyFont="1" applyFill="1"/>
    <xf numFmtId="167" fontId="1" fillId="5" borderId="5" xfId="2" applyNumberFormat="1" applyFont="1" applyFill="1" applyBorder="1" applyAlignment="1">
      <alignment horizontal="center" vertical="center"/>
    </xf>
    <xf numFmtId="165" fontId="24" fillId="5" borderId="0" xfId="0" applyNumberFormat="1" applyFont="1" applyFill="1"/>
    <xf numFmtId="167" fontId="25" fillId="5" borderId="0" xfId="2" applyNumberFormat="1" applyFont="1" applyFill="1"/>
    <xf numFmtId="167" fontId="0" fillId="5" borderId="0" xfId="2" applyNumberFormat="1" applyFont="1" applyFill="1"/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170" fontId="4" fillId="5" borderId="0" xfId="5" applyNumberFormat="1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VW'!$N$6:$N$257</c:f>
              <c:numCache>
                <c:formatCode>[$-409]mmm\-yy;@</c:formatCode>
                <c:ptCount val="25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</c:numCache>
            </c:numRef>
          </c:xVal>
          <c:yVal>
            <c:numRef>
              <c:f>'U.S. EW &amp; VW'!$O$6:$O$257</c:f>
              <c:numCache>
                <c:formatCode>0</c:formatCode>
                <c:ptCount val="252"/>
                <c:pt idx="0">
                  <c:v>66.871303992935694</c:v>
                </c:pt>
                <c:pt idx="1">
                  <c:v>65.250412266180305</c:v>
                </c:pt>
                <c:pt idx="2">
                  <c:v>64.792878834860403</c:v>
                </c:pt>
                <c:pt idx="3">
                  <c:v>64.760766169599407</c:v>
                </c:pt>
                <c:pt idx="4">
                  <c:v>64.459155746132097</c:v>
                </c:pt>
                <c:pt idx="5">
                  <c:v>64.701769489035598</c:v>
                </c:pt>
                <c:pt idx="6">
                  <c:v>65.068384583300301</c:v>
                </c:pt>
                <c:pt idx="7">
                  <c:v>65.072358859590494</c:v>
                </c:pt>
                <c:pt idx="8">
                  <c:v>64.702326338216295</c:v>
                </c:pt>
                <c:pt idx="9">
                  <c:v>63.977331536735697</c:v>
                </c:pt>
                <c:pt idx="10">
                  <c:v>65.121282676706599</c:v>
                </c:pt>
                <c:pt idx="11">
                  <c:v>67.327597963213506</c:v>
                </c:pt>
                <c:pt idx="12">
                  <c:v>70.227183550763499</c:v>
                </c:pt>
                <c:pt idx="13">
                  <c:v>71.322010338084297</c:v>
                </c:pt>
                <c:pt idx="14">
                  <c:v>71.022765768754198</c:v>
                </c:pt>
                <c:pt idx="15">
                  <c:v>70.211719862175897</c:v>
                </c:pt>
                <c:pt idx="16">
                  <c:v>70.599497988389302</c:v>
                </c:pt>
                <c:pt idx="17">
                  <c:v>71.711759492962003</c:v>
                </c:pt>
                <c:pt idx="18">
                  <c:v>73.163980964399599</c:v>
                </c:pt>
                <c:pt idx="19">
                  <c:v>73.558706462980098</c:v>
                </c:pt>
                <c:pt idx="20">
                  <c:v>75.160754939460702</c:v>
                </c:pt>
                <c:pt idx="21">
                  <c:v>76.189498338675193</c:v>
                </c:pt>
                <c:pt idx="22">
                  <c:v>79.398972609650997</c:v>
                </c:pt>
                <c:pt idx="23">
                  <c:v>81.064502152846401</c:v>
                </c:pt>
                <c:pt idx="24">
                  <c:v>84.392803592113694</c:v>
                </c:pt>
                <c:pt idx="25">
                  <c:v>83.426343423197693</c:v>
                </c:pt>
                <c:pt idx="26">
                  <c:v>82.510037038005905</c:v>
                </c:pt>
                <c:pt idx="27">
                  <c:v>81.080012690664404</c:v>
                </c:pt>
                <c:pt idx="28">
                  <c:v>82.464453103427701</c:v>
                </c:pt>
                <c:pt idx="29">
                  <c:v>84.047389146731902</c:v>
                </c:pt>
                <c:pt idx="30">
                  <c:v>84.0814604189748</c:v>
                </c:pt>
                <c:pt idx="31">
                  <c:v>84.503307759707596</c:v>
                </c:pt>
                <c:pt idx="32">
                  <c:v>85.008968973598598</c:v>
                </c:pt>
                <c:pt idx="33">
                  <c:v>86.409133672476898</c:v>
                </c:pt>
                <c:pt idx="34">
                  <c:v>87.137244984032094</c:v>
                </c:pt>
                <c:pt idx="35">
                  <c:v>87.386976706063393</c:v>
                </c:pt>
                <c:pt idx="36">
                  <c:v>88.131456708420899</c:v>
                </c:pt>
                <c:pt idx="37">
                  <c:v>87.619342528686303</c:v>
                </c:pt>
                <c:pt idx="38">
                  <c:v>86.819058296934401</c:v>
                </c:pt>
                <c:pt idx="39">
                  <c:v>85.062658083489296</c:v>
                </c:pt>
                <c:pt idx="40">
                  <c:v>84.303217883760198</c:v>
                </c:pt>
                <c:pt idx="41">
                  <c:v>84.769907821585093</c:v>
                </c:pt>
                <c:pt idx="42">
                  <c:v>86.138650128990406</c:v>
                </c:pt>
                <c:pt idx="43">
                  <c:v>88.436727063673302</c:v>
                </c:pt>
                <c:pt idx="44">
                  <c:v>90.013505214424796</c:v>
                </c:pt>
                <c:pt idx="45">
                  <c:v>91.410189387546794</c:v>
                </c:pt>
                <c:pt idx="46">
                  <c:v>91.137839637224701</c:v>
                </c:pt>
                <c:pt idx="47">
                  <c:v>90.7045972042107</c:v>
                </c:pt>
                <c:pt idx="48">
                  <c:v>90.567363657526599</c:v>
                </c:pt>
                <c:pt idx="49">
                  <c:v>89.147350599394599</c:v>
                </c:pt>
                <c:pt idx="50">
                  <c:v>88.139946665612499</c:v>
                </c:pt>
                <c:pt idx="51">
                  <c:v>86.989708686459096</c:v>
                </c:pt>
                <c:pt idx="52">
                  <c:v>89.426413782102401</c:v>
                </c:pt>
                <c:pt idx="53">
                  <c:v>92.326349823654098</c:v>
                </c:pt>
                <c:pt idx="54">
                  <c:v>95.1434867126504</c:v>
                </c:pt>
                <c:pt idx="55">
                  <c:v>96.550068108767604</c:v>
                </c:pt>
                <c:pt idx="56">
                  <c:v>97.773463277048194</c:v>
                </c:pt>
                <c:pt idx="57">
                  <c:v>98.794347032788195</c:v>
                </c:pt>
                <c:pt idx="58">
                  <c:v>99.626590868518406</c:v>
                </c:pt>
                <c:pt idx="59">
                  <c:v>100</c:v>
                </c:pt>
                <c:pt idx="60">
                  <c:v>100.41365722199799</c:v>
                </c:pt>
                <c:pt idx="61">
                  <c:v>100.09943307523299</c:v>
                </c:pt>
                <c:pt idx="62">
                  <c:v>99.593080417847204</c:v>
                </c:pt>
                <c:pt idx="63">
                  <c:v>98.8828217419819</c:v>
                </c:pt>
                <c:pt idx="64">
                  <c:v>99.048497229285104</c:v>
                </c:pt>
                <c:pt idx="65">
                  <c:v>99.686137078032601</c:v>
                </c:pt>
                <c:pt idx="66">
                  <c:v>100.77410839424</c:v>
                </c:pt>
                <c:pt idx="67">
                  <c:v>100.72291298541199</c:v>
                </c:pt>
                <c:pt idx="68">
                  <c:v>100.369613762792</c:v>
                </c:pt>
                <c:pt idx="69">
                  <c:v>98.750722755989202</c:v>
                </c:pt>
                <c:pt idx="70">
                  <c:v>98.070706653436204</c:v>
                </c:pt>
                <c:pt idx="71">
                  <c:v>97.383392156061106</c:v>
                </c:pt>
                <c:pt idx="72">
                  <c:v>98.768184382225598</c:v>
                </c:pt>
                <c:pt idx="73">
                  <c:v>99.973085101250902</c:v>
                </c:pt>
                <c:pt idx="74">
                  <c:v>101.13573102329801</c:v>
                </c:pt>
                <c:pt idx="75">
                  <c:v>100.964669618342</c:v>
                </c:pt>
                <c:pt idx="76">
                  <c:v>100.89689844387</c:v>
                </c:pt>
                <c:pt idx="77">
                  <c:v>101.118647835472</c:v>
                </c:pt>
                <c:pt idx="78">
                  <c:v>101.533848630096</c:v>
                </c:pt>
                <c:pt idx="79">
                  <c:v>101.84160521658301</c:v>
                </c:pt>
                <c:pt idx="80">
                  <c:v>101.877039790651</c:v>
                </c:pt>
                <c:pt idx="81">
                  <c:v>102.103275410769</c:v>
                </c:pt>
                <c:pt idx="82">
                  <c:v>103.29579431672801</c:v>
                </c:pt>
                <c:pt idx="83">
                  <c:v>104.899709839377</c:v>
                </c:pt>
                <c:pt idx="84">
                  <c:v>106.96302203817901</c:v>
                </c:pt>
                <c:pt idx="85">
                  <c:v>107.79110360893</c:v>
                </c:pt>
                <c:pt idx="86">
                  <c:v>108.586751653666</c:v>
                </c:pt>
                <c:pt idx="87">
                  <c:v>108.574879647329</c:v>
                </c:pt>
                <c:pt idx="88">
                  <c:v>109.430515668783</c:v>
                </c:pt>
                <c:pt idx="89">
                  <c:v>109.962819234378</c:v>
                </c:pt>
                <c:pt idx="90">
                  <c:v>110.373062993532</c:v>
                </c:pt>
                <c:pt idx="91">
                  <c:v>108.83591405643099</c:v>
                </c:pt>
                <c:pt idx="92">
                  <c:v>107.252730201517</c:v>
                </c:pt>
                <c:pt idx="93">
                  <c:v>106.310844445687</c:v>
                </c:pt>
                <c:pt idx="94">
                  <c:v>106.749937554692</c:v>
                </c:pt>
                <c:pt idx="95">
                  <c:v>108.104249507601</c:v>
                </c:pt>
                <c:pt idx="96">
                  <c:v>109.02584438527499</c:v>
                </c:pt>
                <c:pt idx="97">
                  <c:v>111.64161558289</c:v>
                </c:pt>
                <c:pt idx="98">
                  <c:v>113.10135533175701</c:v>
                </c:pt>
                <c:pt idx="99">
                  <c:v>115.457417651632</c:v>
                </c:pt>
                <c:pt idx="100">
                  <c:v>116.829292350134</c:v>
                </c:pt>
                <c:pt idx="101">
                  <c:v>119.637594394507</c:v>
                </c:pt>
                <c:pt idx="102">
                  <c:v>122.781138328171</c:v>
                </c:pt>
                <c:pt idx="103">
                  <c:v>125.331258537642</c:v>
                </c:pt>
                <c:pt idx="104">
                  <c:v>127.522438677324</c:v>
                </c:pt>
                <c:pt idx="105">
                  <c:v>128.1442815721</c:v>
                </c:pt>
                <c:pt idx="106">
                  <c:v>127.708552346237</c:v>
                </c:pt>
                <c:pt idx="107">
                  <c:v>126.63142387668501</c:v>
                </c:pt>
                <c:pt idx="108">
                  <c:v>126.76680715904099</c:v>
                </c:pt>
                <c:pt idx="109">
                  <c:v>129.75472379358601</c:v>
                </c:pt>
                <c:pt idx="110">
                  <c:v>132.024271802941</c:v>
                </c:pt>
                <c:pt idx="111">
                  <c:v>133.54443611803001</c:v>
                </c:pt>
                <c:pt idx="112">
                  <c:v>133.18784536870899</c:v>
                </c:pt>
                <c:pt idx="113">
                  <c:v>134.12347335793399</c:v>
                </c:pt>
                <c:pt idx="114">
                  <c:v>135.44621175704401</c:v>
                </c:pt>
                <c:pt idx="115">
                  <c:v>137.50409071719201</c:v>
                </c:pt>
                <c:pt idx="116">
                  <c:v>139.881931556403</c:v>
                </c:pt>
                <c:pt idx="117">
                  <c:v>143.143767185223</c:v>
                </c:pt>
                <c:pt idx="118">
                  <c:v>145.40529078090901</c:v>
                </c:pt>
                <c:pt idx="119">
                  <c:v>146.62759787464501</c:v>
                </c:pt>
                <c:pt idx="120">
                  <c:v>146.51042445104699</c:v>
                </c:pt>
                <c:pt idx="121">
                  <c:v>147.48695687609299</c:v>
                </c:pt>
                <c:pt idx="122">
                  <c:v>149.141235227594</c:v>
                </c:pt>
                <c:pt idx="123">
                  <c:v>151.03525501999201</c:v>
                </c:pt>
                <c:pt idx="124">
                  <c:v>152.26432474570601</c:v>
                </c:pt>
                <c:pt idx="125">
                  <c:v>153.64642504164601</c:v>
                </c:pt>
                <c:pt idx="126">
                  <c:v>155.62161144178</c:v>
                </c:pt>
                <c:pt idx="127">
                  <c:v>156.53714950431001</c:v>
                </c:pt>
                <c:pt idx="128">
                  <c:v>155.91452450921699</c:v>
                </c:pt>
                <c:pt idx="129">
                  <c:v>156.673423968132</c:v>
                </c:pt>
                <c:pt idx="130">
                  <c:v>158.52464898742301</c:v>
                </c:pt>
                <c:pt idx="131">
                  <c:v>162.31137765436301</c:v>
                </c:pt>
                <c:pt idx="132">
                  <c:v>162.38048421014301</c:v>
                </c:pt>
                <c:pt idx="133">
                  <c:v>163.36658078405</c:v>
                </c:pt>
                <c:pt idx="134">
                  <c:v>163.058708887818</c:v>
                </c:pt>
                <c:pt idx="135">
                  <c:v>165.250169451299</c:v>
                </c:pt>
                <c:pt idx="136">
                  <c:v>166.74650481389401</c:v>
                </c:pt>
                <c:pt idx="137">
                  <c:v>169.18974591215701</c:v>
                </c:pt>
                <c:pt idx="138">
                  <c:v>171.27749873408499</c:v>
                </c:pt>
                <c:pt idx="139">
                  <c:v>172.56121325117701</c:v>
                </c:pt>
                <c:pt idx="140">
                  <c:v>172.774070108892</c:v>
                </c:pt>
                <c:pt idx="141">
                  <c:v>171.69507440584499</c:v>
                </c:pt>
                <c:pt idx="142">
                  <c:v>171.78475581331799</c:v>
                </c:pt>
                <c:pt idx="143">
                  <c:v>171.056085634353</c:v>
                </c:pt>
                <c:pt idx="144">
                  <c:v>170.62716384075199</c:v>
                </c:pt>
                <c:pt idx="145">
                  <c:v>165.867275379847</c:v>
                </c:pt>
                <c:pt idx="146">
                  <c:v>161.14754873795701</c:v>
                </c:pt>
                <c:pt idx="147">
                  <c:v>156.19365554127901</c:v>
                </c:pt>
                <c:pt idx="148">
                  <c:v>157.478435621252</c:v>
                </c:pt>
                <c:pt idx="149">
                  <c:v>160.283531234289</c:v>
                </c:pt>
                <c:pt idx="150">
                  <c:v>163.99664577521099</c:v>
                </c:pt>
                <c:pt idx="151">
                  <c:v>161.68625726195501</c:v>
                </c:pt>
                <c:pt idx="152">
                  <c:v>159.32196043941201</c:v>
                </c:pt>
                <c:pt idx="153">
                  <c:v>155.773986623589</c:v>
                </c:pt>
                <c:pt idx="154">
                  <c:v>152.94664023824001</c:v>
                </c:pt>
                <c:pt idx="155">
                  <c:v>148.713517649724</c:v>
                </c:pt>
                <c:pt idx="156">
                  <c:v>145.34391750065299</c:v>
                </c:pt>
                <c:pt idx="157">
                  <c:v>143.37798118482399</c:v>
                </c:pt>
                <c:pt idx="158">
                  <c:v>139.66913028806701</c:v>
                </c:pt>
                <c:pt idx="159">
                  <c:v>134.98651993894299</c:v>
                </c:pt>
                <c:pt idx="160">
                  <c:v>125.454136716649</c:v>
                </c:pt>
                <c:pt idx="161">
                  <c:v>118.306895431878</c:v>
                </c:pt>
                <c:pt idx="162">
                  <c:v>111.775705469264</c:v>
                </c:pt>
                <c:pt idx="163">
                  <c:v>112.33652748693299</c:v>
                </c:pt>
                <c:pt idx="164">
                  <c:v>112.961310616924</c:v>
                </c:pt>
                <c:pt idx="165">
                  <c:v>113.867436380637</c:v>
                </c:pt>
                <c:pt idx="166">
                  <c:v>111.59944457719899</c:v>
                </c:pt>
                <c:pt idx="167">
                  <c:v>109.638292547562</c:v>
                </c:pt>
                <c:pt idx="168">
                  <c:v>108.361328980303</c:v>
                </c:pt>
                <c:pt idx="169">
                  <c:v>108.85778798953299</c:v>
                </c:pt>
                <c:pt idx="170">
                  <c:v>110.445763896727</c:v>
                </c:pt>
                <c:pt idx="171">
                  <c:v>113.42490136048301</c:v>
                </c:pt>
                <c:pt idx="172">
                  <c:v>115.958528713942</c:v>
                </c:pt>
                <c:pt idx="173">
                  <c:v>117.71853747707701</c:v>
                </c:pt>
                <c:pt idx="174">
                  <c:v>118.043241768436</c:v>
                </c:pt>
                <c:pt idx="175">
                  <c:v>119.09113249198001</c:v>
                </c:pt>
                <c:pt idx="176">
                  <c:v>121.065821103823</c:v>
                </c:pt>
                <c:pt idx="177">
                  <c:v>123.12947844490699</c:v>
                </c:pt>
                <c:pt idx="178">
                  <c:v>123.672382253089</c:v>
                </c:pt>
                <c:pt idx="179">
                  <c:v>123.27442988921899</c:v>
                </c:pt>
                <c:pt idx="180">
                  <c:v>123.90574632936401</c:v>
                </c:pt>
                <c:pt idx="181">
                  <c:v>124.927481950881</c:v>
                </c:pt>
                <c:pt idx="182">
                  <c:v>125.89754689084</c:v>
                </c:pt>
                <c:pt idx="183">
                  <c:v>125.754373158143</c:v>
                </c:pt>
                <c:pt idx="184">
                  <c:v>125.767176729537</c:v>
                </c:pt>
                <c:pt idx="185">
                  <c:v>125.45034407887501</c:v>
                </c:pt>
                <c:pt idx="186">
                  <c:v>125.10410705795501</c:v>
                </c:pt>
                <c:pt idx="187">
                  <c:v>126.099153131094</c:v>
                </c:pt>
                <c:pt idx="188">
                  <c:v>129.086816823509</c:v>
                </c:pt>
                <c:pt idx="189">
                  <c:v>131.632464006719</c:v>
                </c:pt>
                <c:pt idx="190">
                  <c:v>133.795130662833</c:v>
                </c:pt>
                <c:pt idx="191">
                  <c:v>134.128623173378</c:v>
                </c:pt>
                <c:pt idx="192">
                  <c:v>134.871948459739</c:v>
                </c:pt>
                <c:pt idx="193">
                  <c:v>133.764062020377</c:v>
                </c:pt>
                <c:pt idx="194">
                  <c:v>132.04440747911499</c:v>
                </c:pt>
                <c:pt idx="195">
                  <c:v>132.083195724891</c:v>
                </c:pt>
                <c:pt idx="196">
                  <c:v>133.52594329017199</c:v>
                </c:pt>
                <c:pt idx="197">
                  <c:v>137.01043275260199</c:v>
                </c:pt>
                <c:pt idx="198">
                  <c:v>139.08603977386301</c:v>
                </c:pt>
                <c:pt idx="199">
                  <c:v>141.349799380435</c:v>
                </c:pt>
                <c:pt idx="200">
                  <c:v>141.7475471811</c:v>
                </c:pt>
                <c:pt idx="201">
                  <c:v>142.246893040347</c:v>
                </c:pt>
                <c:pt idx="202">
                  <c:v>142.20263371391599</c:v>
                </c:pt>
                <c:pt idx="203">
                  <c:v>142.99611331014299</c:v>
                </c:pt>
                <c:pt idx="204">
                  <c:v>143.16605542322</c:v>
                </c:pt>
                <c:pt idx="205">
                  <c:v>143.491525458354</c:v>
                </c:pt>
                <c:pt idx="206">
                  <c:v>145.20969609462699</c:v>
                </c:pt>
                <c:pt idx="207">
                  <c:v>147.17610359338099</c:v>
                </c:pt>
                <c:pt idx="208">
                  <c:v>150.97583508916699</c:v>
                </c:pt>
                <c:pt idx="209">
                  <c:v>152.604585050206</c:v>
                </c:pt>
                <c:pt idx="210">
                  <c:v>155.784108190637</c:v>
                </c:pt>
                <c:pt idx="211">
                  <c:v>156.333961185829</c:v>
                </c:pt>
                <c:pt idx="212">
                  <c:v>159.41658369791699</c:v>
                </c:pt>
                <c:pt idx="213">
                  <c:v>160.275904201934</c:v>
                </c:pt>
                <c:pt idx="214">
                  <c:v>162.00566773628799</c:v>
                </c:pt>
                <c:pt idx="215">
                  <c:v>161.298218323112</c:v>
                </c:pt>
                <c:pt idx="216">
                  <c:v>162.75040781898099</c:v>
                </c:pt>
                <c:pt idx="217">
                  <c:v>163.21685916770099</c:v>
                </c:pt>
                <c:pt idx="218">
                  <c:v>165.28659924586901</c:v>
                </c:pt>
                <c:pt idx="219">
                  <c:v>167.51529128084201</c:v>
                </c:pt>
                <c:pt idx="220">
                  <c:v>171.30509529366401</c:v>
                </c:pt>
                <c:pt idx="221">
                  <c:v>171.289152978711</c:v>
                </c:pt>
                <c:pt idx="222">
                  <c:v>171.01267917593901</c:v>
                </c:pt>
                <c:pt idx="223">
                  <c:v>174.49813307273101</c:v>
                </c:pt>
                <c:pt idx="224">
                  <c:v>177.32357111963401</c:v>
                </c:pt>
                <c:pt idx="225">
                  <c:v>180.485415019844</c:v>
                </c:pt>
                <c:pt idx="226">
                  <c:v>181.609161271434</c:v>
                </c:pt>
                <c:pt idx="227">
                  <c:v>182.70398260212701</c:v>
                </c:pt>
                <c:pt idx="228">
                  <c:v>185.26027734622599</c:v>
                </c:pt>
                <c:pt idx="229">
                  <c:v>189.47164673826401</c:v>
                </c:pt>
                <c:pt idx="230">
                  <c:v>191.760863651302</c:v>
                </c:pt>
                <c:pt idx="231">
                  <c:v>191.88842481317201</c:v>
                </c:pt>
                <c:pt idx="232">
                  <c:v>192.877407118599</c:v>
                </c:pt>
                <c:pt idx="233">
                  <c:v>194.64471621977</c:v>
                </c:pt>
                <c:pt idx="234">
                  <c:v>195.174571900545</c:v>
                </c:pt>
                <c:pt idx="235">
                  <c:v>197.421338376704</c:v>
                </c:pt>
                <c:pt idx="236">
                  <c:v>200.10757766305801</c:v>
                </c:pt>
                <c:pt idx="237">
                  <c:v>201.41538667641899</c:v>
                </c:pt>
                <c:pt idx="238">
                  <c:v>202.986282731671</c:v>
                </c:pt>
                <c:pt idx="239">
                  <c:v>204.04162349664401</c:v>
                </c:pt>
                <c:pt idx="240">
                  <c:v>205.37333654637499</c:v>
                </c:pt>
                <c:pt idx="241">
                  <c:v>204.14287795390101</c:v>
                </c:pt>
                <c:pt idx="242">
                  <c:v>204.81855759677401</c:v>
                </c:pt>
                <c:pt idx="243">
                  <c:v>206.50820787931801</c:v>
                </c:pt>
                <c:pt idx="244">
                  <c:v>208.65169305470101</c:v>
                </c:pt>
                <c:pt idx="245">
                  <c:v>211.70258216379801</c:v>
                </c:pt>
                <c:pt idx="246">
                  <c:v>214.55241467018101</c:v>
                </c:pt>
                <c:pt idx="247">
                  <c:v>216.79755085913601</c:v>
                </c:pt>
                <c:pt idx="248">
                  <c:v>217.86939978939299</c:v>
                </c:pt>
                <c:pt idx="249">
                  <c:v>217.89362014862999</c:v>
                </c:pt>
                <c:pt idx="250">
                  <c:v>220.76046014658399</c:v>
                </c:pt>
                <c:pt idx="251">
                  <c:v>217.82592170575199</c:v>
                </c:pt>
              </c:numCache>
            </c:numRef>
          </c:yVal>
          <c:smooth val="0"/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VW'!$L$6:$L$233</c:f>
              <c:numCache>
                <c:formatCode>[$-409]mmm\-yy;@</c:formatCode>
                <c:ptCount val="2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</c:numCache>
            </c:numRef>
          </c:xVal>
          <c:yVal>
            <c:numRef>
              <c:f>'U.S. EW &amp; VW'!$M$6:$M$233</c:f>
              <c:numCache>
                <c:formatCode>_(* #,##0_);_(* \(#,##0\);_(* "-"??_);_(@_)</c:formatCode>
                <c:ptCount val="228"/>
                <c:pt idx="0">
                  <c:v>78.863313524922305</c:v>
                </c:pt>
                <c:pt idx="1">
                  <c:v>78.473191698770805</c:v>
                </c:pt>
                <c:pt idx="2">
                  <c:v>78.294679970396899</c:v>
                </c:pt>
                <c:pt idx="3">
                  <c:v>78.836628050966596</c:v>
                </c:pt>
                <c:pt idx="4">
                  <c:v>79.782364950010304</c:v>
                </c:pt>
                <c:pt idx="5">
                  <c:v>80.833528267336703</c:v>
                </c:pt>
                <c:pt idx="6">
                  <c:v>80.905544030270704</c:v>
                </c:pt>
                <c:pt idx="7">
                  <c:v>80.398122726044804</c:v>
                </c:pt>
                <c:pt idx="8">
                  <c:v>80.345285445228399</c:v>
                </c:pt>
                <c:pt idx="9">
                  <c:v>81.232461988321603</c:v>
                </c:pt>
                <c:pt idx="10">
                  <c:v>83.032304704025805</c:v>
                </c:pt>
                <c:pt idx="11">
                  <c:v>84.248839402529697</c:v>
                </c:pt>
                <c:pt idx="12">
                  <c:v>84.748363939845007</c:v>
                </c:pt>
                <c:pt idx="13">
                  <c:v>84.2536619963373</c:v>
                </c:pt>
                <c:pt idx="14">
                  <c:v>84.286785439811794</c:v>
                </c:pt>
                <c:pt idx="15">
                  <c:v>85.141739889185999</c:v>
                </c:pt>
                <c:pt idx="16">
                  <c:v>86.608848691438794</c:v>
                </c:pt>
                <c:pt idx="17">
                  <c:v>87.834189228740797</c:v>
                </c:pt>
                <c:pt idx="18">
                  <c:v>88.585115580767805</c:v>
                </c:pt>
                <c:pt idx="19">
                  <c:v>88.717592435756302</c:v>
                </c:pt>
                <c:pt idx="20">
                  <c:v>88.969319913618804</c:v>
                </c:pt>
                <c:pt idx="21">
                  <c:v>89.4878746621863</c:v>
                </c:pt>
                <c:pt idx="22">
                  <c:v>90.653243608116696</c:v>
                </c:pt>
                <c:pt idx="23">
                  <c:v>91.228772470423294</c:v>
                </c:pt>
                <c:pt idx="24">
                  <c:v>92.430550622966905</c:v>
                </c:pt>
                <c:pt idx="25">
                  <c:v>92.848088801488302</c:v>
                </c:pt>
                <c:pt idx="26">
                  <c:v>93.711275310755497</c:v>
                </c:pt>
                <c:pt idx="27">
                  <c:v>94.553587772612701</c:v>
                </c:pt>
                <c:pt idx="28">
                  <c:v>96.242366162114905</c:v>
                </c:pt>
                <c:pt idx="29">
                  <c:v>97.991953898972099</c:v>
                </c:pt>
                <c:pt idx="30">
                  <c:v>98.268971076097998</c:v>
                </c:pt>
                <c:pt idx="31">
                  <c:v>98.008078145816398</c:v>
                </c:pt>
                <c:pt idx="32">
                  <c:v>97.612623092749502</c:v>
                </c:pt>
                <c:pt idx="33">
                  <c:v>98.782085631163696</c:v>
                </c:pt>
                <c:pt idx="34">
                  <c:v>99.562516589095395</c:v>
                </c:pt>
                <c:pt idx="35">
                  <c:v>100</c:v>
                </c:pt>
                <c:pt idx="36">
                  <c:v>100.175577215655</c:v>
                </c:pt>
                <c:pt idx="37">
                  <c:v>100.567828744314</c:v>
                </c:pt>
                <c:pt idx="38">
                  <c:v>100.712458281002</c:v>
                </c:pt>
                <c:pt idx="39">
                  <c:v>100.76660289249401</c:v>
                </c:pt>
                <c:pt idx="40">
                  <c:v>101.034672055483</c:v>
                </c:pt>
                <c:pt idx="41">
                  <c:v>102.353205004817</c:v>
                </c:pt>
                <c:pt idx="42">
                  <c:v>104.171008171205</c:v>
                </c:pt>
                <c:pt idx="43">
                  <c:v>106.20903255405401</c:v>
                </c:pt>
                <c:pt idx="44">
                  <c:v>107.24836414553999</c:v>
                </c:pt>
                <c:pt idx="45">
                  <c:v>106.836116372353</c:v>
                </c:pt>
                <c:pt idx="46">
                  <c:v>105.807163903336</c:v>
                </c:pt>
                <c:pt idx="47">
                  <c:v>104.720874986908</c:v>
                </c:pt>
                <c:pt idx="48">
                  <c:v>105.27481085340099</c:v>
                </c:pt>
                <c:pt idx="49">
                  <c:v>106.331438663003</c:v>
                </c:pt>
                <c:pt idx="50">
                  <c:v>107.82264678567</c:v>
                </c:pt>
                <c:pt idx="51">
                  <c:v>108.682949037131</c:v>
                </c:pt>
                <c:pt idx="52">
                  <c:v>109.508507733557</c:v>
                </c:pt>
                <c:pt idx="53">
                  <c:v>110.209016714676</c:v>
                </c:pt>
                <c:pt idx="54">
                  <c:v>111.24345465362801</c:v>
                </c:pt>
                <c:pt idx="55">
                  <c:v>112.337091410249</c:v>
                </c:pt>
                <c:pt idx="56">
                  <c:v>113.59698246314299</c:v>
                </c:pt>
                <c:pt idx="57">
                  <c:v>115.39576815714</c:v>
                </c:pt>
                <c:pt idx="58">
                  <c:v>117.11429805923299</c:v>
                </c:pt>
                <c:pt idx="59">
                  <c:v>118.081119144761</c:v>
                </c:pt>
                <c:pt idx="60">
                  <c:v>117.942994063738</c:v>
                </c:pt>
                <c:pt idx="61">
                  <c:v>117.847763656597</c:v>
                </c:pt>
                <c:pt idx="62">
                  <c:v>118.821350343821</c:v>
                </c:pt>
                <c:pt idx="63">
                  <c:v>120.833712198931</c:v>
                </c:pt>
                <c:pt idx="64">
                  <c:v>122.495641336595</c:v>
                </c:pt>
                <c:pt idx="65">
                  <c:v>123.372633965251</c:v>
                </c:pt>
                <c:pt idx="66">
                  <c:v>124.233564301843</c:v>
                </c:pt>
                <c:pt idx="67">
                  <c:v>125.413411136745</c:v>
                </c:pt>
                <c:pt idx="68">
                  <c:v>126.874054453067</c:v>
                </c:pt>
                <c:pt idx="69">
                  <c:v>127.79285799357</c:v>
                </c:pt>
                <c:pt idx="70">
                  <c:v>128.25039864953399</c:v>
                </c:pt>
                <c:pt idx="71">
                  <c:v>128.796258248806</c:v>
                </c:pt>
                <c:pt idx="72">
                  <c:v>130.12029332186</c:v>
                </c:pt>
                <c:pt idx="73">
                  <c:v>132.580503686101</c:v>
                </c:pt>
                <c:pt idx="74">
                  <c:v>135.049619426357</c:v>
                </c:pt>
                <c:pt idx="75">
                  <c:v>137.64244030215099</c:v>
                </c:pt>
                <c:pt idx="76">
                  <c:v>139.414095593045</c:v>
                </c:pt>
                <c:pt idx="77">
                  <c:v>141.545465515377</c:v>
                </c:pt>
                <c:pt idx="78">
                  <c:v>143.637527412228</c:v>
                </c:pt>
                <c:pt idx="79">
                  <c:v>145.66554740217001</c:v>
                </c:pt>
                <c:pt idx="80">
                  <c:v>146.36094932256</c:v>
                </c:pt>
                <c:pt idx="81">
                  <c:v>145.91128745115299</c:v>
                </c:pt>
                <c:pt idx="82">
                  <c:v>145.72868308916901</c:v>
                </c:pt>
                <c:pt idx="83">
                  <c:v>146.97057573225399</c:v>
                </c:pt>
                <c:pt idx="84">
                  <c:v>149.97895430866799</c:v>
                </c:pt>
                <c:pt idx="85">
                  <c:v>153.82895187398501</c:v>
                </c:pt>
                <c:pt idx="86">
                  <c:v>157.15375398702</c:v>
                </c:pt>
                <c:pt idx="87">
                  <c:v>159.71039465109101</c:v>
                </c:pt>
                <c:pt idx="88">
                  <c:v>161.11880825747099</c:v>
                </c:pt>
                <c:pt idx="89">
                  <c:v>162.15793262603401</c:v>
                </c:pt>
                <c:pt idx="90">
                  <c:v>163.42670598649599</c:v>
                </c:pt>
                <c:pt idx="91">
                  <c:v>165.993483155381</c:v>
                </c:pt>
                <c:pt idx="92">
                  <c:v>168.19018461921101</c:v>
                </c:pt>
                <c:pt idx="93">
                  <c:v>169.83925021054799</c:v>
                </c:pt>
                <c:pt idx="94">
                  <c:v>169.76607336971699</c:v>
                </c:pt>
                <c:pt idx="95">
                  <c:v>170.92973621493701</c:v>
                </c:pt>
                <c:pt idx="96">
                  <c:v>172.61259540527601</c:v>
                </c:pt>
                <c:pt idx="97">
                  <c:v>175.41347759708901</c:v>
                </c:pt>
                <c:pt idx="98">
                  <c:v>176.42264727807901</c:v>
                </c:pt>
                <c:pt idx="99">
                  <c:v>177.75370301404499</c:v>
                </c:pt>
                <c:pt idx="100">
                  <c:v>178.48962414914601</c:v>
                </c:pt>
                <c:pt idx="101">
                  <c:v>180.14124613908501</c:v>
                </c:pt>
                <c:pt idx="102">
                  <c:v>180.00181388326101</c:v>
                </c:pt>
                <c:pt idx="103">
                  <c:v>179.41366213072399</c:v>
                </c:pt>
                <c:pt idx="104">
                  <c:v>177.14877181703901</c:v>
                </c:pt>
                <c:pt idx="105">
                  <c:v>175.26729794555999</c:v>
                </c:pt>
                <c:pt idx="106">
                  <c:v>175.157716890138</c:v>
                </c:pt>
                <c:pt idx="107">
                  <c:v>176.99880984065899</c:v>
                </c:pt>
                <c:pt idx="108">
                  <c:v>180.172937266172</c:v>
                </c:pt>
                <c:pt idx="109">
                  <c:v>182.78423995695999</c:v>
                </c:pt>
                <c:pt idx="110">
                  <c:v>183.96355121266299</c:v>
                </c:pt>
                <c:pt idx="111">
                  <c:v>185.44324296765001</c:v>
                </c:pt>
                <c:pt idx="112">
                  <c:v>185.596146985193</c:v>
                </c:pt>
                <c:pt idx="113">
                  <c:v>187.677797735723</c:v>
                </c:pt>
                <c:pt idx="114">
                  <c:v>188.32883616641899</c:v>
                </c:pt>
                <c:pt idx="115">
                  <c:v>190.13096233068501</c:v>
                </c:pt>
                <c:pt idx="116">
                  <c:v>187.65695008026299</c:v>
                </c:pt>
                <c:pt idx="117">
                  <c:v>183.17194098382501</c:v>
                </c:pt>
                <c:pt idx="118">
                  <c:v>179.04959283723599</c:v>
                </c:pt>
                <c:pt idx="119">
                  <c:v>178.752013628296</c:v>
                </c:pt>
                <c:pt idx="120">
                  <c:v>181.05818379841099</c:v>
                </c:pt>
                <c:pt idx="121">
                  <c:v>182.214788240236</c:v>
                </c:pt>
                <c:pt idx="122">
                  <c:v>179.89749153627201</c:v>
                </c:pt>
                <c:pt idx="123">
                  <c:v>176.34160589065601</c:v>
                </c:pt>
                <c:pt idx="124">
                  <c:v>174.130748149022</c:v>
                </c:pt>
                <c:pt idx="125">
                  <c:v>174.242889346091</c:v>
                </c:pt>
                <c:pt idx="126">
                  <c:v>173.91879036274801</c:v>
                </c:pt>
                <c:pt idx="127">
                  <c:v>173.42399442272301</c:v>
                </c:pt>
                <c:pt idx="128">
                  <c:v>169.450662276206</c:v>
                </c:pt>
                <c:pt idx="129">
                  <c:v>165.68864889222101</c:v>
                </c:pt>
                <c:pt idx="130">
                  <c:v>159.361851769499</c:v>
                </c:pt>
                <c:pt idx="131">
                  <c:v>156.613925641332</c:v>
                </c:pt>
                <c:pt idx="132">
                  <c:v>152.00894857396599</c:v>
                </c:pt>
                <c:pt idx="133">
                  <c:v>149.77720004557401</c:v>
                </c:pt>
                <c:pt idx="134">
                  <c:v>145.07819811812701</c:v>
                </c:pt>
                <c:pt idx="135">
                  <c:v>142.689494067574</c:v>
                </c:pt>
                <c:pt idx="136">
                  <c:v>140.39972682260799</c:v>
                </c:pt>
                <c:pt idx="137">
                  <c:v>140.921107596486</c:v>
                </c:pt>
                <c:pt idx="138">
                  <c:v>141.12396024832401</c:v>
                </c:pt>
                <c:pt idx="139">
                  <c:v>140.296383350784</c:v>
                </c:pt>
                <c:pt idx="140">
                  <c:v>136.60666193959301</c:v>
                </c:pt>
                <c:pt idx="141">
                  <c:v>132.14114539423801</c:v>
                </c:pt>
                <c:pt idx="142">
                  <c:v>130.455602492297</c:v>
                </c:pt>
                <c:pt idx="143">
                  <c:v>130.92421074205899</c:v>
                </c:pt>
                <c:pt idx="144">
                  <c:v>132.77047366794801</c:v>
                </c:pt>
                <c:pt idx="145">
                  <c:v>133.568195099332</c:v>
                </c:pt>
                <c:pt idx="146">
                  <c:v>133.013830208039</c:v>
                </c:pt>
                <c:pt idx="147">
                  <c:v>130.49691243141299</c:v>
                </c:pt>
                <c:pt idx="148">
                  <c:v>126.932853782368</c:v>
                </c:pt>
                <c:pt idx="149">
                  <c:v>124.928905645527</c:v>
                </c:pt>
                <c:pt idx="150">
                  <c:v>125.056326745416</c:v>
                </c:pt>
                <c:pt idx="151">
                  <c:v>126.28477156748799</c:v>
                </c:pt>
                <c:pt idx="152">
                  <c:v>125.973377504941</c:v>
                </c:pt>
                <c:pt idx="153">
                  <c:v>124.424823929368</c:v>
                </c:pt>
                <c:pt idx="154">
                  <c:v>123.37145488721001</c:v>
                </c:pt>
                <c:pt idx="155">
                  <c:v>124.348300883749</c:v>
                </c:pt>
                <c:pt idx="156">
                  <c:v>124.276490271421</c:v>
                </c:pt>
                <c:pt idx="157">
                  <c:v>123.50050022588501</c:v>
                </c:pt>
                <c:pt idx="158">
                  <c:v>121.86147062952701</c:v>
                </c:pt>
                <c:pt idx="159">
                  <c:v>121.635469027816</c:v>
                </c:pt>
                <c:pt idx="160">
                  <c:v>121.593541475012</c:v>
                </c:pt>
                <c:pt idx="161">
                  <c:v>121.73317741794099</c:v>
                </c:pt>
                <c:pt idx="162">
                  <c:v>121.77174070139699</c:v>
                </c:pt>
                <c:pt idx="163">
                  <c:v>123.256930233942</c:v>
                </c:pt>
                <c:pt idx="164">
                  <c:v>124.716505618634</c:v>
                </c:pt>
                <c:pt idx="165">
                  <c:v>125.99434842792699</c:v>
                </c:pt>
                <c:pt idx="166">
                  <c:v>125.943551204142</c:v>
                </c:pt>
                <c:pt idx="167">
                  <c:v>125.50788290564201</c:v>
                </c:pt>
                <c:pt idx="168">
                  <c:v>124.096292680267</c:v>
                </c:pt>
                <c:pt idx="169">
                  <c:v>122.237688426565</c:v>
                </c:pt>
                <c:pt idx="170">
                  <c:v>122.60231868772</c:v>
                </c:pt>
                <c:pt idx="171">
                  <c:v>123.242457179589</c:v>
                </c:pt>
                <c:pt idx="172">
                  <c:v>125.44586615546</c:v>
                </c:pt>
                <c:pt idx="173">
                  <c:v>126.259965826392</c:v>
                </c:pt>
                <c:pt idx="174">
                  <c:v>127.731139457037</c:v>
                </c:pt>
                <c:pt idx="175">
                  <c:v>128.489153492339</c:v>
                </c:pt>
                <c:pt idx="176">
                  <c:v>129.46440148152399</c:v>
                </c:pt>
                <c:pt idx="177">
                  <c:v>130.55375089423001</c:v>
                </c:pt>
                <c:pt idx="178">
                  <c:v>131.632797597744</c:v>
                </c:pt>
                <c:pt idx="179">
                  <c:v>133.02007159319501</c:v>
                </c:pt>
                <c:pt idx="180">
                  <c:v>132.26322562347301</c:v>
                </c:pt>
                <c:pt idx="181">
                  <c:v>131.734842193318</c:v>
                </c:pt>
                <c:pt idx="182">
                  <c:v>131.252376235686</c:v>
                </c:pt>
                <c:pt idx="183">
                  <c:v>133.061794092333</c:v>
                </c:pt>
                <c:pt idx="184">
                  <c:v>134.97691414888499</c:v>
                </c:pt>
                <c:pt idx="185">
                  <c:v>137.02760776541601</c:v>
                </c:pt>
                <c:pt idx="186">
                  <c:v>137.60805881878301</c:v>
                </c:pt>
                <c:pt idx="187">
                  <c:v>138.41233454328599</c:v>
                </c:pt>
                <c:pt idx="188">
                  <c:v>139.784693982417</c:v>
                </c:pt>
                <c:pt idx="189">
                  <c:v>140.842983972171</c:v>
                </c:pt>
                <c:pt idx="190">
                  <c:v>141.97215635445201</c:v>
                </c:pt>
                <c:pt idx="191">
                  <c:v>143.181306171861</c:v>
                </c:pt>
                <c:pt idx="192">
                  <c:v>145.80180786149501</c:v>
                </c:pt>
                <c:pt idx="193">
                  <c:v>146.85956447899801</c:v>
                </c:pt>
                <c:pt idx="194">
                  <c:v>147.717930832901</c:v>
                </c:pt>
                <c:pt idx="195">
                  <c:v>147.41173061553201</c:v>
                </c:pt>
                <c:pt idx="196">
                  <c:v>149.42990638328499</c:v>
                </c:pt>
                <c:pt idx="197">
                  <c:v>152.741166920414</c:v>
                </c:pt>
                <c:pt idx="198">
                  <c:v>156.201227050136</c:v>
                </c:pt>
                <c:pt idx="199">
                  <c:v>158.795613959755</c:v>
                </c:pt>
                <c:pt idx="200">
                  <c:v>160.953135599923</c:v>
                </c:pt>
                <c:pt idx="201">
                  <c:v>161.692050569744</c:v>
                </c:pt>
                <c:pt idx="202">
                  <c:v>163.17325209945199</c:v>
                </c:pt>
                <c:pt idx="203">
                  <c:v>162.86321491109601</c:v>
                </c:pt>
                <c:pt idx="204">
                  <c:v>165.51365893238901</c:v>
                </c:pt>
                <c:pt idx="205">
                  <c:v>166.79948318985601</c:v>
                </c:pt>
                <c:pt idx="206">
                  <c:v>169.627123054425</c:v>
                </c:pt>
                <c:pt idx="207">
                  <c:v>169.08420016596</c:v>
                </c:pt>
                <c:pt idx="208">
                  <c:v>172.165857999503</c:v>
                </c:pt>
                <c:pt idx="209">
                  <c:v>174.20359191246499</c:v>
                </c:pt>
                <c:pt idx="210">
                  <c:v>175.81208715587101</c:v>
                </c:pt>
                <c:pt idx="211">
                  <c:v>177.522310175434</c:v>
                </c:pt>
                <c:pt idx="212">
                  <c:v>178.56726643449099</c:v>
                </c:pt>
                <c:pt idx="213">
                  <c:v>179.963057307329</c:v>
                </c:pt>
                <c:pt idx="214">
                  <c:v>181.423601708153</c:v>
                </c:pt>
                <c:pt idx="215">
                  <c:v>181.65393660290201</c:v>
                </c:pt>
                <c:pt idx="216">
                  <c:v>182.718515459293</c:v>
                </c:pt>
                <c:pt idx="217">
                  <c:v>181.62875290785999</c:v>
                </c:pt>
                <c:pt idx="218">
                  <c:v>182.350314207894</c:v>
                </c:pt>
                <c:pt idx="219">
                  <c:v>183.32458688122401</c:v>
                </c:pt>
                <c:pt idx="220">
                  <c:v>183.67620520174</c:v>
                </c:pt>
                <c:pt idx="221">
                  <c:v>186.03002960068901</c:v>
                </c:pt>
                <c:pt idx="222">
                  <c:v>188.48809506797701</c:v>
                </c:pt>
                <c:pt idx="223">
                  <c:v>189.041398611088</c:v>
                </c:pt>
                <c:pt idx="224">
                  <c:v>191.53391643793699</c:v>
                </c:pt>
                <c:pt idx="225">
                  <c:v>194.13261323642101</c:v>
                </c:pt>
                <c:pt idx="226">
                  <c:v>196.19894411582499</c:v>
                </c:pt>
                <c:pt idx="227">
                  <c:v>193.660286814942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896256"/>
        <c:axId val="282897792"/>
      </c:scatterChart>
      <c:valAx>
        <c:axId val="282896256"/>
        <c:scaling>
          <c:orientation val="minMax"/>
          <c:max val="4273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82897792"/>
        <c:crosses val="autoZero"/>
        <c:crossBetween val="midCat"/>
        <c:majorUnit val="365"/>
      </c:valAx>
      <c:valAx>
        <c:axId val="28289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828962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PrimeMarkets!$P$22:$P$89</c:f>
              <c:numCache>
                <c:formatCode>#,##0_);[Red]\(#,##0\)</c:formatCode>
                <c:ptCount val="68"/>
                <c:pt idx="0">
                  <c:v>91.822237685678601</c:v>
                </c:pt>
                <c:pt idx="1">
                  <c:v>104.79256318581901</c:v>
                </c:pt>
                <c:pt idx="2">
                  <c:v>91.570831474062601</c:v>
                </c:pt>
                <c:pt idx="3">
                  <c:v>100</c:v>
                </c:pt>
                <c:pt idx="4">
                  <c:v>102.32901583187299</c:v>
                </c:pt>
                <c:pt idx="5">
                  <c:v>109.85106086276799</c:v>
                </c:pt>
                <c:pt idx="6">
                  <c:v>95.752108081310993</c:v>
                </c:pt>
                <c:pt idx="7">
                  <c:v>103.061929009552</c:v>
                </c:pt>
                <c:pt idx="8">
                  <c:v>108.205914378507</c:v>
                </c:pt>
                <c:pt idx="9">
                  <c:v>105.744613457689</c:v>
                </c:pt>
                <c:pt idx="10">
                  <c:v>109.555491653784</c:v>
                </c:pt>
                <c:pt idx="11">
                  <c:v>116.101114718888</c:v>
                </c:pt>
                <c:pt idx="12">
                  <c:v>118.702685019683</c:v>
                </c:pt>
                <c:pt idx="13">
                  <c:v>115.369484393807</c:v>
                </c:pt>
                <c:pt idx="14">
                  <c:v>115.11286628013001</c:v>
                </c:pt>
                <c:pt idx="15">
                  <c:v>124.049514969147</c:v>
                </c:pt>
                <c:pt idx="16">
                  <c:v>126.88937565036601</c:v>
                </c:pt>
                <c:pt idx="17">
                  <c:v>130.50225112816599</c:v>
                </c:pt>
                <c:pt idx="18">
                  <c:v>134.29040069195901</c:v>
                </c:pt>
                <c:pt idx="19">
                  <c:v>135.680142478894</c:v>
                </c:pt>
                <c:pt idx="20">
                  <c:v>145.69543715987101</c:v>
                </c:pt>
                <c:pt idx="21">
                  <c:v>146.934493981158</c:v>
                </c:pt>
                <c:pt idx="22">
                  <c:v>148.969366183581</c:v>
                </c:pt>
                <c:pt idx="23">
                  <c:v>154.41681195564499</c:v>
                </c:pt>
                <c:pt idx="24">
                  <c:v>162.46535911493999</c:v>
                </c:pt>
                <c:pt idx="25">
                  <c:v>162.22737604743901</c:v>
                </c:pt>
                <c:pt idx="26">
                  <c:v>172.424265030198</c:v>
                </c:pt>
                <c:pt idx="27">
                  <c:v>168.655809934378</c:v>
                </c:pt>
                <c:pt idx="28">
                  <c:v>178.97762803527101</c:v>
                </c:pt>
                <c:pt idx="29">
                  <c:v>175.77019433731999</c:v>
                </c:pt>
                <c:pt idx="30">
                  <c:v>178.98660671208</c:v>
                </c:pt>
                <c:pt idx="31">
                  <c:v>186.33479500180599</c:v>
                </c:pt>
                <c:pt idx="32">
                  <c:v>194.52654476952199</c:v>
                </c:pt>
                <c:pt idx="33">
                  <c:v>173.69831088647399</c:v>
                </c:pt>
                <c:pt idx="34">
                  <c:v>184.13196840754</c:v>
                </c:pt>
                <c:pt idx="35">
                  <c:v>161.954684698547</c:v>
                </c:pt>
                <c:pt idx="36">
                  <c:v>144.34663151248299</c:v>
                </c:pt>
                <c:pt idx="37">
                  <c:v>153.63153309504801</c:v>
                </c:pt>
                <c:pt idx="38">
                  <c:v>138.01440941112699</c:v>
                </c:pt>
                <c:pt idx="39">
                  <c:v>131.300828147863</c:v>
                </c:pt>
                <c:pt idx="40">
                  <c:v>123.524253854127</c:v>
                </c:pt>
                <c:pt idx="41">
                  <c:v>133.91349325508</c:v>
                </c:pt>
                <c:pt idx="42">
                  <c:v>116.89442122022299</c:v>
                </c:pt>
                <c:pt idx="43">
                  <c:v>135.634280324869</c:v>
                </c:pt>
                <c:pt idx="44">
                  <c:v>116.520658632577</c:v>
                </c:pt>
                <c:pt idx="45">
                  <c:v>127.52065312834399</c:v>
                </c:pt>
                <c:pt idx="46">
                  <c:v>125.313914191419</c:v>
                </c:pt>
                <c:pt idx="47">
                  <c:v>122.068508328604</c:v>
                </c:pt>
                <c:pt idx="48">
                  <c:v>119.420772558133</c:v>
                </c:pt>
                <c:pt idx="49">
                  <c:v>114.434396756304</c:v>
                </c:pt>
                <c:pt idx="50">
                  <c:v>131.43335464627199</c:v>
                </c:pt>
                <c:pt idx="51">
                  <c:v>145.40822288429101</c:v>
                </c:pt>
                <c:pt idx="52">
                  <c:v>135.02364896219399</c:v>
                </c:pt>
                <c:pt idx="53">
                  <c:v>136.53920349877399</c:v>
                </c:pt>
                <c:pt idx="54">
                  <c:v>143.660387187564</c:v>
                </c:pt>
                <c:pt idx="55">
                  <c:v>143.21413467578401</c:v>
                </c:pt>
                <c:pt idx="56">
                  <c:v>149.548454353274</c:v>
                </c:pt>
                <c:pt idx="57">
                  <c:v>147.385174671865</c:v>
                </c:pt>
                <c:pt idx="58">
                  <c:v>155.98913402808401</c:v>
                </c:pt>
                <c:pt idx="59">
                  <c:v>154.038120967179</c:v>
                </c:pt>
                <c:pt idx="60">
                  <c:v>158.75436888995699</c:v>
                </c:pt>
                <c:pt idx="61">
                  <c:v>162.84264539700499</c:v>
                </c:pt>
                <c:pt idx="62">
                  <c:v>167.54903303466301</c:v>
                </c:pt>
                <c:pt idx="63">
                  <c:v>171.07891735405701</c:v>
                </c:pt>
                <c:pt idx="64">
                  <c:v>176.652267909253</c:v>
                </c:pt>
                <c:pt idx="65">
                  <c:v>178.28297167291899</c:v>
                </c:pt>
                <c:pt idx="66">
                  <c:v>182.94352659846399</c:v>
                </c:pt>
                <c:pt idx="67">
                  <c:v>179.47335558377799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PrimeMarkets!$T$6:$T$89</c:f>
              <c:numCache>
                <c:formatCode>0</c:formatCode>
                <c:ptCount val="84"/>
                <c:pt idx="0">
                  <c:v>67.826836417672894</c:v>
                </c:pt>
                <c:pt idx="1">
                  <c:v>69.619118882794794</c:v>
                </c:pt>
                <c:pt idx="2">
                  <c:v>71.066388505551899</c:v>
                </c:pt>
                <c:pt idx="3">
                  <c:v>70.2718359137519</c:v>
                </c:pt>
                <c:pt idx="4">
                  <c:v>70.354959118532307</c:v>
                </c:pt>
                <c:pt idx="5">
                  <c:v>73.382758709479205</c:v>
                </c:pt>
                <c:pt idx="6">
                  <c:v>77.601885890794904</c:v>
                </c:pt>
                <c:pt idx="7">
                  <c:v>79.491854998345602</c:v>
                </c:pt>
                <c:pt idx="8">
                  <c:v>79.148215470410506</c:v>
                </c:pt>
                <c:pt idx="9">
                  <c:v>78.729628660259607</c:v>
                </c:pt>
                <c:pt idx="10">
                  <c:v>80.983699813117497</c:v>
                </c:pt>
                <c:pt idx="11">
                  <c:v>84.676039886091502</c:v>
                </c:pt>
                <c:pt idx="12">
                  <c:v>86.917651438140894</c:v>
                </c:pt>
                <c:pt idx="13">
                  <c:v>86.665547533747002</c:v>
                </c:pt>
                <c:pt idx="14">
                  <c:v>86.798157093960697</c:v>
                </c:pt>
                <c:pt idx="15">
                  <c:v>90.205411864111497</c:v>
                </c:pt>
                <c:pt idx="16">
                  <c:v>94.2127066464531</c:v>
                </c:pt>
                <c:pt idx="17">
                  <c:v>96.935763208440505</c:v>
                </c:pt>
                <c:pt idx="18">
                  <c:v>98.603979759101307</c:v>
                </c:pt>
                <c:pt idx="19">
                  <c:v>100</c:v>
                </c:pt>
                <c:pt idx="20">
                  <c:v>101.487880449161</c:v>
                </c:pt>
                <c:pt idx="21">
                  <c:v>102.270218618249</c:v>
                </c:pt>
                <c:pt idx="22">
                  <c:v>102.138490580568</c:v>
                </c:pt>
                <c:pt idx="23">
                  <c:v>102.50795644555301</c:v>
                </c:pt>
                <c:pt idx="24">
                  <c:v>103.665185294314</c:v>
                </c:pt>
                <c:pt idx="25">
                  <c:v>106.424261658058</c:v>
                </c:pt>
                <c:pt idx="26">
                  <c:v>110.24205854775199</c:v>
                </c:pt>
                <c:pt idx="27">
                  <c:v>112.00421965418199</c:v>
                </c:pt>
                <c:pt idx="28">
                  <c:v>112.31594694550699</c:v>
                </c:pt>
                <c:pt idx="29">
                  <c:v>113.401894206682</c:v>
                </c:pt>
                <c:pt idx="30">
                  <c:v>116.101479745042</c:v>
                </c:pt>
                <c:pt idx="31">
                  <c:v>120.165533562091</c:v>
                </c:pt>
                <c:pt idx="32">
                  <c:v>126.733529864033</c:v>
                </c:pt>
                <c:pt idx="33">
                  <c:v>134.004541214319</c:v>
                </c:pt>
                <c:pt idx="34">
                  <c:v>134.998490085285</c:v>
                </c:pt>
                <c:pt idx="35">
                  <c:v>135.530814864749</c:v>
                </c:pt>
                <c:pt idx="36">
                  <c:v>143.68214754589701</c:v>
                </c:pt>
                <c:pt idx="37">
                  <c:v>152.95041932260401</c:v>
                </c:pt>
                <c:pt idx="38">
                  <c:v>155.83212692592701</c:v>
                </c:pt>
                <c:pt idx="39">
                  <c:v>157.90027435343001</c:v>
                </c:pt>
                <c:pt idx="40">
                  <c:v>163.27424734581001</c:v>
                </c:pt>
                <c:pt idx="41">
                  <c:v>167.76262583137901</c:v>
                </c:pt>
                <c:pt idx="42">
                  <c:v>170.12600221315799</c:v>
                </c:pt>
                <c:pt idx="43">
                  <c:v>172.160156667352</c:v>
                </c:pt>
                <c:pt idx="44">
                  <c:v>175.03809529443399</c:v>
                </c:pt>
                <c:pt idx="45">
                  <c:v>178.658098111399</c:v>
                </c:pt>
                <c:pt idx="46">
                  <c:v>180.21212818563501</c:v>
                </c:pt>
                <c:pt idx="47">
                  <c:v>177.94295882374999</c:v>
                </c:pt>
                <c:pt idx="48">
                  <c:v>174.08652134153201</c:v>
                </c:pt>
                <c:pt idx="49">
                  <c:v>171.06057528405299</c:v>
                </c:pt>
                <c:pt idx="50">
                  <c:v>164.33539102010499</c:v>
                </c:pt>
                <c:pt idx="51">
                  <c:v>153.903069523939</c:v>
                </c:pt>
                <c:pt idx="52">
                  <c:v>143.229350114715</c:v>
                </c:pt>
                <c:pt idx="53">
                  <c:v>137.45304846282201</c:v>
                </c:pt>
                <c:pt idx="54">
                  <c:v>135.724310412324</c:v>
                </c:pt>
                <c:pt idx="55">
                  <c:v>131.90612298812701</c:v>
                </c:pt>
                <c:pt idx="56">
                  <c:v>128.893666747944</c:v>
                </c:pt>
                <c:pt idx="57">
                  <c:v>128.96672648791099</c:v>
                </c:pt>
                <c:pt idx="58">
                  <c:v>125.392510307726</c:v>
                </c:pt>
                <c:pt idx="59">
                  <c:v>119.528324402574</c:v>
                </c:pt>
                <c:pt idx="60">
                  <c:v>119.417223612359</c:v>
                </c:pt>
                <c:pt idx="61">
                  <c:v>123.64371221655701</c:v>
                </c:pt>
                <c:pt idx="62">
                  <c:v>123.22733315720799</c:v>
                </c:pt>
                <c:pt idx="63">
                  <c:v>119.31247217471</c:v>
                </c:pt>
                <c:pt idx="64">
                  <c:v>118.69810536999201</c:v>
                </c:pt>
                <c:pt idx="65">
                  <c:v>120.73875654262</c:v>
                </c:pt>
                <c:pt idx="66">
                  <c:v>125.705519333371</c:v>
                </c:pt>
                <c:pt idx="67">
                  <c:v>128.597739142249</c:v>
                </c:pt>
                <c:pt idx="68">
                  <c:v>128.65287222676</c:v>
                </c:pt>
                <c:pt idx="69">
                  <c:v>131.04767070702201</c:v>
                </c:pt>
                <c:pt idx="70">
                  <c:v>135.10587228704199</c:v>
                </c:pt>
                <c:pt idx="71">
                  <c:v>138.15047783966301</c:v>
                </c:pt>
                <c:pt idx="72">
                  <c:v>143.40628413033301</c:v>
                </c:pt>
                <c:pt idx="73">
                  <c:v>151.56855532469001</c:v>
                </c:pt>
                <c:pt idx="74">
                  <c:v>152.55429580061599</c:v>
                </c:pt>
                <c:pt idx="75">
                  <c:v>156.47897051477599</c:v>
                </c:pt>
                <c:pt idx="76">
                  <c:v>160.61879647277999</c:v>
                </c:pt>
                <c:pt idx="77">
                  <c:v>164.89499558027799</c:v>
                </c:pt>
                <c:pt idx="78">
                  <c:v>168.79529076743501</c:v>
                </c:pt>
                <c:pt idx="79">
                  <c:v>171.403111584475</c:v>
                </c:pt>
                <c:pt idx="80">
                  <c:v>171.68091429340899</c:v>
                </c:pt>
                <c:pt idx="81">
                  <c:v>175.165965267871</c:v>
                </c:pt>
                <c:pt idx="82">
                  <c:v>178.304682484773</c:v>
                </c:pt>
                <c:pt idx="83">
                  <c:v>174.67526116918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186432"/>
        <c:axId val="297187968"/>
      </c:scatterChart>
      <c:valAx>
        <c:axId val="297186432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187968"/>
        <c:crosses val="autoZero"/>
        <c:crossBetween val="midCat"/>
        <c:majorUnit val="365"/>
      </c:valAx>
      <c:valAx>
        <c:axId val="297187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1864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PrimeMarkets!$Q$22:$Q$89</c:f>
              <c:numCache>
                <c:formatCode>#,##0_);[Red]\(#,##0\)</c:formatCode>
                <c:ptCount val="68"/>
                <c:pt idx="0">
                  <c:v>89.415877167976802</c:v>
                </c:pt>
                <c:pt idx="1">
                  <c:v>100.80234314914701</c:v>
                </c:pt>
                <c:pt idx="2">
                  <c:v>101.425934548642</c:v>
                </c:pt>
                <c:pt idx="3">
                  <c:v>100</c:v>
                </c:pt>
                <c:pt idx="4">
                  <c:v>102.639073814044</c:v>
                </c:pt>
                <c:pt idx="5">
                  <c:v>100.927041811926</c:v>
                </c:pt>
                <c:pt idx="6">
                  <c:v>104.127197376436</c:v>
                </c:pt>
                <c:pt idx="7">
                  <c:v>106.075264262367</c:v>
                </c:pt>
                <c:pt idx="8">
                  <c:v>113.421576722675</c:v>
                </c:pt>
                <c:pt idx="9">
                  <c:v>115.252934981203</c:v>
                </c:pt>
                <c:pt idx="10">
                  <c:v>120.208485069753</c:v>
                </c:pt>
                <c:pt idx="11">
                  <c:v>125.683366690772</c:v>
                </c:pt>
                <c:pt idx="12">
                  <c:v>126.628687613224</c:v>
                </c:pt>
                <c:pt idx="13">
                  <c:v>138.353395242511</c:v>
                </c:pt>
                <c:pt idx="14">
                  <c:v>146.61969145498199</c:v>
                </c:pt>
                <c:pt idx="15">
                  <c:v>147.55833233204299</c:v>
                </c:pt>
                <c:pt idx="16">
                  <c:v>154.69307287237001</c:v>
                </c:pt>
                <c:pt idx="17">
                  <c:v>165.451849314773</c:v>
                </c:pt>
                <c:pt idx="18">
                  <c:v>171.338433334619</c:v>
                </c:pt>
                <c:pt idx="19">
                  <c:v>174.10800146778701</c:v>
                </c:pt>
                <c:pt idx="20">
                  <c:v>191.06421522864301</c:v>
                </c:pt>
                <c:pt idx="21">
                  <c:v>200.540196310494</c:v>
                </c:pt>
                <c:pt idx="22">
                  <c:v>207.92024417333599</c:v>
                </c:pt>
                <c:pt idx="23">
                  <c:v>202.48923317404299</c:v>
                </c:pt>
                <c:pt idx="24">
                  <c:v>217.68987132960001</c:v>
                </c:pt>
                <c:pt idx="25">
                  <c:v>227.47433640905101</c:v>
                </c:pt>
                <c:pt idx="26">
                  <c:v>221.827009066903</c:v>
                </c:pt>
                <c:pt idx="27">
                  <c:v>220.48457300413801</c:v>
                </c:pt>
                <c:pt idx="28">
                  <c:v>233.702500662841</c:v>
                </c:pt>
                <c:pt idx="29">
                  <c:v>239.53930173294401</c:v>
                </c:pt>
                <c:pt idx="30">
                  <c:v>255.59980018652399</c:v>
                </c:pt>
                <c:pt idx="31">
                  <c:v>230.987447487558</c:v>
                </c:pt>
                <c:pt idx="32">
                  <c:v>240.087645760454</c:v>
                </c:pt>
                <c:pt idx="33">
                  <c:v>236.869608706826</c:v>
                </c:pt>
                <c:pt idx="34">
                  <c:v>213.73668286047399</c:v>
                </c:pt>
                <c:pt idx="35">
                  <c:v>235.83718114323</c:v>
                </c:pt>
                <c:pt idx="36">
                  <c:v>205.21948752753499</c:v>
                </c:pt>
                <c:pt idx="37">
                  <c:v>198.07029665831001</c:v>
                </c:pt>
                <c:pt idx="38">
                  <c:v>193.89134266957501</c:v>
                </c:pt>
                <c:pt idx="39">
                  <c:v>178.57181533332999</c:v>
                </c:pt>
                <c:pt idx="40">
                  <c:v>198.83242050237601</c:v>
                </c:pt>
                <c:pt idx="41">
                  <c:v>161.55798433553699</c:v>
                </c:pt>
                <c:pt idx="42">
                  <c:v>173.438164594802</c:v>
                </c:pt>
                <c:pt idx="43">
                  <c:v>179.048222661067</c:v>
                </c:pt>
                <c:pt idx="44">
                  <c:v>188.049284535373</c:v>
                </c:pt>
                <c:pt idx="45">
                  <c:v>168.52722778590899</c:v>
                </c:pt>
                <c:pt idx="46">
                  <c:v>184.58416244526299</c:v>
                </c:pt>
                <c:pt idx="47">
                  <c:v>182.79644422688199</c:v>
                </c:pt>
                <c:pt idx="48">
                  <c:v>189.78381158297799</c:v>
                </c:pt>
                <c:pt idx="49">
                  <c:v>196.27134493697</c:v>
                </c:pt>
                <c:pt idx="50">
                  <c:v>196.11082821004899</c:v>
                </c:pt>
                <c:pt idx="51">
                  <c:v>203.64173662588399</c:v>
                </c:pt>
                <c:pt idx="52">
                  <c:v>207.48218246566501</c:v>
                </c:pt>
                <c:pt idx="53">
                  <c:v>211.46576840121199</c:v>
                </c:pt>
                <c:pt idx="54">
                  <c:v>227.89430079546199</c:v>
                </c:pt>
                <c:pt idx="55">
                  <c:v>235.65730459819801</c:v>
                </c:pt>
                <c:pt idx="56">
                  <c:v>229.74960146398499</c:v>
                </c:pt>
                <c:pt idx="57">
                  <c:v>248.87836496303399</c:v>
                </c:pt>
                <c:pt idx="58">
                  <c:v>259.01761315603</c:v>
                </c:pt>
                <c:pt idx="59">
                  <c:v>276.89534996412601</c:v>
                </c:pt>
                <c:pt idx="60">
                  <c:v>283.69529632271002</c:v>
                </c:pt>
                <c:pt idx="61">
                  <c:v>278.888071913754</c:v>
                </c:pt>
                <c:pt idx="62">
                  <c:v>287.53470983977599</c:v>
                </c:pt>
                <c:pt idx="63">
                  <c:v>295.223797596586</c:v>
                </c:pt>
                <c:pt idx="64">
                  <c:v>298.83210356982403</c:v>
                </c:pt>
                <c:pt idx="65">
                  <c:v>305.55324928077198</c:v>
                </c:pt>
                <c:pt idx="66">
                  <c:v>300.09059544465498</c:v>
                </c:pt>
                <c:pt idx="67">
                  <c:v>293.37982254316501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PrimeMarkets!$U$6:$U$89</c:f>
              <c:numCache>
                <c:formatCode>0</c:formatCode>
                <c:ptCount val="84"/>
                <c:pt idx="0">
                  <c:v>68.5295933890078</c:v>
                </c:pt>
                <c:pt idx="1">
                  <c:v>67.425563577722997</c:v>
                </c:pt>
                <c:pt idx="2">
                  <c:v>69.509086029324806</c:v>
                </c:pt>
                <c:pt idx="3">
                  <c:v>73.819861148230999</c:v>
                </c:pt>
                <c:pt idx="4">
                  <c:v>75.719885163519805</c:v>
                </c:pt>
                <c:pt idx="5">
                  <c:v>76.646737554604798</c:v>
                </c:pt>
                <c:pt idx="6">
                  <c:v>79.358456707613001</c:v>
                </c:pt>
                <c:pt idx="7">
                  <c:v>82.311254887074199</c:v>
                </c:pt>
                <c:pt idx="8">
                  <c:v>83.481883963875106</c:v>
                </c:pt>
                <c:pt idx="9">
                  <c:v>84.492240489560601</c:v>
                </c:pt>
                <c:pt idx="10">
                  <c:v>85.198496983555899</c:v>
                </c:pt>
                <c:pt idx="11">
                  <c:v>85.8764167874522</c:v>
                </c:pt>
                <c:pt idx="12">
                  <c:v>87.556266082880597</c:v>
                </c:pt>
                <c:pt idx="13">
                  <c:v>90.440036950360096</c:v>
                </c:pt>
                <c:pt idx="14">
                  <c:v>93.519347047185704</c:v>
                </c:pt>
                <c:pt idx="15">
                  <c:v>95.068119664591194</c:v>
                </c:pt>
                <c:pt idx="16">
                  <c:v>96.077999925307196</c:v>
                </c:pt>
                <c:pt idx="17">
                  <c:v>98.106189494353501</c:v>
                </c:pt>
                <c:pt idx="18">
                  <c:v>99.394237082124107</c:v>
                </c:pt>
                <c:pt idx="19">
                  <c:v>100</c:v>
                </c:pt>
                <c:pt idx="20">
                  <c:v>101.90629846626901</c:v>
                </c:pt>
                <c:pt idx="21">
                  <c:v>104.951377493737</c:v>
                </c:pt>
                <c:pt idx="22">
                  <c:v>107.307083746643</c:v>
                </c:pt>
                <c:pt idx="23">
                  <c:v>108.553703086623</c:v>
                </c:pt>
                <c:pt idx="24">
                  <c:v>110.20431662021799</c:v>
                </c:pt>
                <c:pt idx="25">
                  <c:v>112.749453047565</c:v>
                </c:pt>
                <c:pt idx="26">
                  <c:v>116.283991334745</c:v>
                </c:pt>
                <c:pt idx="27">
                  <c:v>120.113072584251</c:v>
                </c:pt>
                <c:pt idx="28">
                  <c:v>124.78545956972</c:v>
                </c:pt>
                <c:pt idx="29">
                  <c:v>129.665429781889</c:v>
                </c:pt>
                <c:pt idx="30">
                  <c:v>133.200843581681</c:v>
                </c:pt>
                <c:pt idx="31">
                  <c:v>137.67763375097999</c:v>
                </c:pt>
                <c:pt idx="32">
                  <c:v>145.40578602593499</c:v>
                </c:pt>
                <c:pt idx="33">
                  <c:v>153.055262635974</c:v>
                </c:pt>
                <c:pt idx="34">
                  <c:v>155.838081362411</c:v>
                </c:pt>
                <c:pt idx="35">
                  <c:v>158.96220387212799</c:v>
                </c:pt>
                <c:pt idx="36">
                  <c:v>169.65227283254799</c:v>
                </c:pt>
                <c:pt idx="37">
                  <c:v>182.118699709607</c:v>
                </c:pt>
                <c:pt idx="38">
                  <c:v>182.94313478558399</c:v>
                </c:pt>
                <c:pt idx="39">
                  <c:v>181.23457408450599</c:v>
                </c:pt>
                <c:pt idx="40">
                  <c:v>188.95343088057999</c:v>
                </c:pt>
                <c:pt idx="41">
                  <c:v>195.838446158544</c:v>
                </c:pt>
                <c:pt idx="42">
                  <c:v>190.85059074921401</c:v>
                </c:pt>
                <c:pt idx="43">
                  <c:v>187.08259485141301</c:v>
                </c:pt>
                <c:pt idx="44">
                  <c:v>194.55831723863901</c:v>
                </c:pt>
                <c:pt idx="45">
                  <c:v>201.52139056002099</c:v>
                </c:pt>
                <c:pt idx="46">
                  <c:v>197.055323757471</c:v>
                </c:pt>
                <c:pt idx="47">
                  <c:v>189.55286937658099</c:v>
                </c:pt>
                <c:pt idx="48">
                  <c:v>186.528479116852</c:v>
                </c:pt>
                <c:pt idx="49">
                  <c:v>183.012112831286</c:v>
                </c:pt>
                <c:pt idx="50">
                  <c:v>171.564965307123</c:v>
                </c:pt>
                <c:pt idx="51">
                  <c:v>159.553629164814</c:v>
                </c:pt>
                <c:pt idx="52">
                  <c:v>153.64410099441201</c:v>
                </c:pt>
                <c:pt idx="53">
                  <c:v>150.39729370720201</c:v>
                </c:pt>
                <c:pt idx="54">
                  <c:v>147.453284507543</c:v>
                </c:pt>
                <c:pt idx="55">
                  <c:v>143.37171526705501</c:v>
                </c:pt>
                <c:pt idx="56">
                  <c:v>138.55455632889101</c:v>
                </c:pt>
                <c:pt idx="57">
                  <c:v>133.66304980000001</c:v>
                </c:pt>
                <c:pt idx="58">
                  <c:v>133.791039668379</c:v>
                </c:pt>
                <c:pt idx="59">
                  <c:v>135.10321672367999</c:v>
                </c:pt>
                <c:pt idx="60">
                  <c:v>132.56795022498</c:v>
                </c:pt>
                <c:pt idx="61">
                  <c:v>130.095417152577</c:v>
                </c:pt>
                <c:pt idx="62">
                  <c:v>130.643162748381</c:v>
                </c:pt>
                <c:pt idx="63">
                  <c:v>132.02130430786499</c:v>
                </c:pt>
                <c:pt idx="64">
                  <c:v>133.470995800738</c:v>
                </c:pt>
                <c:pt idx="65">
                  <c:v>136.20465639816999</c:v>
                </c:pt>
                <c:pt idx="66">
                  <c:v>137.32755658183399</c:v>
                </c:pt>
                <c:pt idx="67">
                  <c:v>137.38579447994999</c:v>
                </c:pt>
                <c:pt idx="68">
                  <c:v>141.998697544929</c:v>
                </c:pt>
                <c:pt idx="69">
                  <c:v>151.330009818007</c:v>
                </c:pt>
                <c:pt idx="70">
                  <c:v>154.18211784278199</c:v>
                </c:pt>
                <c:pt idx="71">
                  <c:v>157.92406589423001</c:v>
                </c:pt>
                <c:pt idx="72">
                  <c:v>164.610345843544</c:v>
                </c:pt>
                <c:pt idx="73">
                  <c:v>172.05035206726399</c:v>
                </c:pt>
                <c:pt idx="74">
                  <c:v>177.177962415042</c:v>
                </c:pt>
                <c:pt idx="75">
                  <c:v>179.492661108889</c:v>
                </c:pt>
                <c:pt idx="76">
                  <c:v>186.10642191953301</c:v>
                </c:pt>
                <c:pt idx="77">
                  <c:v>189.96822079539399</c:v>
                </c:pt>
                <c:pt idx="78">
                  <c:v>194.20957681275499</c:v>
                </c:pt>
                <c:pt idx="79">
                  <c:v>198.518307043931</c:v>
                </c:pt>
                <c:pt idx="80">
                  <c:v>198.21667819247401</c:v>
                </c:pt>
                <c:pt idx="81">
                  <c:v>201.99869923663701</c:v>
                </c:pt>
                <c:pt idx="82">
                  <c:v>202.21106318349101</c:v>
                </c:pt>
                <c:pt idx="83">
                  <c:v>205.78130369314101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447808"/>
        <c:axId val="297449344"/>
      </c:scatterChart>
      <c:valAx>
        <c:axId val="297447808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449344"/>
        <c:crosses val="autoZero"/>
        <c:crossBetween val="midCat"/>
        <c:majorUnit val="365"/>
      </c:valAx>
      <c:valAx>
        <c:axId val="2974493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4478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PrimeMarkets!$R$22:$R$89</c:f>
              <c:numCache>
                <c:formatCode>#,##0_);[Red]\(#,##0\)</c:formatCode>
                <c:ptCount val="68"/>
                <c:pt idx="0">
                  <c:v>92.244369833661807</c:v>
                </c:pt>
                <c:pt idx="1">
                  <c:v>98.709498091974098</c:v>
                </c:pt>
                <c:pt idx="2">
                  <c:v>99.282970043275796</c:v>
                </c:pt>
                <c:pt idx="3">
                  <c:v>100</c:v>
                </c:pt>
                <c:pt idx="4">
                  <c:v>103.854267159781</c:v>
                </c:pt>
                <c:pt idx="5">
                  <c:v>112.178463064083</c:v>
                </c:pt>
                <c:pt idx="6">
                  <c:v>114.165602567448</c:v>
                </c:pt>
                <c:pt idx="7">
                  <c:v>112.99178545694301</c:v>
                </c:pt>
                <c:pt idx="8">
                  <c:v>121.712703837597</c:v>
                </c:pt>
                <c:pt idx="9">
                  <c:v>129.43948612288199</c:v>
                </c:pt>
                <c:pt idx="10">
                  <c:v>130.297255033596</c:v>
                </c:pt>
                <c:pt idx="11">
                  <c:v>140.96001959238299</c:v>
                </c:pt>
                <c:pt idx="12">
                  <c:v>142.018183556433</c:v>
                </c:pt>
                <c:pt idx="13">
                  <c:v>153.07626244892199</c:v>
                </c:pt>
                <c:pt idx="14">
                  <c:v>161.517235827511</c:v>
                </c:pt>
                <c:pt idx="15">
                  <c:v>161.667128029986</c:v>
                </c:pt>
                <c:pt idx="16">
                  <c:v>170.59168107018999</c:v>
                </c:pt>
                <c:pt idx="17">
                  <c:v>175.17030392704399</c:v>
                </c:pt>
                <c:pt idx="18">
                  <c:v>184.64186202986801</c:v>
                </c:pt>
                <c:pt idx="19">
                  <c:v>188.62330970051701</c:v>
                </c:pt>
                <c:pt idx="20">
                  <c:v>196.74414598716999</c:v>
                </c:pt>
                <c:pt idx="21">
                  <c:v>201.75948869973601</c:v>
                </c:pt>
                <c:pt idx="22">
                  <c:v>210.51657143091299</c:v>
                </c:pt>
                <c:pt idx="23">
                  <c:v>210.24274829766901</c:v>
                </c:pt>
                <c:pt idx="24">
                  <c:v>225.73399202739401</c:v>
                </c:pt>
                <c:pt idx="25">
                  <c:v>215.010430728015</c:v>
                </c:pt>
                <c:pt idx="26">
                  <c:v>215.18406260661499</c:v>
                </c:pt>
                <c:pt idx="27">
                  <c:v>215.82877791967101</c:v>
                </c:pt>
                <c:pt idx="28">
                  <c:v>220.97672285899301</c:v>
                </c:pt>
                <c:pt idx="29">
                  <c:v>234.481750238735</c:v>
                </c:pt>
                <c:pt idx="30">
                  <c:v>231.198772975439</c:v>
                </c:pt>
                <c:pt idx="31">
                  <c:v>219.54578865687</c:v>
                </c:pt>
                <c:pt idx="32">
                  <c:v>211.14926127271701</c:v>
                </c:pt>
                <c:pt idx="33">
                  <c:v>213.63564651971899</c:v>
                </c:pt>
                <c:pt idx="34">
                  <c:v>215.36125619176099</c:v>
                </c:pt>
                <c:pt idx="35">
                  <c:v>222.26704676505599</c:v>
                </c:pt>
                <c:pt idx="36">
                  <c:v>199.87380469192399</c:v>
                </c:pt>
                <c:pt idx="37">
                  <c:v>197.86411444098999</c:v>
                </c:pt>
                <c:pt idx="38">
                  <c:v>185.43593054250499</c:v>
                </c:pt>
                <c:pt idx="39">
                  <c:v>160.852423373687</c:v>
                </c:pt>
                <c:pt idx="40">
                  <c:v>178.81884132039301</c:v>
                </c:pt>
                <c:pt idx="41">
                  <c:v>164.258047121868</c:v>
                </c:pt>
                <c:pt idx="42">
                  <c:v>184.00869104134</c:v>
                </c:pt>
                <c:pt idx="43">
                  <c:v>182.346690235869</c:v>
                </c:pt>
                <c:pt idx="44">
                  <c:v>177.260676139683</c:v>
                </c:pt>
                <c:pt idx="45">
                  <c:v>182.31784489866899</c:v>
                </c:pt>
                <c:pt idx="46">
                  <c:v>192.06046815765799</c:v>
                </c:pt>
                <c:pt idx="47">
                  <c:v>197.48966939614499</c:v>
                </c:pt>
                <c:pt idx="48">
                  <c:v>197.01980877258001</c:v>
                </c:pt>
                <c:pt idx="49">
                  <c:v>207.397879629253</c:v>
                </c:pt>
                <c:pt idx="50">
                  <c:v>202.039408473322</c:v>
                </c:pt>
                <c:pt idx="51">
                  <c:v>216.270039332073</c:v>
                </c:pt>
                <c:pt idx="52">
                  <c:v>217.69795532998199</c:v>
                </c:pt>
                <c:pt idx="53">
                  <c:v>240.10473550219101</c:v>
                </c:pt>
                <c:pt idx="54">
                  <c:v>235.26893221398399</c:v>
                </c:pt>
                <c:pt idx="55">
                  <c:v>257.80776120209299</c:v>
                </c:pt>
                <c:pt idx="56">
                  <c:v>270.32028427354402</c:v>
                </c:pt>
                <c:pt idx="57">
                  <c:v>278.25952467335202</c:v>
                </c:pt>
                <c:pt idx="58">
                  <c:v>278.49863844618801</c:v>
                </c:pt>
                <c:pt idx="59">
                  <c:v>290.62469787368201</c:v>
                </c:pt>
                <c:pt idx="60">
                  <c:v>301.24854743281202</c:v>
                </c:pt>
                <c:pt idx="61">
                  <c:v>310.30394413265401</c:v>
                </c:pt>
                <c:pt idx="62">
                  <c:v>323.655562306852</c:v>
                </c:pt>
                <c:pt idx="63">
                  <c:v>329.61009713128902</c:v>
                </c:pt>
                <c:pt idx="64">
                  <c:v>340.11954840109598</c:v>
                </c:pt>
                <c:pt idx="65">
                  <c:v>348.83292342558701</c:v>
                </c:pt>
                <c:pt idx="66">
                  <c:v>340.29729757170298</c:v>
                </c:pt>
                <c:pt idx="67">
                  <c:v>349.56000240468302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PrimeMarkets!$V$6:$V$89</c:f>
              <c:numCache>
                <c:formatCode>0</c:formatCode>
                <c:ptCount val="84"/>
                <c:pt idx="0">
                  <c:v>62.127298015147602</c:v>
                </c:pt>
                <c:pt idx="1">
                  <c:v>63.049256488854297</c:v>
                </c:pt>
                <c:pt idx="2">
                  <c:v>63.966298323744702</c:v>
                </c:pt>
                <c:pt idx="3">
                  <c:v>64.643500321952601</c:v>
                </c:pt>
                <c:pt idx="4">
                  <c:v>67.381482395549</c:v>
                </c:pt>
                <c:pt idx="5">
                  <c:v>71.323633196424396</c:v>
                </c:pt>
                <c:pt idx="6">
                  <c:v>73.008731693756999</c:v>
                </c:pt>
                <c:pt idx="7">
                  <c:v>73.272336542524997</c:v>
                </c:pt>
                <c:pt idx="8">
                  <c:v>74.630712924564904</c:v>
                </c:pt>
                <c:pt idx="9">
                  <c:v>77.054391594063901</c:v>
                </c:pt>
                <c:pt idx="10">
                  <c:v>79.734335576240696</c:v>
                </c:pt>
                <c:pt idx="11">
                  <c:v>82.136146338009596</c:v>
                </c:pt>
                <c:pt idx="12">
                  <c:v>84.585646334198501</c:v>
                </c:pt>
                <c:pt idx="13">
                  <c:v>86.470900958803895</c:v>
                </c:pt>
                <c:pt idx="14">
                  <c:v>88.303139743642006</c:v>
                </c:pt>
                <c:pt idx="15">
                  <c:v>91.154873765402399</c:v>
                </c:pt>
                <c:pt idx="16">
                  <c:v>95.728869321073901</c:v>
                </c:pt>
                <c:pt idx="17">
                  <c:v>100.34187079707</c:v>
                </c:pt>
                <c:pt idx="18">
                  <c:v>100.423308738982</c:v>
                </c:pt>
                <c:pt idx="19">
                  <c:v>100</c:v>
                </c:pt>
                <c:pt idx="20">
                  <c:v>104.333256264981</c:v>
                </c:pt>
                <c:pt idx="21">
                  <c:v>110.235838949875</c:v>
                </c:pt>
                <c:pt idx="22">
                  <c:v>112.588902581193</c:v>
                </c:pt>
                <c:pt idx="23">
                  <c:v>113.458177114816</c:v>
                </c:pt>
                <c:pt idx="24">
                  <c:v>117.35813366971</c:v>
                </c:pt>
                <c:pt idx="25">
                  <c:v>123.05218884429399</c:v>
                </c:pt>
                <c:pt idx="26">
                  <c:v>127.91646944440301</c:v>
                </c:pt>
                <c:pt idx="27">
                  <c:v>131.204575763523</c:v>
                </c:pt>
                <c:pt idx="28">
                  <c:v>135.54309145828401</c:v>
                </c:pt>
                <c:pt idx="29">
                  <c:v>141.07252818145599</c:v>
                </c:pt>
                <c:pt idx="30">
                  <c:v>144.146894404357</c:v>
                </c:pt>
                <c:pt idx="31">
                  <c:v>146.65416163447199</c:v>
                </c:pt>
                <c:pt idx="32">
                  <c:v>153.525675711811</c:v>
                </c:pt>
                <c:pt idx="33">
                  <c:v>162.75733823279799</c:v>
                </c:pt>
                <c:pt idx="34">
                  <c:v>166.934629547252</c:v>
                </c:pt>
                <c:pt idx="35">
                  <c:v>168.019734679603</c:v>
                </c:pt>
                <c:pt idx="36">
                  <c:v>173.55878929068999</c:v>
                </c:pt>
                <c:pt idx="37">
                  <c:v>183.099642463425</c:v>
                </c:pt>
                <c:pt idx="38">
                  <c:v>189.442169965538</c:v>
                </c:pt>
                <c:pt idx="39">
                  <c:v>190.404121478051</c:v>
                </c:pt>
                <c:pt idx="40">
                  <c:v>190.38024560634599</c:v>
                </c:pt>
                <c:pt idx="41">
                  <c:v>189.919439969379</c:v>
                </c:pt>
                <c:pt idx="42">
                  <c:v>188.234924129554</c:v>
                </c:pt>
                <c:pt idx="43">
                  <c:v>188.52080565097901</c:v>
                </c:pt>
                <c:pt idx="44">
                  <c:v>193.46528213725799</c:v>
                </c:pt>
                <c:pt idx="45">
                  <c:v>197.85901896636199</c:v>
                </c:pt>
                <c:pt idx="46">
                  <c:v>189.49686473132999</c:v>
                </c:pt>
                <c:pt idx="47">
                  <c:v>178.24599868981099</c:v>
                </c:pt>
                <c:pt idx="48">
                  <c:v>176.689843587685</c:v>
                </c:pt>
                <c:pt idx="49">
                  <c:v>178.202371871785</c:v>
                </c:pt>
                <c:pt idx="50">
                  <c:v>169.61577010788099</c:v>
                </c:pt>
                <c:pt idx="51">
                  <c:v>157.82276808491901</c:v>
                </c:pt>
                <c:pt idx="52">
                  <c:v>149.607407350362</c:v>
                </c:pt>
                <c:pt idx="53">
                  <c:v>139.38592270430999</c:v>
                </c:pt>
                <c:pt idx="54">
                  <c:v>130.230259029465</c:v>
                </c:pt>
                <c:pt idx="55">
                  <c:v>126.001640294159</c:v>
                </c:pt>
                <c:pt idx="56">
                  <c:v>125.93295842641299</c:v>
                </c:pt>
                <c:pt idx="57">
                  <c:v>125.96643574060001</c:v>
                </c:pt>
                <c:pt idx="58">
                  <c:v>127.192221496488</c:v>
                </c:pt>
                <c:pt idx="59">
                  <c:v>129.52751725607499</c:v>
                </c:pt>
                <c:pt idx="60">
                  <c:v>132.45128002841301</c:v>
                </c:pt>
                <c:pt idx="61">
                  <c:v>136.90041286870601</c:v>
                </c:pt>
                <c:pt idx="62">
                  <c:v>142.239499123813</c:v>
                </c:pt>
                <c:pt idx="63">
                  <c:v>145.571045062183</c:v>
                </c:pt>
                <c:pt idx="64">
                  <c:v>147.618748318472</c:v>
                </c:pt>
                <c:pt idx="65">
                  <c:v>153.01823800138601</c:v>
                </c:pt>
                <c:pt idx="66">
                  <c:v>159.617483804019</c:v>
                </c:pt>
                <c:pt idx="67">
                  <c:v>162.61876403007301</c:v>
                </c:pt>
                <c:pt idx="68">
                  <c:v>165.99430884725999</c:v>
                </c:pt>
                <c:pt idx="69">
                  <c:v>175.116255094558</c:v>
                </c:pt>
                <c:pt idx="70">
                  <c:v>177.77154537241699</c:v>
                </c:pt>
                <c:pt idx="71">
                  <c:v>183.70815837418601</c:v>
                </c:pt>
                <c:pt idx="72">
                  <c:v>189.22884206040899</c:v>
                </c:pt>
                <c:pt idx="73">
                  <c:v>195.33677012983199</c:v>
                </c:pt>
                <c:pt idx="74">
                  <c:v>204.639660064758</c:v>
                </c:pt>
                <c:pt idx="75">
                  <c:v>207.318615941378</c:v>
                </c:pt>
                <c:pt idx="76">
                  <c:v>215.89750956890899</c:v>
                </c:pt>
                <c:pt idx="77">
                  <c:v>223.111605431111</c:v>
                </c:pt>
                <c:pt idx="78">
                  <c:v>229.82286080300699</c:v>
                </c:pt>
                <c:pt idx="79">
                  <c:v>235.552375485667</c:v>
                </c:pt>
                <c:pt idx="80">
                  <c:v>237.83048193905501</c:v>
                </c:pt>
                <c:pt idx="81">
                  <c:v>242.507507103064</c:v>
                </c:pt>
                <c:pt idx="82">
                  <c:v>247.845605843865</c:v>
                </c:pt>
                <c:pt idx="83">
                  <c:v>246.50703739211201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99360"/>
        <c:axId val="297600896"/>
      </c:scatterChart>
      <c:valAx>
        <c:axId val="297599360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600896"/>
        <c:crosses val="autoZero"/>
        <c:crossBetween val="midCat"/>
        <c:majorUnit val="365"/>
      </c:valAx>
      <c:valAx>
        <c:axId val="29760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975993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RegionalPropertyType!$O$6:$O$73</c:f>
              <c:numCache>
                <c:formatCode>0</c:formatCode>
                <c:ptCount val="68"/>
                <c:pt idx="0">
                  <c:v>92.123543215436797</c:v>
                </c:pt>
                <c:pt idx="1">
                  <c:v>94.297351288191706</c:v>
                </c:pt>
                <c:pt idx="2">
                  <c:v>97.441738343033506</c:v>
                </c:pt>
                <c:pt idx="3">
                  <c:v>100</c:v>
                </c:pt>
                <c:pt idx="4">
                  <c:v>101.57624967152699</c:v>
                </c:pt>
                <c:pt idx="5">
                  <c:v>102.728635555547</c:v>
                </c:pt>
                <c:pt idx="6">
                  <c:v>103.898951933533</c:v>
                </c:pt>
                <c:pt idx="7">
                  <c:v>105.7450084938</c:v>
                </c:pt>
                <c:pt idx="8">
                  <c:v>106.273160903114</c:v>
                </c:pt>
                <c:pt idx="9">
                  <c:v>105.49458898814299</c:v>
                </c:pt>
                <c:pt idx="10">
                  <c:v>105.040616360177</c:v>
                </c:pt>
                <c:pt idx="11">
                  <c:v>106.480526892452</c:v>
                </c:pt>
                <c:pt idx="12">
                  <c:v>110.640190289602</c:v>
                </c:pt>
                <c:pt idx="13">
                  <c:v>114.269523989097</c:v>
                </c:pt>
                <c:pt idx="14">
                  <c:v>114.233961899861</c:v>
                </c:pt>
                <c:pt idx="15">
                  <c:v>113.96178495797901</c:v>
                </c:pt>
                <c:pt idx="16">
                  <c:v>116.567772990526</c:v>
                </c:pt>
                <c:pt idx="17">
                  <c:v>119.451516911806</c:v>
                </c:pt>
                <c:pt idx="18">
                  <c:v>119.694954477827</c:v>
                </c:pt>
                <c:pt idx="19">
                  <c:v>119.464585528569</c:v>
                </c:pt>
                <c:pt idx="20">
                  <c:v>121.595074354323</c:v>
                </c:pt>
                <c:pt idx="21">
                  <c:v>125.45527431075701</c:v>
                </c:pt>
                <c:pt idx="22">
                  <c:v>130.069427548589</c:v>
                </c:pt>
                <c:pt idx="23">
                  <c:v>132.616216205679</c:v>
                </c:pt>
                <c:pt idx="24">
                  <c:v>130.274463894619</c:v>
                </c:pt>
                <c:pt idx="25">
                  <c:v>126.77741215272999</c:v>
                </c:pt>
                <c:pt idx="26">
                  <c:v>126.77587301542199</c:v>
                </c:pt>
                <c:pt idx="27">
                  <c:v>128.14554450765999</c:v>
                </c:pt>
                <c:pt idx="28">
                  <c:v>129.02549370352801</c:v>
                </c:pt>
                <c:pt idx="29">
                  <c:v>130.235735994668</c:v>
                </c:pt>
                <c:pt idx="30">
                  <c:v>130.767075396216</c:v>
                </c:pt>
                <c:pt idx="31">
                  <c:v>130.62797707639999</c:v>
                </c:pt>
                <c:pt idx="32">
                  <c:v>129.11323221686101</c:v>
                </c:pt>
                <c:pt idx="33">
                  <c:v>124.37681846967401</c:v>
                </c:pt>
                <c:pt idx="34">
                  <c:v>116.798450723445</c:v>
                </c:pt>
                <c:pt idx="35">
                  <c:v>110.138200492164</c:v>
                </c:pt>
                <c:pt idx="36">
                  <c:v>103.78624469986801</c:v>
                </c:pt>
                <c:pt idx="37">
                  <c:v>99.293652540535305</c:v>
                </c:pt>
                <c:pt idx="38">
                  <c:v>99.052572734659904</c:v>
                </c:pt>
                <c:pt idx="39">
                  <c:v>97.880013376687401</c:v>
                </c:pt>
                <c:pt idx="40">
                  <c:v>92.275864630817907</c:v>
                </c:pt>
                <c:pt idx="41">
                  <c:v>87.036136613958604</c:v>
                </c:pt>
                <c:pt idx="42">
                  <c:v>83.884914008350904</c:v>
                </c:pt>
                <c:pt idx="43">
                  <c:v>80.7851317202324</c:v>
                </c:pt>
                <c:pt idx="44">
                  <c:v>79.256889594923607</c:v>
                </c:pt>
                <c:pt idx="45">
                  <c:v>80.525658114581702</c:v>
                </c:pt>
                <c:pt idx="46">
                  <c:v>82.280787304744194</c:v>
                </c:pt>
                <c:pt idx="47">
                  <c:v>81.765276283183695</c:v>
                </c:pt>
                <c:pt idx="48">
                  <c:v>78.428251360767803</c:v>
                </c:pt>
                <c:pt idx="49">
                  <c:v>74.903646238719901</c:v>
                </c:pt>
                <c:pt idx="50">
                  <c:v>75.742023869903704</c:v>
                </c:pt>
                <c:pt idx="51">
                  <c:v>77.655219133849499</c:v>
                </c:pt>
                <c:pt idx="52">
                  <c:v>77.581216463722299</c:v>
                </c:pt>
                <c:pt idx="53">
                  <c:v>78.007161772660893</c:v>
                </c:pt>
                <c:pt idx="54">
                  <c:v>79.954598710587703</c:v>
                </c:pt>
                <c:pt idx="55">
                  <c:v>82.526931952481505</c:v>
                </c:pt>
                <c:pt idx="56">
                  <c:v>84.631669152709705</c:v>
                </c:pt>
                <c:pt idx="57">
                  <c:v>87.3932078904311</c:v>
                </c:pt>
                <c:pt idx="58">
                  <c:v>90.216065135260493</c:v>
                </c:pt>
                <c:pt idx="59">
                  <c:v>93.165841263788906</c:v>
                </c:pt>
                <c:pt idx="60">
                  <c:v>97.035405507125006</c:v>
                </c:pt>
                <c:pt idx="61">
                  <c:v>98.782816136713507</c:v>
                </c:pt>
                <c:pt idx="62">
                  <c:v>99.669731549271702</c:v>
                </c:pt>
                <c:pt idx="63">
                  <c:v>101.369942128521</c:v>
                </c:pt>
                <c:pt idx="64">
                  <c:v>100.66216110008899</c:v>
                </c:pt>
                <c:pt idx="65">
                  <c:v>102.61196058576699</c:v>
                </c:pt>
                <c:pt idx="66">
                  <c:v>105.04031850228699</c:v>
                </c:pt>
                <c:pt idx="67">
                  <c:v>107.57431470475299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RegionalPropertyType!$P$6:$P$73</c:f>
              <c:numCache>
                <c:formatCode>0</c:formatCode>
                <c:ptCount val="68"/>
                <c:pt idx="0">
                  <c:v>94.810930072097904</c:v>
                </c:pt>
                <c:pt idx="1">
                  <c:v>97.046046821183594</c:v>
                </c:pt>
                <c:pt idx="2">
                  <c:v>98.4647803868653</c:v>
                </c:pt>
                <c:pt idx="3">
                  <c:v>100</c:v>
                </c:pt>
                <c:pt idx="4">
                  <c:v>101.972187049612</c:v>
                </c:pt>
                <c:pt idx="5">
                  <c:v>103.481554341436</c:v>
                </c:pt>
                <c:pt idx="6">
                  <c:v>104.125798703611</c:v>
                </c:pt>
                <c:pt idx="7">
                  <c:v>104.112166152602</c:v>
                </c:pt>
                <c:pt idx="8">
                  <c:v>103.605682866986</c:v>
                </c:pt>
                <c:pt idx="9">
                  <c:v>104.773481268089</c:v>
                </c:pt>
                <c:pt idx="10">
                  <c:v>108.56689055067901</c:v>
                </c:pt>
                <c:pt idx="11">
                  <c:v>110.63563849448801</c:v>
                </c:pt>
                <c:pt idx="12">
                  <c:v>109.82146437782301</c:v>
                </c:pt>
                <c:pt idx="13">
                  <c:v>110.10538614627799</c:v>
                </c:pt>
                <c:pt idx="14">
                  <c:v>111.77958011752899</c:v>
                </c:pt>
                <c:pt idx="15">
                  <c:v>113.832442602992</c:v>
                </c:pt>
                <c:pt idx="16">
                  <c:v>115.619045495837</c:v>
                </c:pt>
                <c:pt idx="17">
                  <c:v>114.87071139408501</c:v>
                </c:pt>
                <c:pt idx="18">
                  <c:v>112.951153940563</c:v>
                </c:pt>
                <c:pt idx="19">
                  <c:v>114.310806564392</c:v>
                </c:pt>
                <c:pt idx="20">
                  <c:v>120.205142714359</c:v>
                </c:pt>
                <c:pt idx="21">
                  <c:v>126.19468983352699</c:v>
                </c:pt>
                <c:pt idx="22">
                  <c:v>127.097498020202</c:v>
                </c:pt>
                <c:pt idx="23">
                  <c:v>127.38370133457801</c:v>
                </c:pt>
                <c:pt idx="24">
                  <c:v>129.24490096291501</c:v>
                </c:pt>
                <c:pt idx="25">
                  <c:v>130.80155092990299</c:v>
                </c:pt>
                <c:pt idx="26">
                  <c:v>131.97828953804299</c:v>
                </c:pt>
                <c:pt idx="27">
                  <c:v>131.37026187681801</c:v>
                </c:pt>
                <c:pt idx="28">
                  <c:v>129.40104621904601</c:v>
                </c:pt>
                <c:pt idx="29">
                  <c:v>127.720196984552</c:v>
                </c:pt>
                <c:pt idx="30">
                  <c:v>128.166371404655</c:v>
                </c:pt>
                <c:pt idx="31">
                  <c:v>129.30631756058699</c:v>
                </c:pt>
                <c:pt idx="32">
                  <c:v>128.57786621124399</c:v>
                </c:pt>
                <c:pt idx="33">
                  <c:v>126.57269589517</c:v>
                </c:pt>
                <c:pt idx="34">
                  <c:v>119.778394817633</c:v>
                </c:pt>
                <c:pt idx="35">
                  <c:v>111.82048222143101</c:v>
                </c:pt>
                <c:pt idx="36">
                  <c:v>107.665208069347</c:v>
                </c:pt>
                <c:pt idx="37">
                  <c:v>107.08470685841201</c:v>
                </c:pt>
                <c:pt idx="38">
                  <c:v>104.917820194078</c:v>
                </c:pt>
                <c:pt idx="39">
                  <c:v>99.070998767043406</c:v>
                </c:pt>
                <c:pt idx="40">
                  <c:v>95.219063927025502</c:v>
                </c:pt>
                <c:pt idx="41">
                  <c:v>93.902226069177104</c:v>
                </c:pt>
                <c:pt idx="42">
                  <c:v>91.636417214015196</c:v>
                </c:pt>
                <c:pt idx="43">
                  <c:v>88.671137296984298</c:v>
                </c:pt>
                <c:pt idx="44">
                  <c:v>89.202449013706996</c:v>
                </c:pt>
                <c:pt idx="45">
                  <c:v>92.272427882226296</c:v>
                </c:pt>
                <c:pt idx="46">
                  <c:v>91.282741623380403</c:v>
                </c:pt>
                <c:pt idx="47">
                  <c:v>88.315873522892204</c:v>
                </c:pt>
                <c:pt idx="48">
                  <c:v>88.152756310877194</c:v>
                </c:pt>
                <c:pt idx="49">
                  <c:v>88.852055616908999</c:v>
                </c:pt>
                <c:pt idx="50">
                  <c:v>90.910288450433995</c:v>
                </c:pt>
                <c:pt idx="51">
                  <c:v>92.266914108272701</c:v>
                </c:pt>
                <c:pt idx="52">
                  <c:v>91.593094141060206</c:v>
                </c:pt>
                <c:pt idx="53">
                  <c:v>91.944678924723306</c:v>
                </c:pt>
                <c:pt idx="54">
                  <c:v>93.671818217377194</c:v>
                </c:pt>
                <c:pt idx="55">
                  <c:v>95.663059200668499</c:v>
                </c:pt>
                <c:pt idx="56">
                  <c:v>100.72884405670101</c:v>
                </c:pt>
                <c:pt idx="57">
                  <c:v>108.550773953814</c:v>
                </c:pt>
                <c:pt idx="58">
                  <c:v>108.227979015043</c:v>
                </c:pt>
                <c:pt idx="59">
                  <c:v>110.63762984584299</c:v>
                </c:pt>
                <c:pt idx="60">
                  <c:v>116.234675768451</c:v>
                </c:pt>
                <c:pt idx="61">
                  <c:v>118.374872575355</c:v>
                </c:pt>
                <c:pt idx="62">
                  <c:v>120.963929614393</c:v>
                </c:pt>
                <c:pt idx="63">
                  <c:v>122.287985578163</c:v>
                </c:pt>
                <c:pt idx="64">
                  <c:v>120.814491511821</c:v>
                </c:pt>
                <c:pt idx="65">
                  <c:v>123.84482672420199</c:v>
                </c:pt>
                <c:pt idx="66">
                  <c:v>121.617772337936</c:v>
                </c:pt>
                <c:pt idx="67">
                  <c:v>118.81569744625099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RegionalPropertyType!$Q$6:$Q$73</c:f>
              <c:numCache>
                <c:formatCode>0</c:formatCode>
                <c:ptCount val="68"/>
                <c:pt idx="0">
                  <c:v>96.142612335029597</c:v>
                </c:pt>
                <c:pt idx="1">
                  <c:v>97.684143457689402</c:v>
                </c:pt>
                <c:pt idx="2">
                  <c:v>99.970248280229299</c:v>
                </c:pt>
                <c:pt idx="3">
                  <c:v>100</c:v>
                </c:pt>
                <c:pt idx="4">
                  <c:v>100.52164174223</c:v>
                </c:pt>
                <c:pt idx="5">
                  <c:v>105.534678262516</c:v>
                </c:pt>
                <c:pt idx="6">
                  <c:v>111.007723899656</c:v>
                </c:pt>
                <c:pt idx="7">
                  <c:v>112.97151100926899</c:v>
                </c:pt>
                <c:pt idx="8">
                  <c:v>114.591713833177</c:v>
                </c:pt>
                <c:pt idx="9">
                  <c:v>117.074576384482</c:v>
                </c:pt>
                <c:pt idx="10">
                  <c:v>119.40516440035999</c:v>
                </c:pt>
                <c:pt idx="11">
                  <c:v>121.238330923859</c:v>
                </c:pt>
                <c:pt idx="12">
                  <c:v>124.176375251858</c:v>
                </c:pt>
                <c:pt idx="13">
                  <c:v>129.32100157678099</c:v>
                </c:pt>
                <c:pt idx="14">
                  <c:v>134.21838345914901</c:v>
                </c:pt>
                <c:pt idx="15">
                  <c:v>138.599266505467</c:v>
                </c:pt>
                <c:pt idx="16">
                  <c:v>143.73969308290799</c:v>
                </c:pt>
                <c:pt idx="17">
                  <c:v>146.10661097054299</c:v>
                </c:pt>
                <c:pt idx="18">
                  <c:v>146.07032891332301</c:v>
                </c:pt>
                <c:pt idx="19">
                  <c:v>149.00435051871099</c:v>
                </c:pt>
                <c:pt idx="20">
                  <c:v>155.58962426918899</c:v>
                </c:pt>
                <c:pt idx="21">
                  <c:v>161.34333544611999</c:v>
                </c:pt>
                <c:pt idx="22">
                  <c:v>160.96363160578301</c:v>
                </c:pt>
                <c:pt idx="23">
                  <c:v>159.39012317141501</c:v>
                </c:pt>
                <c:pt idx="24">
                  <c:v>159.34991998396799</c:v>
                </c:pt>
                <c:pt idx="25">
                  <c:v>156.63797997679001</c:v>
                </c:pt>
                <c:pt idx="26">
                  <c:v>155.58158699222699</c:v>
                </c:pt>
                <c:pt idx="27">
                  <c:v>158.68746840275401</c:v>
                </c:pt>
                <c:pt idx="28">
                  <c:v>160.98384754531699</c:v>
                </c:pt>
                <c:pt idx="29">
                  <c:v>158.14910104861701</c:v>
                </c:pt>
                <c:pt idx="30">
                  <c:v>153.49046720131301</c:v>
                </c:pt>
                <c:pt idx="31">
                  <c:v>149.889415958933</c:v>
                </c:pt>
                <c:pt idx="32">
                  <c:v>143.67378497623599</c:v>
                </c:pt>
                <c:pt idx="33">
                  <c:v>139.58494063112701</c:v>
                </c:pt>
                <c:pt idx="34">
                  <c:v>135.962776318804</c:v>
                </c:pt>
                <c:pt idx="35">
                  <c:v>128.38969991382501</c:v>
                </c:pt>
                <c:pt idx="36">
                  <c:v>122.37340729052001</c:v>
                </c:pt>
                <c:pt idx="37">
                  <c:v>120.626347716639</c:v>
                </c:pt>
                <c:pt idx="38">
                  <c:v>118.88427191155699</c:v>
                </c:pt>
                <c:pt idx="39">
                  <c:v>115.523752583628</c:v>
                </c:pt>
                <c:pt idx="40">
                  <c:v>113.03013515680099</c:v>
                </c:pt>
                <c:pt idx="41">
                  <c:v>110.639153361441</c:v>
                </c:pt>
                <c:pt idx="42">
                  <c:v>107.549794080672</c:v>
                </c:pt>
                <c:pt idx="43">
                  <c:v>104.8498031334</c:v>
                </c:pt>
                <c:pt idx="44">
                  <c:v>103.602980230954</c:v>
                </c:pt>
                <c:pt idx="45">
                  <c:v>102.183742610886</c:v>
                </c:pt>
                <c:pt idx="46">
                  <c:v>100.616606689664</c:v>
                </c:pt>
                <c:pt idx="47">
                  <c:v>99.706025330033</c:v>
                </c:pt>
                <c:pt idx="48">
                  <c:v>98.046409805994998</c:v>
                </c:pt>
                <c:pt idx="49">
                  <c:v>97.095732578239094</c:v>
                </c:pt>
                <c:pt idx="50">
                  <c:v>99.008779768601698</c:v>
                </c:pt>
                <c:pt idx="51">
                  <c:v>100.437000770507</c:v>
                </c:pt>
                <c:pt idx="52">
                  <c:v>100.790259126371</c:v>
                </c:pt>
                <c:pt idx="53">
                  <c:v>103.754064186891</c:v>
                </c:pt>
                <c:pt idx="54">
                  <c:v>109.03900622699</c:v>
                </c:pt>
                <c:pt idx="55">
                  <c:v>111.427915473737</c:v>
                </c:pt>
                <c:pt idx="56">
                  <c:v>115.305148482588</c:v>
                </c:pt>
                <c:pt idx="57">
                  <c:v>116.54519522621101</c:v>
                </c:pt>
                <c:pt idx="58">
                  <c:v>120.530832503691</c:v>
                </c:pt>
                <c:pt idx="59">
                  <c:v>124.45554806128899</c:v>
                </c:pt>
                <c:pt idx="60">
                  <c:v>128.1269938289</c:v>
                </c:pt>
                <c:pt idx="61">
                  <c:v>130.44114333284099</c:v>
                </c:pt>
                <c:pt idx="62">
                  <c:v>131.578596121701</c:v>
                </c:pt>
                <c:pt idx="63">
                  <c:v>133.788030367506</c:v>
                </c:pt>
                <c:pt idx="64">
                  <c:v>132.63227249815401</c:v>
                </c:pt>
                <c:pt idx="65">
                  <c:v>135.148128158183</c:v>
                </c:pt>
                <c:pt idx="66">
                  <c:v>132.04323039014699</c:v>
                </c:pt>
                <c:pt idx="67">
                  <c:v>133.919068304787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RegionalPropertyType!$R$6:$R$73</c:f>
              <c:numCache>
                <c:formatCode>0</c:formatCode>
                <c:ptCount val="68"/>
                <c:pt idx="0">
                  <c:v>94.780654249845995</c:v>
                </c:pt>
                <c:pt idx="1">
                  <c:v>99.417961556182405</c:v>
                </c:pt>
                <c:pt idx="2">
                  <c:v>99.628507409276395</c:v>
                </c:pt>
                <c:pt idx="3">
                  <c:v>100</c:v>
                </c:pt>
                <c:pt idx="4">
                  <c:v>105.08291959691999</c:v>
                </c:pt>
                <c:pt idx="5">
                  <c:v>110.87824231526901</c:v>
                </c:pt>
                <c:pt idx="6">
                  <c:v>112.882846433227</c:v>
                </c:pt>
                <c:pt idx="7">
                  <c:v>114.15438661932301</c:v>
                </c:pt>
                <c:pt idx="8">
                  <c:v>117.19436933403399</c:v>
                </c:pt>
                <c:pt idx="9">
                  <c:v>122.88655181415</c:v>
                </c:pt>
                <c:pt idx="10">
                  <c:v>130.45981800717499</c:v>
                </c:pt>
                <c:pt idx="11">
                  <c:v>134.125363498089</c:v>
                </c:pt>
                <c:pt idx="12">
                  <c:v>135.01515767008701</c:v>
                </c:pt>
                <c:pt idx="13">
                  <c:v>137.177778940038</c:v>
                </c:pt>
                <c:pt idx="14">
                  <c:v>140.061664698654</c:v>
                </c:pt>
                <c:pt idx="15">
                  <c:v>143.59305929205701</c:v>
                </c:pt>
                <c:pt idx="16">
                  <c:v>148.088349137216</c:v>
                </c:pt>
                <c:pt idx="17">
                  <c:v>153.51506134464401</c:v>
                </c:pt>
                <c:pt idx="18">
                  <c:v>161.193620363067</c:v>
                </c:pt>
                <c:pt idx="19">
                  <c:v>166.23389341504199</c:v>
                </c:pt>
                <c:pt idx="20">
                  <c:v>165.67534967563401</c:v>
                </c:pt>
                <c:pt idx="21">
                  <c:v>165.21033533597799</c:v>
                </c:pt>
                <c:pt idx="22">
                  <c:v>168.74917482672299</c:v>
                </c:pt>
                <c:pt idx="23">
                  <c:v>172.133973841574</c:v>
                </c:pt>
                <c:pt idx="24">
                  <c:v>170.15134087561401</c:v>
                </c:pt>
                <c:pt idx="25">
                  <c:v>166.810506837529</c:v>
                </c:pt>
                <c:pt idx="26">
                  <c:v>164.77766271002599</c:v>
                </c:pt>
                <c:pt idx="27">
                  <c:v>162.902607193699</c:v>
                </c:pt>
                <c:pt idx="28">
                  <c:v>159.37904308474</c:v>
                </c:pt>
                <c:pt idx="29">
                  <c:v>154.72692078227701</c:v>
                </c:pt>
                <c:pt idx="30">
                  <c:v>149.84400115815501</c:v>
                </c:pt>
                <c:pt idx="31">
                  <c:v>144.93319935596401</c:v>
                </c:pt>
                <c:pt idx="32">
                  <c:v>138.006577384548</c:v>
                </c:pt>
                <c:pt idx="33">
                  <c:v>131.900167488335</c:v>
                </c:pt>
                <c:pt idx="34">
                  <c:v>125.445182995209</c:v>
                </c:pt>
                <c:pt idx="35">
                  <c:v>118.845110083896</c:v>
                </c:pt>
                <c:pt idx="36">
                  <c:v>114.584527287847</c:v>
                </c:pt>
                <c:pt idx="37">
                  <c:v>109.463231664725</c:v>
                </c:pt>
                <c:pt idx="38">
                  <c:v>100.20063539404499</c:v>
                </c:pt>
                <c:pt idx="39">
                  <c:v>92.724864229530496</c:v>
                </c:pt>
                <c:pt idx="40">
                  <c:v>90.755470318621704</c:v>
                </c:pt>
                <c:pt idx="41">
                  <c:v>90.867467089554594</c:v>
                </c:pt>
                <c:pt idx="42">
                  <c:v>89.768548289035706</c:v>
                </c:pt>
                <c:pt idx="43">
                  <c:v>87.925240131548406</c:v>
                </c:pt>
                <c:pt idx="44">
                  <c:v>90.301971241009099</c:v>
                </c:pt>
                <c:pt idx="45">
                  <c:v>94.5670776769052</c:v>
                </c:pt>
                <c:pt idx="46">
                  <c:v>99.035871980756696</c:v>
                </c:pt>
                <c:pt idx="47">
                  <c:v>100.94602361324201</c:v>
                </c:pt>
                <c:pt idx="48">
                  <c:v>95.952525112402697</c:v>
                </c:pt>
                <c:pt idx="49">
                  <c:v>91.785663848322599</c:v>
                </c:pt>
                <c:pt idx="50">
                  <c:v>98.3287981921371</c:v>
                </c:pt>
                <c:pt idx="51">
                  <c:v>107.383574174305</c:v>
                </c:pt>
                <c:pt idx="52">
                  <c:v>113.266217837863</c:v>
                </c:pt>
                <c:pt idx="53">
                  <c:v>115.31453941687199</c:v>
                </c:pt>
                <c:pt idx="54">
                  <c:v>119.59013206617099</c:v>
                </c:pt>
                <c:pt idx="55">
                  <c:v>123.660152410504</c:v>
                </c:pt>
                <c:pt idx="56">
                  <c:v>127.4306739144</c:v>
                </c:pt>
                <c:pt idx="57">
                  <c:v>128.75657472762299</c:v>
                </c:pt>
                <c:pt idx="58">
                  <c:v>132.692943014734</c:v>
                </c:pt>
                <c:pt idx="59">
                  <c:v>137.49543370204</c:v>
                </c:pt>
                <c:pt idx="60">
                  <c:v>138.83322995962601</c:v>
                </c:pt>
                <c:pt idx="61">
                  <c:v>143.74922981563</c:v>
                </c:pt>
                <c:pt idx="62">
                  <c:v>147.72091586087501</c:v>
                </c:pt>
                <c:pt idx="63">
                  <c:v>150.51880054612201</c:v>
                </c:pt>
                <c:pt idx="64">
                  <c:v>150.46945480318001</c:v>
                </c:pt>
                <c:pt idx="65">
                  <c:v>153.04956459741601</c:v>
                </c:pt>
                <c:pt idx="66">
                  <c:v>153.51251159708701</c:v>
                </c:pt>
                <c:pt idx="67">
                  <c:v>156.85095431005001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682048"/>
        <c:axId val="297683584"/>
      </c:scatterChart>
      <c:valAx>
        <c:axId val="297682048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683584"/>
        <c:crosses val="autoZero"/>
        <c:crossBetween val="midCat"/>
        <c:majorUnit val="365"/>
      </c:valAx>
      <c:valAx>
        <c:axId val="2976835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68204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RegionalPropertyType!$S$6:$S$73</c:f>
              <c:numCache>
                <c:formatCode>0</c:formatCode>
                <c:ptCount val="68"/>
                <c:pt idx="0">
                  <c:v>91.327097227097198</c:v>
                </c:pt>
                <c:pt idx="1">
                  <c:v>97.155207089320498</c:v>
                </c:pt>
                <c:pt idx="2">
                  <c:v>99.933347010588705</c:v>
                </c:pt>
                <c:pt idx="3">
                  <c:v>100</c:v>
                </c:pt>
                <c:pt idx="4">
                  <c:v>102.518826916723</c:v>
                </c:pt>
                <c:pt idx="5">
                  <c:v>103.374544129122</c:v>
                </c:pt>
                <c:pt idx="6">
                  <c:v>100.985776204646</c:v>
                </c:pt>
                <c:pt idx="7">
                  <c:v>101.802045397811</c:v>
                </c:pt>
                <c:pt idx="8">
                  <c:v>106.398479574636</c:v>
                </c:pt>
                <c:pt idx="9">
                  <c:v>110.69892377714901</c:v>
                </c:pt>
                <c:pt idx="10">
                  <c:v>112.95995082303</c:v>
                </c:pt>
                <c:pt idx="11">
                  <c:v>114.314419624729</c:v>
                </c:pt>
                <c:pt idx="12">
                  <c:v>116.871355103882</c:v>
                </c:pt>
                <c:pt idx="13">
                  <c:v>119.93611493784999</c:v>
                </c:pt>
                <c:pt idx="14">
                  <c:v>122.835405431054</c:v>
                </c:pt>
                <c:pt idx="15">
                  <c:v>125.67939001309</c:v>
                </c:pt>
                <c:pt idx="16">
                  <c:v>128.080466199933</c:v>
                </c:pt>
                <c:pt idx="17">
                  <c:v>129.86363898544599</c:v>
                </c:pt>
                <c:pt idx="18">
                  <c:v>134.70349435861999</c:v>
                </c:pt>
                <c:pt idx="19">
                  <c:v>142.68680841598899</c:v>
                </c:pt>
                <c:pt idx="20">
                  <c:v>150.24243532483999</c:v>
                </c:pt>
                <c:pt idx="21">
                  <c:v>156.56431807988201</c:v>
                </c:pt>
                <c:pt idx="22">
                  <c:v>158.57049555798699</c:v>
                </c:pt>
                <c:pt idx="23">
                  <c:v>159.95900924017201</c:v>
                </c:pt>
                <c:pt idx="24">
                  <c:v>164.67390248964301</c:v>
                </c:pt>
                <c:pt idx="25">
                  <c:v>169.32989188955699</c:v>
                </c:pt>
                <c:pt idx="26">
                  <c:v>171.001707272994</c:v>
                </c:pt>
                <c:pt idx="27">
                  <c:v>172.98618463845301</c:v>
                </c:pt>
                <c:pt idx="28">
                  <c:v>177.76204859267199</c:v>
                </c:pt>
                <c:pt idx="29">
                  <c:v>180.95244388354499</c:v>
                </c:pt>
                <c:pt idx="30">
                  <c:v>176.68142019850501</c:v>
                </c:pt>
                <c:pt idx="31">
                  <c:v>171.298499653167</c:v>
                </c:pt>
                <c:pt idx="32">
                  <c:v>171.407851912702</c:v>
                </c:pt>
                <c:pt idx="33">
                  <c:v>172.47563264579699</c:v>
                </c:pt>
                <c:pt idx="34">
                  <c:v>165.032401030617</c:v>
                </c:pt>
                <c:pt idx="35">
                  <c:v>154.70014862771399</c:v>
                </c:pt>
                <c:pt idx="36">
                  <c:v>147.48169868157399</c:v>
                </c:pt>
                <c:pt idx="37">
                  <c:v>140.013434863426</c:v>
                </c:pt>
                <c:pt idx="38">
                  <c:v>135.67972920595699</c:v>
                </c:pt>
                <c:pt idx="39">
                  <c:v>134.144588283497</c:v>
                </c:pt>
                <c:pt idx="40">
                  <c:v>131.49525337184301</c:v>
                </c:pt>
                <c:pt idx="41">
                  <c:v>128.42341443696299</c:v>
                </c:pt>
                <c:pt idx="42">
                  <c:v>129.06992133515399</c:v>
                </c:pt>
                <c:pt idx="43">
                  <c:v>130.59650964934801</c:v>
                </c:pt>
                <c:pt idx="44">
                  <c:v>131.25968360866401</c:v>
                </c:pt>
                <c:pt idx="45">
                  <c:v>134.41478019261999</c:v>
                </c:pt>
                <c:pt idx="46">
                  <c:v>139.81473079903799</c:v>
                </c:pt>
                <c:pt idx="47">
                  <c:v>142.93029198171701</c:v>
                </c:pt>
                <c:pt idx="48">
                  <c:v>142.39184838791101</c:v>
                </c:pt>
                <c:pt idx="49">
                  <c:v>142.99388362637001</c:v>
                </c:pt>
                <c:pt idx="50">
                  <c:v>145.809911676936</c:v>
                </c:pt>
                <c:pt idx="51">
                  <c:v>147.87734644804399</c:v>
                </c:pt>
                <c:pt idx="52">
                  <c:v>148.63771890028499</c:v>
                </c:pt>
                <c:pt idx="53">
                  <c:v>146.72039910338199</c:v>
                </c:pt>
                <c:pt idx="54">
                  <c:v>149.27446356307399</c:v>
                </c:pt>
                <c:pt idx="55">
                  <c:v>156.28844928971699</c:v>
                </c:pt>
                <c:pt idx="56">
                  <c:v>156.12569207932501</c:v>
                </c:pt>
                <c:pt idx="57">
                  <c:v>159.663680124378</c:v>
                </c:pt>
                <c:pt idx="58">
                  <c:v>162.91079382411101</c:v>
                </c:pt>
                <c:pt idx="59">
                  <c:v>165.63891887473801</c:v>
                </c:pt>
                <c:pt idx="60">
                  <c:v>170.97751836348701</c:v>
                </c:pt>
                <c:pt idx="61">
                  <c:v>175.41636726693901</c:v>
                </c:pt>
                <c:pt idx="62">
                  <c:v>180.191649046701</c:v>
                </c:pt>
                <c:pt idx="63">
                  <c:v>184.81578606866</c:v>
                </c:pt>
                <c:pt idx="64">
                  <c:v>186.98504082290901</c:v>
                </c:pt>
                <c:pt idx="65">
                  <c:v>191.73256392684601</c:v>
                </c:pt>
                <c:pt idx="66">
                  <c:v>195.181504355887</c:v>
                </c:pt>
                <c:pt idx="67">
                  <c:v>191.50145357856101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RegionalPropertyType!$T$6:$T$73</c:f>
              <c:numCache>
                <c:formatCode>0</c:formatCode>
                <c:ptCount val="68"/>
                <c:pt idx="0">
                  <c:v>95.460871161546393</c:v>
                </c:pt>
                <c:pt idx="1">
                  <c:v>98.591478272322206</c:v>
                </c:pt>
                <c:pt idx="2">
                  <c:v>98.829322645736198</c:v>
                </c:pt>
                <c:pt idx="3">
                  <c:v>100</c:v>
                </c:pt>
                <c:pt idx="4">
                  <c:v>105.85520479687</c:v>
                </c:pt>
                <c:pt idx="5">
                  <c:v>106.83116540100001</c:v>
                </c:pt>
                <c:pt idx="6">
                  <c:v>100.602396824994</c:v>
                </c:pt>
                <c:pt idx="7">
                  <c:v>99.506094517646005</c:v>
                </c:pt>
                <c:pt idx="8">
                  <c:v>104.906515373921</c:v>
                </c:pt>
                <c:pt idx="9">
                  <c:v>111.043877888393</c:v>
                </c:pt>
                <c:pt idx="10">
                  <c:v>112.798897983861</c:v>
                </c:pt>
                <c:pt idx="11">
                  <c:v>111.776989236445</c:v>
                </c:pt>
                <c:pt idx="12">
                  <c:v>114.394014279871</c:v>
                </c:pt>
                <c:pt idx="13">
                  <c:v>117.918167475552</c:v>
                </c:pt>
                <c:pt idx="14">
                  <c:v>120.66592933735301</c:v>
                </c:pt>
                <c:pt idx="15">
                  <c:v>125.765921166186</c:v>
                </c:pt>
                <c:pt idx="16">
                  <c:v>135.172030399199</c:v>
                </c:pt>
                <c:pt idx="17">
                  <c:v>143.56435379164901</c:v>
                </c:pt>
                <c:pt idx="18">
                  <c:v>145.51494806986</c:v>
                </c:pt>
                <c:pt idx="19">
                  <c:v>148.12982898666999</c:v>
                </c:pt>
                <c:pt idx="20">
                  <c:v>154.21552413932801</c:v>
                </c:pt>
                <c:pt idx="21">
                  <c:v>157.85271225494299</c:v>
                </c:pt>
                <c:pt idx="22">
                  <c:v>158.91831834411701</c:v>
                </c:pt>
                <c:pt idx="23">
                  <c:v>161.73182974416</c:v>
                </c:pt>
                <c:pt idx="24">
                  <c:v>165.44080213169701</c:v>
                </c:pt>
                <c:pt idx="25">
                  <c:v>167.52151656465699</c:v>
                </c:pt>
                <c:pt idx="26">
                  <c:v>171.98881057398199</c:v>
                </c:pt>
                <c:pt idx="27">
                  <c:v>179.400725698841</c:v>
                </c:pt>
                <c:pt idx="28">
                  <c:v>183.67854608591</c:v>
                </c:pt>
                <c:pt idx="29">
                  <c:v>184.20984718979901</c:v>
                </c:pt>
                <c:pt idx="30">
                  <c:v>185.735302036017</c:v>
                </c:pt>
                <c:pt idx="31">
                  <c:v>187.100694295419</c:v>
                </c:pt>
                <c:pt idx="32">
                  <c:v>183.12347404711701</c:v>
                </c:pt>
                <c:pt idx="33">
                  <c:v>178.256536816498</c:v>
                </c:pt>
                <c:pt idx="34">
                  <c:v>178.27146620538301</c:v>
                </c:pt>
                <c:pt idx="35">
                  <c:v>175.83074633906301</c:v>
                </c:pt>
                <c:pt idx="36">
                  <c:v>165.98343645423699</c:v>
                </c:pt>
                <c:pt idx="37">
                  <c:v>159.45403779052799</c:v>
                </c:pt>
                <c:pt idx="38">
                  <c:v>157.99806513321201</c:v>
                </c:pt>
                <c:pt idx="39">
                  <c:v>155.40290761791499</c:v>
                </c:pt>
                <c:pt idx="40">
                  <c:v>152.07101535539499</c:v>
                </c:pt>
                <c:pt idx="41">
                  <c:v>150.509382783174</c:v>
                </c:pt>
                <c:pt idx="42">
                  <c:v>150.44067705235801</c:v>
                </c:pt>
                <c:pt idx="43">
                  <c:v>150.224295340097</c:v>
                </c:pt>
                <c:pt idx="44">
                  <c:v>150.527337476491</c:v>
                </c:pt>
                <c:pt idx="45">
                  <c:v>150.98607465674201</c:v>
                </c:pt>
                <c:pt idx="46">
                  <c:v>149.284062356482</c:v>
                </c:pt>
                <c:pt idx="47">
                  <c:v>147.42865963531099</c:v>
                </c:pt>
                <c:pt idx="48">
                  <c:v>145.81389921840099</c:v>
                </c:pt>
                <c:pt idx="49">
                  <c:v>145.40342831187399</c:v>
                </c:pt>
                <c:pt idx="50">
                  <c:v>149.255280609614</c:v>
                </c:pt>
                <c:pt idx="51">
                  <c:v>153.620024688298</c:v>
                </c:pt>
                <c:pt idx="52">
                  <c:v>154.08249870005099</c:v>
                </c:pt>
                <c:pt idx="53">
                  <c:v>152.937281404847</c:v>
                </c:pt>
                <c:pt idx="54">
                  <c:v>153.10149315476599</c:v>
                </c:pt>
                <c:pt idx="55">
                  <c:v>155.894829087684</c:v>
                </c:pt>
                <c:pt idx="56">
                  <c:v>162.097296136712</c:v>
                </c:pt>
                <c:pt idx="57">
                  <c:v>169.87279636755099</c:v>
                </c:pt>
                <c:pt idx="58">
                  <c:v>173.871963253632</c:v>
                </c:pt>
                <c:pt idx="59">
                  <c:v>178.68508774407701</c:v>
                </c:pt>
                <c:pt idx="60">
                  <c:v>185.11415987805401</c:v>
                </c:pt>
                <c:pt idx="61">
                  <c:v>188.702092671771</c:v>
                </c:pt>
                <c:pt idx="62">
                  <c:v>191.790911745101</c:v>
                </c:pt>
                <c:pt idx="63">
                  <c:v>195.792932128328</c:v>
                </c:pt>
                <c:pt idx="64">
                  <c:v>197.59353391065599</c:v>
                </c:pt>
                <c:pt idx="65">
                  <c:v>201.363822443304</c:v>
                </c:pt>
                <c:pt idx="66">
                  <c:v>197.114214469194</c:v>
                </c:pt>
                <c:pt idx="67">
                  <c:v>194.89503207578201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RegionalPropertyType!$U$6:$U$73</c:f>
              <c:numCache>
                <c:formatCode>0</c:formatCode>
                <c:ptCount val="68"/>
                <c:pt idx="0">
                  <c:v>92.422083992980205</c:v>
                </c:pt>
                <c:pt idx="1">
                  <c:v>97.213697970789298</c:v>
                </c:pt>
                <c:pt idx="2">
                  <c:v>99.789005334428595</c:v>
                </c:pt>
                <c:pt idx="3">
                  <c:v>100</c:v>
                </c:pt>
                <c:pt idx="4">
                  <c:v>101.62381114353801</c:v>
                </c:pt>
                <c:pt idx="5">
                  <c:v>103.103202166478</c:v>
                </c:pt>
                <c:pt idx="6">
                  <c:v>104.4703063046</c:v>
                </c:pt>
                <c:pt idx="7">
                  <c:v>106.801773247648</c:v>
                </c:pt>
                <c:pt idx="8">
                  <c:v>109.908684723137</c:v>
                </c:pt>
                <c:pt idx="9">
                  <c:v>112.793701975809</c:v>
                </c:pt>
                <c:pt idx="10">
                  <c:v>116.307731988981</c:v>
                </c:pt>
                <c:pt idx="11">
                  <c:v>121.19445591141999</c:v>
                </c:pt>
                <c:pt idx="12">
                  <c:v>126.81494435321601</c:v>
                </c:pt>
                <c:pt idx="13">
                  <c:v>133.404919044699</c:v>
                </c:pt>
                <c:pt idx="14">
                  <c:v>138.45753286446001</c:v>
                </c:pt>
                <c:pt idx="15">
                  <c:v>141.87417203561199</c:v>
                </c:pt>
                <c:pt idx="16">
                  <c:v>147.862165166246</c:v>
                </c:pt>
                <c:pt idx="17">
                  <c:v>154.07978229393399</c:v>
                </c:pt>
                <c:pt idx="18">
                  <c:v>158.87211243190299</c:v>
                </c:pt>
                <c:pt idx="19">
                  <c:v>165.14146896653401</c:v>
                </c:pt>
                <c:pt idx="20">
                  <c:v>175.10188739689599</c:v>
                </c:pt>
                <c:pt idx="21">
                  <c:v>186.67430610242999</c:v>
                </c:pt>
                <c:pt idx="22">
                  <c:v>191.60730181739899</c:v>
                </c:pt>
                <c:pt idx="23">
                  <c:v>193.815430403031</c:v>
                </c:pt>
                <c:pt idx="24">
                  <c:v>199.143662296337</c:v>
                </c:pt>
                <c:pt idx="25">
                  <c:v>204.25817676730901</c:v>
                </c:pt>
                <c:pt idx="26">
                  <c:v>202.88819849734401</c:v>
                </c:pt>
                <c:pt idx="27">
                  <c:v>201.42722215609501</c:v>
                </c:pt>
                <c:pt idx="28">
                  <c:v>208.82115575155299</c:v>
                </c:pt>
                <c:pt idx="29">
                  <c:v>214.841110763675</c:v>
                </c:pt>
                <c:pt idx="30">
                  <c:v>213.296847895898</c:v>
                </c:pt>
                <c:pt idx="31">
                  <c:v>212.301038027489</c:v>
                </c:pt>
                <c:pt idx="32">
                  <c:v>210.93171719598499</c:v>
                </c:pt>
                <c:pt idx="33">
                  <c:v>205.502880036698</c:v>
                </c:pt>
                <c:pt idx="34">
                  <c:v>198.745164354492</c:v>
                </c:pt>
                <c:pt idx="35">
                  <c:v>194.005212815275</c:v>
                </c:pt>
                <c:pt idx="36">
                  <c:v>190.49637068112699</c:v>
                </c:pt>
                <c:pt idx="37">
                  <c:v>187.39119190010101</c:v>
                </c:pt>
                <c:pt idx="38">
                  <c:v>186.65494524224599</c:v>
                </c:pt>
                <c:pt idx="39">
                  <c:v>184.443382162912</c:v>
                </c:pt>
                <c:pt idx="40">
                  <c:v>177.686139137303</c:v>
                </c:pt>
                <c:pt idx="41">
                  <c:v>171.16668286010199</c:v>
                </c:pt>
                <c:pt idx="42">
                  <c:v>174.800779477459</c:v>
                </c:pt>
                <c:pt idx="43">
                  <c:v>180.40838376182501</c:v>
                </c:pt>
                <c:pt idx="44">
                  <c:v>176.603605737973</c:v>
                </c:pt>
                <c:pt idx="45">
                  <c:v>172.08813543298601</c:v>
                </c:pt>
                <c:pt idx="46">
                  <c:v>175.04630480977099</c:v>
                </c:pt>
                <c:pt idx="47">
                  <c:v>179.64369445823399</c:v>
                </c:pt>
                <c:pt idx="48">
                  <c:v>182.323579009284</c:v>
                </c:pt>
                <c:pt idx="49">
                  <c:v>183.036001565047</c:v>
                </c:pt>
                <c:pt idx="50">
                  <c:v>186.48756709722599</c:v>
                </c:pt>
                <c:pt idx="51">
                  <c:v>190.029730366162</c:v>
                </c:pt>
                <c:pt idx="52">
                  <c:v>195.32850518561</c:v>
                </c:pt>
                <c:pt idx="53">
                  <c:v>207.18580264307701</c:v>
                </c:pt>
                <c:pt idx="54">
                  <c:v>211.53446610051</c:v>
                </c:pt>
                <c:pt idx="55">
                  <c:v>208.70660232469001</c:v>
                </c:pt>
                <c:pt idx="56">
                  <c:v>216.02820089573601</c:v>
                </c:pt>
                <c:pt idx="57">
                  <c:v>222.297540361106</c:v>
                </c:pt>
                <c:pt idx="58">
                  <c:v>232.44313581535701</c:v>
                </c:pt>
                <c:pt idx="59">
                  <c:v>235.856824564715</c:v>
                </c:pt>
                <c:pt idx="60">
                  <c:v>246.436058719822</c:v>
                </c:pt>
                <c:pt idx="61">
                  <c:v>250.94087794761899</c:v>
                </c:pt>
                <c:pt idx="62">
                  <c:v>258.05862926357099</c:v>
                </c:pt>
                <c:pt idx="63">
                  <c:v>265.16298805076201</c:v>
                </c:pt>
                <c:pt idx="64">
                  <c:v>266.573025232129</c:v>
                </c:pt>
                <c:pt idx="65">
                  <c:v>269.218630868731</c:v>
                </c:pt>
                <c:pt idx="66">
                  <c:v>274.16077487362003</c:v>
                </c:pt>
                <c:pt idx="67">
                  <c:v>279.20964915651302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RegionalPropertyType!$V$6:$V$73</c:f>
              <c:numCache>
                <c:formatCode>0</c:formatCode>
                <c:ptCount val="68"/>
                <c:pt idx="0">
                  <c:v>97.578144739603005</c:v>
                </c:pt>
                <c:pt idx="1">
                  <c:v>98.4064824052533</c:v>
                </c:pt>
                <c:pt idx="2">
                  <c:v>98.252733591899101</c:v>
                </c:pt>
                <c:pt idx="3">
                  <c:v>100</c:v>
                </c:pt>
                <c:pt idx="4">
                  <c:v>103.43635537244</c:v>
                </c:pt>
                <c:pt idx="5">
                  <c:v>106.90068045119</c:v>
                </c:pt>
                <c:pt idx="6">
                  <c:v>112.337754738716</c:v>
                </c:pt>
                <c:pt idx="7">
                  <c:v>119.169120135833</c:v>
                </c:pt>
                <c:pt idx="8">
                  <c:v>124.57047843903899</c:v>
                </c:pt>
                <c:pt idx="9">
                  <c:v>127.69155033828901</c:v>
                </c:pt>
                <c:pt idx="10">
                  <c:v>133.180445553748</c:v>
                </c:pt>
                <c:pt idx="11">
                  <c:v>143.470384195599</c:v>
                </c:pt>
                <c:pt idx="12">
                  <c:v>151.95955977208399</c:v>
                </c:pt>
                <c:pt idx="13">
                  <c:v>157.991734541299</c:v>
                </c:pt>
                <c:pt idx="14">
                  <c:v>163.65492152751</c:v>
                </c:pt>
                <c:pt idx="15">
                  <c:v>169.09688339836001</c:v>
                </c:pt>
                <c:pt idx="16">
                  <c:v>176.12227474526401</c:v>
                </c:pt>
                <c:pt idx="17">
                  <c:v>185.98732151253699</c:v>
                </c:pt>
                <c:pt idx="18">
                  <c:v>191.531527604925</c:v>
                </c:pt>
                <c:pt idx="19">
                  <c:v>194.62030808488799</c:v>
                </c:pt>
                <c:pt idx="20">
                  <c:v>204.93484931884601</c:v>
                </c:pt>
                <c:pt idx="21">
                  <c:v>216.82454368662701</c:v>
                </c:pt>
                <c:pt idx="22">
                  <c:v>220.662338050708</c:v>
                </c:pt>
                <c:pt idx="23">
                  <c:v>222.20010293732301</c:v>
                </c:pt>
                <c:pt idx="24">
                  <c:v>224.69858956725099</c:v>
                </c:pt>
                <c:pt idx="25">
                  <c:v>224.50769904823301</c:v>
                </c:pt>
                <c:pt idx="26">
                  <c:v>222.698965343667</c:v>
                </c:pt>
                <c:pt idx="27">
                  <c:v>225.973416252286</c:v>
                </c:pt>
                <c:pt idx="28">
                  <c:v>238.662334417556</c:v>
                </c:pt>
                <c:pt idx="29">
                  <c:v>249.71123814763001</c:v>
                </c:pt>
                <c:pt idx="30">
                  <c:v>245.66250405452999</c:v>
                </c:pt>
                <c:pt idx="31">
                  <c:v>239.543103584525</c:v>
                </c:pt>
                <c:pt idx="32">
                  <c:v>242.86078216744801</c:v>
                </c:pt>
                <c:pt idx="33">
                  <c:v>243.80954358295901</c:v>
                </c:pt>
                <c:pt idx="34">
                  <c:v>233.477382672006</c:v>
                </c:pt>
                <c:pt idx="35">
                  <c:v>223.723955793047</c:v>
                </c:pt>
                <c:pt idx="36">
                  <c:v>217.65312258247999</c:v>
                </c:pt>
                <c:pt idx="37">
                  <c:v>212.39067798097301</c:v>
                </c:pt>
                <c:pt idx="38">
                  <c:v>209.43289740005</c:v>
                </c:pt>
                <c:pt idx="39">
                  <c:v>205.92772795652201</c:v>
                </c:pt>
                <c:pt idx="40">
                  <c:v>202.935227528534</c:v>
                </c:pt>
                <c:pt idx="41">
                  <c:v>199.69520845408601</c:v>
                </c:pt>
                <c:pt idx="42">
                  <c:v>201.705018282808</c:v>
                </c:pt>
                <c:pt idx="43">
                  <c:v>209.48435195093199</c:v>
                </c:pt>
                <c:pt idx="44">
                  <c:v>215.88815044750299</c:v>
                </c:pt>
                <c:pt idx="45">
                  <c:v>220.792177203606</c:v>
                </c:pt>
                <c:pt idx="46">
                  <c:v>226.866076959043</c:v>
                </c:pt>
                <c:pt idx="47">
                  <c:v>231.21695847154399</c:v>
                </c:pt>
                <c:pt idx="48">
                  <c:v>233.56564588914901</c:v>
                </c:pt>
                <c:pt idx="49">
                  <c:v>238.04930082810799</c:v>
                </c:pt>
                <c:pt idx="50">
                  <c:v>246.59511722271</c:v>
                </c:pt>
                <c:pt idx="51">
                  <c:v>254.173649115427</c:v>
                </c:pt>
                <c:pt idx="52">
                  <c:v>263.47285705011899</c:v>
                </c:pt>
                <c:pt idx="53">
                  <c:v>270.95655295803601</c:v>
                </c:pt>
                <c:pt idx="54">
                  <c:v>274.05569971862798</c:v>
                </c:pt>
                <c:pt idx="55">
                  <c:v>280.52403752713298</c:v>
                </c:pt>
                <c:pt idx="56">
                  <c:v>286.77570117581098</c:v>
                </c:pt>
                <c:pt idx="57">
                  <c:v>295.45577368174003</c:v>
                </c:pt>
                <c:pt idx="58">
                  <c:v>311.78584464066199</c:v>
                </c:pt>
                <c:pt idx="59">
                  <c:v>314.52594662438599</c:v>
                </c:pt>
                <c:pt idx="60">
                  <c:v>329.34309607712402</c:v>
                </c:pt>
                <c:pt idx="61">
                  <c:v>340.64426521546301</c:v>
                </c:pt>
                <c:pt idx="62">
                  <c:v>351.19976363275299</c:v>
                </c:pt>
                <c:pt idx="63">
                  <c:v>361.08620105443401</c:v>
                </c:pt>
                <c:pt idx="64">
                  <c:v>366.32565977586302</c:v>
                </c:pt>
                <c:pt idx="65">
                  <c:v>373.41594702081801</c:v>
                </c:pt>
                <c:pt idx="66">
                  <c:v>366.85851292605298</c:v>
                </c:pt>
                <c:pt idx="67">
                  <c:v>373.512563690479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730432"/>
        <c:axId val="297731968"/>
      </c:scatterChart>
      <c:valAx>
        <c:axId val="297730432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731968"/>
        <c:crosses val="autoZero"/>
        <c:crossBetween val="midCat"/>
        <c:majorUnit val="365"/>
      </c:valAx>
      <c:valAx>
        <c:axId val="297731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977304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RegionalPropertyType!$W$6:$W$73</c:f>
              <c:numCache>
                <c:formatCode>0</c:formatCode>
                <c:ptCount val="68"/>
                <c:pt idx="0">
                  <c:v>94.831824011792904</c:v>
                </c:pt>
                <c:pt idx="1">
                  <c:v>95.928229846436196</c:v>
                </c:pt>
                <c:pt idx="2">
                  <c:v>98.585829807004899</c:v>
                </c:pt>
                <c:pt idx="3">
                  <c:v>100</c:v>
                </c:pt>
                <c:pt idx="4">
                  <c:v>99.466077981009406</c:v>
                </c:pt>
                <c:pt idx="5">
                  <c:v>101.152330608879</c:v>
                </c:pt>
                <c:pt idx="6">
                  <c:v>105.046525733979</c:v>
                </c:pt>
                <c:pt idx="7">
                  <c:v>106.771325590682</c:v>
                </c:pt>
                <c:pt idx="8">
                  <c:v>106.184665864697</c:v>
                </c:pt>
                <c:pt idx="9">
                  <c:v>107.81626398973199</c:v>
                </c:pt>
                <c:pt idx="10">
                  <c:v>112.37104039966199</c:v>
                </c:pt>
                <c:pt idx="11">
                  <c:v>115.321493715019</c:v>
                </c:pt>
                <c:pt idx="12">
                  <c:v>115.596805566312</c:v>
                </c:pt>
                <c:pt idx="13">
                  <c:v>116.01404389141901</c:v>
                </c:pt>
                <c:pt idx="14">
                  <c:v>119.098682367842</c:v>
                </c:pt>
                <c:pt idx="15">
                  <c:v>123.549963767362</c:v>
                </c:pt>
                <c:pt idx="16">
                  <c:v>127.76716648464399</c:v>
                </c:pt>
                <c:pt idx="17">
                  <c:v>133.16254718029501</c:v>
                </c:pt>
                <c:pt idx="18">
                  <c:v>139.94277633895399</c:v>
                </c:pt>
                <c:pt idx="19">
                  <c:v>146.358139715368</c:v>
                </c:pt>
                <c:pt idx="20">
                  <c:v>151.46828700583001</c:v>
                </c:pt>
                <c:pt idx="21">
                  <c:v>157.14562525343101</c:v>
                </c:pt>
                <c:pt idx="22">
                  <c:v>162.56421328575399</c:v>
                </c:pt>
                <c:pt idx="23">
                  <c:v>165.754303302398</c:v>
                </c:pt>
                <c:pt idx="24">
                  <c:v>166.968263422593</c:v>
                </c:pt>
                <c:pt idx="25">
                  <c:v>167.874947386607</c:v>
                </c:pt>
                <c:pt idx="26">
                  <c:v>170.220312762411</c:v>
                </c:pt>
                <c:pt idx="27">
                  <c:v>173.65335946595101</c:v>
                </c:pt>
                <c:pt idx="28">
                  <c:v>177.713516671523</c:v>
                </c:pt>
                <c:pt idx="29">
                  <c:v>178.040644652532</c:v>
                </c:pt>
                <c:pt idx="30">
                  <c:v>171.50381050940101</c:v>
                </c:pt>
                <c:pt idx="31">
                  <c:v>167.49716062189</c:v>
                </c:pt>
                <c:pt idx="32">
                  <c:v>165.48316888618001</c:v>
                </c:pt>
                <c:pt idx="33">
                  <c:v>159.33184181146399</c:v>
                </c:pt>
                <c:pt idx="34">
                  <c:v>149.88575545065601</c:v>
                </c:pt>
                <c:pt idx="35">
                  <c:v>142.086741189669</c:v>
                </c:pt>
                <c:pt idx="36">
                  <c:v>136.64388146943801</c:v>
                </c:pt>
                <c:pt idx="37">
                  <c:v>133.10681360639501</c:v>
                </c:pt>
                <c:pt idx="38">
                  <c:v>132.807373972269</c:v>
                </c:pt>
                <c:pt idx="39">
                  <c:v>131.95490222801001</c:v>
                </c:pt>
                <c:pt idx="40">
                  <c:v>128.19056911621999</c:v>
                </c:pt>
                <c:pt idx="41">
                  <c:v>124.160593652828</c:v>
                </c:pt>
                <c:pt idx="42">
                  <c:v>121.605220751682</c:v>
                </c:pt>
                <c:pt idx="43">
                  <c:v>118.866214619413</c:v>
                </c:pt>
                <c:pt idx="44">
                  <c:v>116.70624864280499</c:v>
                </c:pt>
                <c:pt idx="45">
                  <c:v>117.293637964737</c:v>
                </c:pt>
                <c:pt idx="46">
                  <c:v>117.380858788797</c:v>
                </c:pt>
                <c:pt idx="47">
                  <c:v>115.72957870915501</c:v>
                </c:pt>
                <c:pt idx="48">
                  <c:v>115.315310484742</c:v>
                </c:pt>
                <c:pt idx="49">
                  <c:v>116.465075727166</c:v>
                </c:pt>
                <c:pt idx="50">
                  <c:v>119.5585758963</c:v>
                </c:pt>
                <c:pt idx="51">
                  <c:v>122.24010024439499</c:v>
                </c:pt>
                <c:pt idx="52">
                  <c:v>123.441657543443</c:v>
                </c:pt>
                <c:pt idx="53">
                  <c:v>124.33324263915701</c:v>
                </c:pt>
                <c:pt idx="54">
                  <c:v>124.165997309305</c:v>
                </c:pt>
                <c:pt idx="55">
                  <c:v>125.509185933878</c:v>
                </c:pt>
                <c:pt idx="56">
                  <c:v>129.912642650625</c:v>
                </c:pt>
                <c:pt idx="57">
                  <c:v>135.625883483081</c:v>
                </c:pt>
                <c:pt idx="58">
                  <c:v>139.834503011149</c:v>
                </c:pt>
                <c:pt idx="59">
                  <c:v>139.01571864890701</c:v>
                </c:pt>
                <c:pt idx="60">
                  <c:v>144.81939621087199</c:v>
                </c:pt>
                <c:pt idx="61">
                  <c:v>149.646952431475</c:v>
                </c:pt>
                <c:pt idx="62">
                  <c:v>153.38307791543201</c:v>
                </c:pt>
                <c:pt idx="63">
                  <c:v>156.34725550743801</c:v>
                </c:pt>
                <c:pt idx="64">
                  <c:v>157.79424044033399</c:v>
                </c:pt>
                <c:pt idx="65">
                  <c:v>154.775497044254</c:v>
                </c:pt>
                <c:pt idx="66">
                  <c:v>158.26084030651</c:v>
                </c:pt>
                <c:pt idx="67">
                  <c:v>157.56057670610201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RegionalPropertyType!$X$6:$X$73</c:f>
              <c:numCache>
                <c:formatCode>0</c:formatCode>
                <c:ptCount val="68"/>
                <c:pt idx="0">
                  <c:v>96.683754479388</c:v>
                </c:pt>
                <c:pt idx="1">
                  <c:v>100.89578710927201</c:v>
                </c:pt>
                <c:pt idx="2">
                  <c:v>101.68640774585801</c:v>
                </c:pt>
                <c:pt idx="3">
                  <c:v>100</c:v>
                </c:pt>
                <c:pt idx="4">
                  <c:v>99.787377827235701</c:v>
                </c:pt>
                <c:pt idx="5">
                  <c:v>101.564840568553</c:v>
                </c:pt>
                <c:pt idx="6">
                  <c:v>104.897623066592</c:v>
                </c:pt>
                <c:pt idx="7">
                  <c:v>107.017275396164</c:v>
                </c:pt>
                <c:pt idx="8">
                  <c:v>107.150308387986</c:v>
                </c:pt>
                <c:pt idx="9">
                  <c:v>107.955091759458</c:v>
                </c:pt>
                <c:pt idx="10">
                  <c:v>110.926531696471</c:v>
                </c:pt>
                <c:pt idx="11">
                  <c:v>114.51379620445</c:v>
                </c:pt>
                <c:pt idx="12">
                  <c:v>116.89186873977501</c:v>
                </c:pt>
                <c:pt idx="13">
                  <c:v>119.012865066758</c:v>
                </c:pt>
                <c:pt idx="14">
                  <c:v>122.061873920141</c:v>
                </c:pt>
                <c:pt idx="15">
                  <c:v>125.557938027265</c:v>
                </c:pt>
                <c:pt idx="16">
                  <c:v>131.125189251162</c:v>
                </c:pt>
                <c:pt idx="17">
                  <c:v>138.30405292395901</c:v>
                </c:pt>
                <c:pt idx="18">
                  <c:v>142.69601770172599</c:v>
                </c:pt>
                <c:pt idx="19">
                  <c:v>147.00899860398999</c:v>
                </c:pt>
                <c:pt idx="20">
                  <c:v>155.84110200964901</c:v>
                </c:pt>
                <c:pt idx="21">
                  <c:v>163.271927400908</c:v>
                </c:pt>
                <c:pt idx="22">
                  <c:v>165.87958111339699</c:v>
                </c:pt>
                <c:pt idx="23">
                  <c:v>171.13506644265601</c:v>
                </c:pt>
                <c:pt idx="24">
                  <c:v>178.51648275253299</c:v>
                </c:pt>
                <c:pt idx="25">
                  <c:v>182.35894744074</c:v>
                </c:pt>
                <c:pt idx="26">
                  <c:v>182.16926768244099</c:v>
                </c:pt>
                <c:pt idx="27">
                  <c:v>182.18009155378201</c:v>
                </c:pt>
                <c:pt idx="28">
                  <c:v>184.3715911008</c:v>
                </c:pt>
                <c:pt idx="29">
                  <c:v>186.1521202811</c:v>
                </c:pt>
                <c:pt idx="30">
                  <c:v>187.67415020205701</c:v>
                </c:pt>
                <c:pt idx="31">
                  <c:v>187.12112881981</c:v>
                </c:pt>
                <c:pt idx="32">
                  <c:v>181.76348223683601</c:v>
                </c:pt>
                <c:pt idx="33">
                  <c:v>175.940687078645</c:v>
                </c:pt>
                <c:pt idx="34">
                  <c:v>170.50674779010399</c:v>
                </c:pt>
                <c:pt idx="35">
                  <c:v>163.434557864319</c:v>
                </c:pt>
                <c:pt idx="36">
                  <c:v>154.72851063565099</c:v>
                </c:pt>
                <c:pt idx="37">
                  <c:v>149.74290633402899</c:v>
                </c:pt>
                <c:pt idx="38">
                  <c:v>148.77908430199699</c:v>
                </c:pt>
                <c:pt idx="39">
                  <c:v>146.21205191470099</c:v>
                </c:pt>
                <c:pt idx="40">
                  <c:v>141.64280681448801</c:v>
                </c:pt>
                <c:pt idx="41">
                  <c:v>137.80927941417701</c:v>
                </c:pt>
                <c:pt idx="42">
                  <c:v>135.74806450207399</c:v>
                </c:pt>
                <c:pt idx="43">
                  <c:v>133.36163929499401</c:v>
                </c:pt>
                <c:pt idx="44">
                  <c:v>130.74916188873499</c:v>
                </c:pt>
                <c:pt idx="45">
                  <c:v>131.072045283129</c:v>
                </c:pt>
                <c:pt idx="46">
                  <c:v>132.209452135345</c:v>
                </c:pt>
                <c:pt idx="47">
                  <c:v>130.60604097953399</c:v>
                </c:pt>
                <c:pt idx="48">
                  <c:v>127.12148672890299</c:v>
                </c:pt>
                <c:pt idx="49">
                  <c:v>126.25526897860701</c:v>
                </c:pt>
                <c:pt idx="50">
                  <c:v>133.56482035076101</c:v>
                </c:pt>
                <c:pt idx="51">
                  <c:v>139.698306712902</c:v>
                </c:pt>
                <c:pt idx="52">
                  <c:v>138.532316840193</c:v>
                </c:pt>
                <c:pt idx="53">
                  <c:v>138.55964030666999</c:v>
                </c:pt>
                <c:pt idx="54">
                  <c:v>142.26099065197701</c:v>
                </c:pt>
                <c:pt idx="55">
                  <c:v>146.244450725626</c:v>
                </c:pt>
                <c:pt idx="56">
                  <c:v>154.22700320866099</c:v>
                </c:pt>
                <c:pt idx="57">
                  <c:v>158.934641434426</c:v>
                </c:pt>
                <c:pt idx="58">
                  <c:v>159.63180955706</c:v>
                </c:pt>
                <c:pt idx="59">
                  <c:v>161.488028203158</c:v>
                </c:pt>
                <c:pt idx="60">
                  <c:v>166.73946340849901</c:v>
                </c:pt>
                <c:pt idx="61">
                  <c:v>170.382956783021</c:v>
                </c:pt>
                <c:pt idx="62">
                  <c:v>173.96919158459099</c:v>
                </c:pt>
                <c:pt idx="63">
                  <c:v>176.63592660889799</c:v>
                </c:pt>
                <c:pt idx="64">
                  <c:v>177.109877986508</c:v>
                </c:pt>
                <c:pt idx="65">
                  <c:v>181.033082672879</c:v>
                </c:pt>
                <c:pt idx="66">
                  <c:v>176.74926456168399</c:v>
                </c:pt>
                <c:pt idx="67">
                  <c:v>172.63120771566199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RegionalPropertyType!$Y$6:$Y$73</c:f>
              <c:numCache>
                <c:formatCode>0</c:formatCode>
                <c:ptCount val="68"/>
                <c:pt idx="0">
                  <c:v>98.677503615548204</c:v>
                </c:pt>
                <c:pt idx="1">
                  <c:v>97.564218944632202</c:v>
                </c:pt>
                <c:pt idx="2">
                  <c:v>97.826381158919801</c:v>
                </c:pt>
                <c:pt idx="3">
                  <c:v>100</c:v>
                </c:pt>
                <c:pt idx="4">
                  <c:v>101.79077742957701</c:v>
                </c:pt>
                <c:pt idx="5">
                  <c:v>102.864114678311</c:v>
                </c:pt>
                <c:pt idx="6">
                  <c:v>105.95433996869799</c:v>
                </c:pt>
                <c:pt idx="7">
                  <c:v>109.44226909485999</c:v>
                </c:pt>
                <c:pt idx="8">
                  <c:v>110.59204448405799</c:v>
                </c:pt>
                <c:pt idx="9">
                  <c:v>111.125049234407</c:v>
                </c:pt>
                <c:pt idx="10">
                  <c:v>113.008048002667</c:v>
                </c:pt>
                <c:pt idx="11">
                  <c:v>117.399329444465</c:v>
                </c:pt>
                <c:pt idx="12">
                  <c:v>123.29248334517899</c:v>
                </c:pt>
                <c:pt idx="13">
                  <c:v>126.751904174644</c:v>
                </c:pt>
                <c:pt idx="14">
                  <c:v>129.21473780697301</c:v>
                </c:pt>
                <c:pt idx="15">
                  <c:v>134.98415229421499</c:v>
                </c:pt>
                <c:pt idx="16">
                  <c:v>142.43929420015499</c:v>
                </c:pt>
                <c:pt idx="17">
                  <c:v>148.92097607689701</c:v>
                </c:pt>
                <c:pt idx="18">
                  <c:v>154.46512294783301</c:v>
                </c:pt>
                <c:pt idx="19">
                  <c:v>160.29709180651699</c:v>
                </c:pt>
                <c:pt idx="20">
                  <c:v>168.67123793819201</c:v>
                </c:pt>
                <c:pt idx="21">
                  <c:v>178.44762951180499</c:v>
                </c:pt>
                <c:pt idx="22">
                  <c:v>180.68007760076799</c:v>
                </c:pt>
                <c:pt idx="23">
                  <c:v>181.028437058024</c:v>
                </c:pt>
                <c:pt idx="24">
                  <c:v>188.819365460657</c:v>
                </c:pt>
                <c:pt idx="25">
                  <c:v>194.70996306079101</c:v>
                </c:pt>
                <c:pt idx="26">
                  <c:v>188.68662137701901</c:v>
                </c:pt>
                <c:pt idx="27">
                  <c:v>184.14776188849601</c:v>
                </c:pt>
                <c:pt idx="28">
                  <c:v>189.411509511254</c:v>
                </c:pt>
                <c:pt idx="29">
                  <c:v>195.098141487986</c:v>
                </c:pt>
                <c:pt idx="30">
                  <c:v>191.50327135785301</c:v>
                </c:pt>
                <c:pt idx="31">
                  <c:v>184.09490955655701</c:v>
                </c:pt>
                <c:pt idx="32">
                  <c:v>178.927719287424</c:v>
                </c:pt>
                <c:pt idx="33">
                  <c:v>170.78652391315001</c:v>
                </c:pt>
                <c:pt idx="34">
                  <c:v>159.48055491706401</c:v>
                </c:pt>
                <c:pt idx="35">
                  <c:v>150.87900663872301</c:v>
                </c:pt>
                <c:pt idx="36">
                  <c:v>146.49368380313501</c:v>
                </c:pt>
                <c:pt idx="37">
                  <c:v>143.49659656113801</c:v>
                </c:pt>
                <c:pt idx="38">
                  <c:v>139.639368639895</c:v>
                </c:pt>
                <c:pt idx="39">
                  <c:v>135.694234769133</c:v>
                </c:pt>
                <c:pt idx="40">
                  <c:v>132.875046177922</c:v>
                </c:pt>
                <c:pt idx="41">
                  <c:v>131.69975689044401</c:v>
                </c:pt>
                <c:pt idx="42">
                  <c:v>132.527348195001</c:v>
                </c:pt>
                <c:pt idx="43">
                  <c:v>131.20851597951</c:v>
                </c:pt>
                <c:pt idx="44">
                  <c:v>127.652042162942</c:v>
                </c:pt>
                <c:pt idx="45">
                  <c:v>127.31845579330999</c:v>
                </c:pt>
                <c:pt idx="46">
                  <c:v>129.681896792467</c:v>
                </c:pt>
                <c:pt idx="47">
                  <c:v>130.00014395109</c:v>
                </c:pt>
                <c:pt idx="48">
                  <c:v>130.12982044522099</c:v>
                </c:pt>
                <c:pt idx="49">
                  <c:v>132.273458091794</c:v>
                </c:pt>
                <c:pt idx="50">
                  <c:v>133.415571527004</c:v>
                </c:pt>
                <c:pt idx="51">
                  <c:v>133.428162331533</c:v>
                </c:pt>
                <c:pt idx="52">
                  <c:v>137.97568888089501</c:v>
                </c:pt>
                <c:pt idx="53">
                  <c:v>145.30642913705401</c:v>
                </c:pt>
                <c:pt idx="54">
                  <c:v>144.48104991325101</c:v>
                </c:pt>
                <c:pt idx="55">
                  <c:v>149.88838579664301</c:v>
                </c:pt>
                <c:pt idx="56">
                  <c:v>154.504782271614</c:v>
                </c:pt>
                <c:pt idx="57">
                  <c:v>158.00235165516199</c:v>
                </c:pt>
                <c:pt idx="58">
                  <c:v>161.35358454845999</c:v>
                </c:pt>
                <c:pt idx="59">
                  <c:v>163.381090315092</c:v>
                </c:pt>
                <c:pt idx="60">
                  <c:v>168.365386504269</c:v>
                </c:pt>
                <c:pt idx="61">
                  <c:v>171.298926310235</c:v>
                </c:pt>
                <c:pt idx="62">
                  <c:v>175.72149671279499</c:v>
                </c:pt>
                <c:pt idx="63">
                  <c:v>179.679415240244</c:v>
                </c:pt>
                <c:pt idx="64">
                  <c:v>179.49110959157599</c:v>
                </c:pt>
                <c:pt idx="65">
                  <c:v>182.64735660818801</c:v>
                </c:pt>
                <c:pt idx="66">
                  <c:v>180.89367173048001</c:v>
                </c:pt>
                <c:pt idx="67">
                  <c:v>184.568790849268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RegionalPropertyType!$Z$6:$Z$73</c:f>
              <c:numCache>
                <c:formatCode>0</c:formatCode>
                <c:ptCount val="68"/>
                <c:pt idx="0">
                  <c:v>94.337260000901907</c:v>
                </c:pt>
                <c:pt idx="1">
                  <c:v>97.9082172942189</c:v>
                </c:pt>
                <c:pt idx="2">
                  <c:v>99.364762938006706</c:v>
                </c:pt>
                <c:pt idx="3">
                  <c:v>100</c:v>
                </c:pt>
                <c:pt idx="4">
                  <c:v>103.003870875129</c:v>
                </c:pt>
                <c:pt idx="5">
                  <c:v>108.732206174346</c:v>
                </c:pt>
                <c:pt idx="6">
                  <c:v>111.471926089291</c:v>
                </c:pt>
                <c:pt idx="7">
                  <c:v>110.16174119932001</c:v>
                </c:pt>
                <c:pt idx="8">
                  <c:v>111.21763427996299</c:v>
                </c:pt>
                <c:pt idx="9">
                  <c:v>115.699380624936</c:v>
                </c:pt>
                <c:pt idx="10">
                  <c:v>119.773969236586</c:v>
                </c:pt>
                <c:pt idx="11">
                  <c:v>122.45639835429</c:v>
                </c:pt>
                <c:pt idx="12">
                  <c:v>125.83135692602799</c:v>
                </c:pt>
                <c:pt idx="13">
                  <c:v>127.84386173503999</c:v>
                </c:pt>
                <c:pt idx="14">
                  <c:v>127.99908507879501</c:v>
                </c:pt>
                <c:pt idx="15">
                  <c:v>131.38556892817701</c:v>
                </c:pt>
                <c:pt idx="16">
                  <c:v>140.56547072462001</c:v>
                </c:pt>
                <c:pt idx="17">
                  <c:v>150.14861432713599</c:v>
                </c:pt>
                <c:pt idx="18">
                  <c:v>153.86833427514799</c:v>
                </c:pt>
                <c:pt idx="19">
                  <c:v>155.73400219899301</c:v>
                </c:pt>
                <c:pt idx="20">
                  <c:v>162.06430177263599</c:v>
                </c:pt>
                <c:pt idx="21">
                  <c:v>173.33088861400901</c:v>
                </c:pt>
                <c:pt idx="22">
                  <c:v>182.20939358054301</c:v>
                </c:pt>
                <c:pt idx="23">
                  <c:v>182.54632515581801</c:v>
                </c:pt>
                <c:pt idx="24">
                  <c:v>178.67659678643599</c:v>
                </c:pt>
                <c:pt idx="25">
                  <c:v>174.818498459995</c:v>
                </c:pt>
                <c:pt idx="26">
                  <c:v>172.76639461907101</c:v>
                </c:pt>
                <c:pt idx="27">
                  <c:v>173.428927223909</c:v>
                </c:pt>
                <c:pt idx="28">
                  <c:v>174.58694475836899</c:v>
                </c:pt>
                <c:pt idx="29">
                  <c:v>172.20308448234999</c:v>
                </c:pt>
                <c:pt idx="30">
                  <c:v>165.206956432656</c:v>
                </c:pt>
                <c:pt idx="31">
                  <c:v>158.31600086076199</c:v>
                </c:pt>
                <c:pt idx="32">
                  <c:v>151.85669566888299</c:v>
                </c:pt>
                <c:pt idx="33">
                  <c:v>145.17909547174699</c:v>
                </c:pt>
                <c:pt idx="34">
                  <c:v>136.04446764719</c:v>
                </c:pt>
                <c:pt idx="35">
                  <c:v>128.053686134674</c:v>
                </c:pt>
                <c:pt idx="36">
                  <c:v>122.753612393528</c:v>
                </c:pt>
                <c:pt idx="37">
                  <c:v>115.815217259474</c:v>
                </c:pt>
                <c:pt idx="38">
                  <c:v>107.53312690347801</c:v>
                </c:pt>
                <c:pt idx="39">
                  <c:v>103.07315173827701</c:v>
                </c:pt>
                <c:pt idx="40">
                  <c:v>105.09602579382999</c:v>
                </c:pt>
                <c:pt idx="41">
                  <c:v>108.692808883434</c:v>
                </c:pt>
                <c:pt idx="42">
                  <c:v>110.888561095772</c:v>
                </c:pt>
                <c:pt idx="43">
                  <c:v>111.25632895999399</c:v>
                </c:pt>
                <c:pt idx="44">
                  <c:v>111.817433343742</c:v>
                </c:pt>
                <c:pt idx="45">
                  <c:v>114.08348692127601</c:v>
                </c:pt>
                <c:pt idx="46">
                  <c:v>117.261407543445</c:v>
                </c:pt>
                <c:pt idx="47">
                  <c:v>118.985185928552</c:v>
                </c:pt>
                <c:pt idx="48">
                  <c:v>121.75830794369401</c:v>
                </c:pt>
                <c:pt idx="49">
                  <c:v>127.966453965272</c:v>
                </c:pt>
                <c:pt idx="50">
                  <c:v>131.82743866835301</c:v>
                </c:pt>
                <c:pt idx="51">
                  <c:v>133.23729802749699</c:v>
                </c:pt>
                <c:pt idx="52">
                  <c:v>137.14933611633001</c:v>
                </c:pt>
                <c:pt idx="53">
                  <c:v>142.26679313153801</c:v>
                </c:pt>
                <c:pt idx="54">
                  <c:v>146.15037457150601</c:v>
                </c:pt>
                <c:pt idx="55">
                  <c:v>146.14800833653399</c:v>
                </c:pt>
                <c:pt idx="56">
                  <c:v>152.86113241346499</c:v>
                </c:pt>
                <c:pt idx="57">
                  <c:v>160.24293977210201</c:v>
                </c:pt>
                <c:pt idx="58">
                  <c:v>166.02940700035501</c:v>
                </c:pt>
                <c:pt idx="59">
                  <c:v>169.918014532445</c:v>
                </c:pt>
                <c:pt idx="60">
                  <c:v>175.46725789067699</c:v>
                </c:pt>
                <c:pt idx="61">
                  <c:v>181.89143218661999</c:v>
                </c:pt>
                <c:pt idx="62">
                  <c:v>187.084613012446</c:v>
                </c:pt>
                <c:pt idx="63">
                  <c:v>191.89263938367699</c:v>
                </c:pt>
                <c:pt idx="64">
                  <c:v>193.70255164460801</c:v>
                </c:pt>
                <c:pt idx="65">
                  <c:v>198.019498818523</c:v>
                </c:pt>
                <c:pt idx="66">
                  <c:v>201.615186313403</c:v>
                </c:pt>
                <c:pt idx="67">
                  <c:v>199.462591027092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767296"/>
        <c:axId val="297768832"/>
      </c:scatterChart>
      <c:valAx>
        <c:axId val="297767296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768832"/>
        <c:crosses val="autoZero"/>
        <c:crossBetween val="midCat"/>
        <c:majorUnit val="365"/>
      </c:valAx>
      <c:valAx>
        <c:axId val="2977688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76729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RegionalPropertyType!$AA$6:$AA$73</c:f>
              <c:numCache>
                <c:formatCode>0</c:formatCode>
                <c:ptCount val="68"/>
                <c:pt idx="0">
                  <c:v>94.902091868537298</c:v>
                </c:pt>
                <c:pt idx="1">
                  <c:v>98.972224308499506</c:v>
                </c:pt>
                <c:pt idx="2">
                  <c:v>99.955418553230302</c:v>
                </c:pt>
                <c:pt idx="3">
                  <c:v>100</c:v>
                </c:pt>
                <c:pt idx="4">
                  <c:v>101.076660479547</c:v>
                </c:pt>
                <c:pt idx="5">
                  <c:v>102.395867747907</c:v>
                </c:pt>
                <c:pt idx="6">
                  <c:v>101.533779310216</c:v>
                </c:pt>
                <c:pt idx="7">
                  <c:v>100.189970733565</c:v>
                </c:pt>
                <c:pt idx="8">
                  <c:v>101.834157568374</c:v>
                </c:pt>
                <c:pt idx="9">
                  <c:v>105.080818081659</c:v>
                </c:pt>
                <c:pt idx="10">
                  <c:v>107.525004445958</c:v>
                </c:pt>
                <c:pt idx="11">
                  <c:v>109.143642138328</c:v>
                </c:pt>
                <c:pt idx="12">
                  <c:v>112.384213634292</c:v>
                </c:pt>
                <c:pt idx="13">
                  <c:v>116.743558550678</c:v>
                </c:pt>
                <c:pt idx="14">
                  <c:v>119.087251291195</c:v>
                </c:pt>
                <c:pt idx="15">
                  <c:v>121.00804142545201</c:v>
                </c:pt>
                <c:pt idx="16">
                  <c:v>125.50008114863</c:v>
                </c:pt>
                <c:pt idx="17">
                  <c:v>130.45434108233999</c:v>
                </c:pt>
                <c:pt idx="18">
                  <c:v>134.268076897995</c:v>
                </c:pt>
                <c:pt idx="19">
                  <c:v>138.20872767201701</c:v>
                </c:pt>
                <c:pt idx="20">
                  <c:v>144.135747583149</c:v>
                </c:pt>
                <c:pt idx="21">
                  <c:v>150.74285339597</c:v>
                </c:pt>
                <c:pt idx="22">
                  <c:v>156.736233433564</c:v>
                </c:pt>
                <c:pt idx="23">
                  <c:v>161.85468170271301</c:v>
                </c:pt>
                <c:pt idx="24">
                  <c:v>166.72149598953499</c:v>
                </c:pt>
                <c:pt idx="25">
                  <c:v>172.36456477092199</c:v>
                </c:pt>
                <c:pt idx="26">
                  <c:v>173.07764779206099</c:v>
                </c:pt>
                <c:pt idx="27">
                  <c:v>171.06892811778999</c:v>
                </c:pt>
                <c:pt idx="28">
                  <c:v>174.8422797522</c:v>
                </c:pt>
                <c:pt idx="29">
                  <c:v>182.29192952752601</c:v>
                </c:pt>
                <c:pt idx="30">
                  <c:v>182.41220847283299</c:v>
                </c:pt>
                <c:pt idx="31">
                  <c:v>177.40651863216999</c:v>
                </c:pt>
                <c:pt idx="32">
                  <c:v>175.249180507549</c:v>
                </c:pt>
                <c:pt idx="33">
                  <c:v>173.085684420673</c:v>
                </c:pt>
                <c:pt idx="34">
                  <c:v>163.958537947156</c:v>
                </c:pt>
                <c:pt idx="35">
                  <c:v>151.586275738772</c:v>
                </c:pt>
                <c:pt idx="36">
                  <c:v>139.15152071819</c:v>
                </c:pt>
                <c:pt idx="37">
                  <c:v>125.688039024766</c:v>
                </c:pt>
                <c:pt idx="38">
                  <c:v>116.553249255895</c:v>
                </c:pt>
                <c:pt idx="39">
                  <c:v>113.774494984459</c:v>
                </c:pt>
                <c:pt idx="40">
                  <c:v>112.832620998937</c:v>
                </c:pt>
                <c:pt idx="41">
                  <c:v>110.67346003693601</c:v>
                </c:pt>
                <c:pt idx="42">
                  <c:v>107.26902377199799</c:v>
                </c:pt>
                <c:pt idx="43">
                  <c:v>104.04734328898699</c:v>
                </c:pt>
                <c:pt idx="44">
                  <c:v>103.68209280380999</c:v>
                </c:pt>
                <c:pt idx="45">
                  <c:v>105.44779779406799</c:v>
                </c:pt>
                <c:pt idx="46">
                  <c:v>106.220841321175</c:v>
                </c:pt>
                <c:pt idx="47">
                  <c:v>105.854774466354</c:v>
                </c:pt>
                <c:pt idx="48">
                  <c:v>107.586961416901</c:v>
                </c:pt>
                <c:pt idx="49">
                  <c:v>110.962291766839</c:v>
                </c:pt>
                <c:pt idx="50">
                  <c:v>113.28132924018701</c:v>
                </c:pt>
                <c:pt idx="51">
                  <c:v>114.28223593906699</c:v>
                </c:pt>
                <c:pt idx="52">
                  <c:v>116.85700889158301</c:v>
                </c:pt>
                <c:pt idx="53">
                  <c:v>123.57417887916</c:v>
                </c:pt>
                <c:pt idx="54">
                  <c:v>129.76791076523099</c:v>
                </c:pt>
                <c:pt idx="55">
                  <c:v>131.33110060956599</c:v>
                </c:pt>
                <c:pt idx="56">
                  <c:v>137.173095098304</c:v>
                </c:pt>
                <c:pt idx="57">
                  <c:v>141.82340074189199</c:v>
                </c:pt>
                <c:pt idx="58">
                  <c:v>151.58897422544601</c:v>
                </c:pt>
                <c:pt idx="59">
                  <c:v>151.57147776087601</c:v>
                </c:pt>
                <c:pt idx="60">
                  <c:v>157.46026781101699</c:v>
                </c:pt>
                <c:pt idx="61">
                  <c:v>163.10791687011701</c:v>
                </c:pt>
                <c:pt idx="62">
                  <c:v>167.87568567058599</c:v>
                </c:pt>
                <c:pt idx="63">
                  <c:v>171.43776044473299</c:v>
                </c:pt>
                <c:pt idx="64">
                  <c:v>173.65694235608601</c:v>
                </c:pt>
                <c:pt idx="65">
                  <c:v>175.84709103166099</c:v>
                </c:pt>
                <c:pt idx="66">
                  <c:v>172.59360136705601</c:v>
                </c:pt>
                <c:pt idx="67">
                  <c:v>175.392080786073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RegionalPropertyType!$AB$6:$AB$73</c:f>
              <c:numCache>
                <c:formatCode>0</c:formatCode>
                <c:ptCount val="68"/>
                <c:pt idx="0">
                  <c:v>92.503283049686203</c:v>
                </c:pt>
                <c:pt idx="1">
                  <c:v>94.339428696317</c:v>
                </c:pt>
                <c:pt idx="2">
                  <c:v>96.8858849151447</c:v>
                </c:pt>
                <c:pt idx="3">
                  <c:v>100</c:v>
                </c:pt>
                <c:pt idx="4">
                  <c:v>101.57681479798801</c:v>
                </c:pt>
                <c:pt idx="5">
                  <c:v>102.03155173662699</c:v>
                </c:pt>
                <c:pt idx="6">
                  <c:v>101.917229410109</c:v>
                </c:pt>
                <c:pt idx="7">
                  <c:v>102.35831246596</c:v>
                </c:pt>
                <c:pt idx="8">
                  <c:v>103.597671161025</c:v>
                </c:pt>
                <c:pt idx="9">
                  <c:v>106.38183826496299</c:v>
                </c:pt>
                <c:pt idx="10">
                  <c:v>110.16103959020801</c:v>
                </c:pt>
                <c:pt idx="11">
                  <c:v>111.958322622558</c:v>
                </c:pt>
                <c:pt idx="12">
                  <c:v>112.091959578743</c:v>
                </c:pt>
                <c:pt idx="13">
                  <c:v>113.082884324098</c:v>
                </c:pt>
                <c:pt idx="14">
                  <c:v>116.370478122649</c:v>
                </c:pt>
                <c:pt idx="15">
                  <c:v>121.223718157401</c:v>
                </c:pt>
                <c:pt idx="16">
                  <c:v>127.692685098409</c:v>
                </c:pt>
                <c:pt idx="17">
                  <c:v>134.70155884570099</c:v>
                </c:pt>
                <c:pt idx="18">
                  <c:v>137.47411663162799</c:v>
                </c:pt>
                <c:pt idx="19">
                  <c:v>139.57240228799799</c:v>
                </c:pt>
                <c:pt idx="20">
                  <c:v>146.343798656469</c:v>
                </c:pt>
                <c:pt idx="21">
                  <c:v>154.32821364433499</c:v>
                </c:pt>
                <c:pt idx="22">
                  <c:v>160.30911410724099</c:v>
                </c:pt>
                <c:pt idx="23">
                  <c:v>165.486552765775</c:v>
                </c:pt>
                <c:pt idx="24">
                  <c:v>171.83244712269601</c:v>
                </c:pt>
                <c:pt idx="25">
                  <c:v>178.220834637569</c:v>
                </c:pt>
                <c:pt idx="26">
                  <c:v>182.607960495002</c:v>
                </c:pt>
                <c:pt idx="27">
                  <c:v>186.21072904798501</c:v>
                </c:pt>
                <c:pt idx="28">
                  <c:v>190.70116507740099</c:v>
                </c:pt>
                <c:pt idx="29">
                  <c:v>196.370253034337</c:v>
                </c:pt>
                <c:pt idx="30">
                  <c:v>198.427559402329</c:v>
                </c:pt>
                <c:pt idx="31">
                  <c:v>195.39222317555499</c:v>
                </c:pt>
                <c:pt idx="32">
                  <c:v>191.632161270072</c:v>
                </c:pt>
                <c:pt idx="33">
                  <c:v>187.07106378253701</c:v>
                </c:pt>
                <c:pt idx="34">
                  <c:v>176.30877683474901</c:v>
                </c:pt>
                <c:pt idx="35">
                  <c:v>164.50492225473599</c:v>
                </c:pt>
                <c:pt idx="36">
                  <c:v>152.562362835588</c:v>
                </c:pt>
                <c:pt idx="37">
                  <c:v>140.81559249136299</c:v>
                </c:pt>
                <c:pt idx="38">
                  <c:v>134.803712703065</c:v>
                </c:pt>
                <c:pt idx="39">
                  <c:v>132.80448897578</c:v>
                </c:pt>
                <c:pt idx="40">
                  <c:v>132.979452836288</c:v>
                </c:pt>
                <c:pt idx="41">
                  <c:v>133.613511836474</c:v>
                </c:pt>
                <c:pt idx="42">
                  <c:v>128.08895453602199</c:v>
                </c:pt>
                <c:pt idx="43">
                  <c:v>121.647449450209</c:v>
                </c:pt>
                <c:pt idx="44">
                  <c:v>121.81487582389001</c:v>
                </c:pt>
                <c:pt idx="45">
                  <c:v>124.058253242714</c:v>
                </c:pt>
                <c:pt idx="46">
                  <c:v>122.837626855262</c:v>
                </c:pt>
                <c:pt idx="47">
                  <c:v>121.19995525900799</c:v>
                </c:pt>
                <c:pt idx="48">
                  <c:v>124.179878774706</c:v>
                </c:pt>
                <c:pt idx="49">
                  <c:v>129.07753583552</c:v>
                </c:pt>
                <c:pt idx="50">
                  <c:v>132.599170660689</c:v>
                </c:pt>
                <c:pt idx="51">
                  <c:v>133.81553216174601</c:v>
                </c:pt>
                <c:pt idx="52">
                  <c:v>136.65946844845701</c:v>
                </c:pt>
                <c:pt idx="53">
                  <c:v>147.24461098631701</c:v>
                </c:pt>
                <c:pt idx="54">
                  <c:v>153.419424523104</c:v>
                </c:pt>
                <c:pt idx="55">
                  <c:v>157.90743171337601</c:v>
                </c:pt>
                <c:pt idx="56">
                  <c:v>162.103889906299</c:v>
                </c:pt>
                <c:pt idx="57">
                  <c:v>167.93596736196599</c:v>
                </c:pt>
                <c:pt idx="58">
                  <c:v>172.11065618787001</c:v>
                </c:pt>
                <c:pt idx="59">
                  <c:v>174.90937458441499</c:v>
                </c:pt>
                <c:pt idx="60">
                  <c:v>179.738859446936</c:v>
                </c:pt>
                <c:pt idx="61">
                  <c:v>183.63249219300801</c:v>
                </c:pt>
                <c:pt idx="62">
                  <c:v>189.15828438351099</c:v>
                </c:pt>
                <c:pt idx="63">
                  <c:v>192.688921653466</c:v>
                </c:pt>
                <c:pt idx="64">
                  <c:v>193.70304977792301</c:v>
                </c:pt>
                <c:pt idx="65">
                  <c:v>195.307092920526</c:v>
                </c:pt>
                <c:pt idx="66">
                  <c:v>198.88815977417599</c:v>
                </c:pt>
                <c:pt idx="67">
                  <c:v>195.27343638096301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RegionalPropertyType!$AC$6:$AC$73</c:f>
              <c:numCache>
                <c:formatCode>0</c:formatCode>
                <c:ptCount val="68"/>
                <c:pt idx="0">
                  <c:v>95.214574046046295</c:v>
                </c:pt>
                <c:pt idx="1">
                  <c:v>97.802263608814201</c:v>
                </c:pt>
                <c:pt idx="2">
                  <c:v>99.066648863525899</c:v>
                </c:pt>
                <c:pt idx="3">
                  <c:v>100</c:v>
                </c:pt>
                <c:pt idx="4">
                  <c:v>102.591228468419</c:v>
                </c:pt>
                <c:pt idx="5">
                  <c:v>106.07362832167099</c:v>
                </c:pt>
                <c:pt idx="6">
                  <c:v>107.680277875735</c:v>
                </c:pt>
                <c:pt idx="7">
                  <c:v>107.824248344986</c:v>
                </c:pt>
                <c:pt idx="8">
                  <c:v>109.177618921497</c:v>
                </c:pt>
                <c:pt idx="9">
                  <c:v>112.464369176418</c:v>
                </c:pt>
                <c:pt idx="10">
                  <c:v>116.799634293499</c:v>
                </c:pt>
                <c:pt idx="11">
                  <c:v>120.449517550805</c:v>
                </c:pt>
                <c:pt idx="12">
                  <c:v>124.956304139156</c:v>
                </c:pt>
                <c:pt idx="13">
                  <c:v>129.95346438985499</c:v>
                </c:pt>
                <c:pt idx="14">
                  <c:v>133.964961084696</c:v>
                </c:pt>
                <c:pt idx="15">
                  <c:v>138.767431008806</c:v>
                </c:pt>
                <c:pt idx="16">
                  <c:v>146.64308820603199</c:v>
                </c:pt>
                <c:pt idx="17">
                  <c:v>155.49370043662199</c:v>
                </c:pt>
                <c:pt idx="18">
                  <c:v>159.211097247651</c:v>
                </c:pt>
                <c:pt idx="19">
                  <c:v>162.538221029266</c:v>
                </c:pt>
                <c:pt idx="20">
                  <c:v>173.128290993495</c:v>
                </c:pt>
                <c:pt idx="21">
                  <c:v>183.378566171876</c:v>
                </c:pt>
                <c:pt idx="22">
                  <c:v>184.775263074262</c:v>
                </c:pt>
                <c:pt idx="23">
                  <c:v>186.13280373812501</c:v>
                </c:pt>
                <c:pt idx="24">
                  <c:v>194.82558797779399</c:v>
                </c:pt>
                <c:pt idx="25">
                  <c:v>202.88973129780101</c:v>
                </c:pt>
                <c:pt idx="26">
                  <c:v>200.49180532580399</c:v>
                </c:pt>
                <c:pt idx="27">
                  <c:v>197.99666662937199</c:v>
                </c:pt>
                <c:pt idx="28">
                  <c:v>204.166192052166</c:v>
                </c:pt>
                <c:pt idx="29">
                  <c:v>210.421574457551</c:v>
                </c:pt>
                <c:pt idx="30">
                  <c:v>208.20649784515601</c:v>
                </c:pt>
                <c:pt idx="31">
                  <c:v>202.80949617747299</c:v>
                </c:pt>
                <c:pt idx="32">
                  <c:v>201.66805093351601</c:v>
                </c:pt>
                <c:pt idx="33">
                  <c:v>198.78440007935299</c:v>
                </c:pt>
                <c:pt idx="34">
                  <c:v>182.589402392046</c:v>
                </c:pt>
                <c:pt idx="35">
                  <c:v>167.44353646951299</c:v>
                </c:pt>
                <c:pt idx="36">
                  <c:v>159.20462241595101</c:v>
                </c:pt>
                <c:pt idx="37">
                  <c:v>151.61415712945799</c:v>
                </c:pt>
                <c:pt idx="38">
                  <c:v>144.95768162300499</c:v>
                </c:pt>
                <c:pt idx="39">
                  <c:v>138.818385828217</c:v>
                </c:pt>
                <c:pt idx="40">
                  <c:v>133.506247641709</c:v>
                </c:pt>
                <c:pt idx="41">
                  <c:v>128.10095919750299</c:v>
                </c:pt>
                <c:pt idx="42">
                  <c:v>127.75895141697499</c:v>
                </c:pt>
                <c:pt idx="43">
                  <c:v>129.49653160446701</c:v>
                </c:pt>
                <c:pt idx="44">
                  <c:v>128.541438740757</c:v>
                </c:pt>
                <c:pt idx="45">
                  <c:v>126.401585033825</c:v>
                </c:pt>
                <c:pt idx="46">
                  <c:v>124.967296809931</c:v>
                </c:pt>
                <c:pt idx="47">
                  <c:v>126.109945897806</c:v>
                </c:pt>
                <c:pt idx="48">
                  <c:v>132.25427677594001</c:v>
                </c:pt>
                <c:pt idx="49">
                  <c:v>139.700536743344</c:v>
                </c:pt>
                <c:pt idx="50">
                  <c:v>139.60475936914901</c:v>
                </c:pt>
                <c:pt idx="51">
                  <c:v>138.51509516019601</c:v>
                </c:pt>
                <c:pt idx="52">
                  <c:v>146.25495996510401</c:v>
                </c:pt>
                <c:pt idx="53">
                  <c:v>159.09156580476099</c:v>
                </c:pt>
                <c:pt idx="54">
                  <c:v>164.04263171207</c:v>
                </c:pt>
                <c:pt idx="55">
                  <c:v>163.17013388326001</c:v>
                </c:pt>
                <c:pt idx="56">
                  <c:v>167.51065032745001</c:v>
                </c:pt>
                <c:pt idx="57">
                  <c:v>174.086991810336</c:v>
                </c:pt>
                <c:pt idx="58">
                  <c:v>181.23558086374399</c:v>
                </c:pt>
                <c:pt idx="59">
                  <c:v>184.03100694249699</c:v>
                </c:pt>
                <c:pt idx="60">
                  <c:v>189.69930920830899</c:v>
                </c:pt>
                <c:pt idx="61">
                  <c:v>194.82397319730501</c:v>
                </c:pt>
                <c:pt idx="62">
                  <c:v>200.005772926796</c:v>
                </c:pt>
                <c:pt idx="63">
                  <c:v>204.76172314300501</c:v>
                </c:pt>
                <c:pt idx="64">
                  <c:v>203.92170035950801</c:v>
                </c:pt>
                <c:pt idx="65">
                  <c:v>208.16595892690501</c:v>
                </c:pt>
                <c:pt idx="66">
                  <c:v>209.07667021886499</c:v>
                </c:pt>
                <c:pt idx="67">
                  <c:v>208.577232296098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RegionalPropertyType!$AD$6:$AD$73</c:f>
              <c:numCache>
                <c:formatCode>0</c:formatCode>
                <c:ptCount val="68"/>
                <c:pt idx="0">
                  <c:v>93.822900801948805</c:v>
                </c:pt>
                <c:pt idx="1">
                  <c:v>97.755748118582204</c:v>
                </c:pt>
                <c:pt idx="2">
                  <c:v>98.975559623298196</c:v>
                </c:pt>
                <c:pt idx="3">
                  <c:v>100</c:v>
                </c:pt>
                <c:pt idx="4">
                  <c:v>103.608940095082</c:v>
                </c:pt>
                <c:pt idx="5">
                  <c:v>107.97068344329701</c:v>
                </c:pt>
                <c:pt idx="6">
                  <c:v>110.591391208397</c:v>
                </c:pt>
                <c:pt idx="7">
                  <c:v>112.92510152600499</c:v>
                </c:pt>
                <c:pt idx="8">
                  <c:v>117.319609014598</c:v>
                </c:pt>
                <c:pt idx="9">
                  <c:v>122.60416417753299</c:v>
                </c:pt>
                <c:pt idx="10">
                  <c:v>126.973692440585</c:v>
                </c:pt>
                <c:pt idx="11">
                  <c:v>130.331210494277</c:v>
                </c:pt>
                <c:pt idx="12">
                  <c:v>134.87531835052499</c:v>
                </c:pt>
                <c:pt idx="13">
                  <c:v>140.800121659643</c:v>
                </c:pt>
                <c:pt idx="14">
                  <c:v>145.19366525473501</c:v>
                </c:pt>
                <c:pt idx="15">
                  <c:v>148.56589767334199</c:v>
                </c:pt>
                <c:pt idx="16">
                  <c:v>154.21640438007901</c:v>
                </c:pt>
                <c:pt idx="17">
                  <c:v>160.85818093156101</c:v>
                </c:pt>
                <c:pt idx="18">
                  <c:v>164.987284191029</c:v>
                </c:pt>
                <c:pt idx="19">
                  <c:v>168.36981423322499</c:v>
                </c:pt>
                <c:pt idx="20">
                  <c:v>174.453688030569</c:v>
                </c:pt>
                <c:pt idx="21">
                  <c:v>182.201839040317</c:v>
                </c:pt>
                <c:pt idx="22">
                  <c:v>186.647218645256</c:v>
                </c:pt>
                <c:pt idx="23">
                  <c:v>187.827270808176</c:v>
                </c:pt>
                <c:pt idx="24">
                  <c:v>189.44742492762001</c:v>
                </c:pt>
                <c:pt idx="25">
                  <c:v>191.85358266857099</c:v>
                </c:pt>
                <c:pt idx="26">
                  <c:v>192.57124137517701</c:v>
                </c:pt>
                <c:pt idx="27">
                  <c:v>193.14194382490001</c:v>
                </c:pt>
                <c:pt idx="28">
                  <c:v>196.58105593497999</c:v>
                </c:pt>
                <c:pt idx="29">
                  <c:v>199.29301877492099</c:v>
                </c:pt>
                <c:pt idx="30">
                  <c:v>192.57029923018101</c:v>
                </c:pt>
                <c:pt idx="31">
                  <c:v>183.29888864220101</c:v>
                </c:pt>
                <c:pt idx="32">
                  <c:v>181.44834553821599</c:v>
                </c:pt>
                <c:pt idx="33">
                  <c:v>182.803078677136</c:v>
                </c:pt>
                <c:pt idx="34">
                  <c:v>178.78522210566601</c:v>
                </c:pt>
                <c:pt idx="35">
                  <c:v>169.72467891840699</c:v>
                </c:pt>
                <c:pt idx="36">
                  <c:v>155.54580035549799</c:v>
                </c:pt>
                <c:pt idx="37">
                  <c:v>140.34313235338601</c:v>
                </c:pt>
                <c:pt idx="38">
                  <c:v>134.16189866060799</c:v>
                </c:pt>
                <c:pt idx="39">
                  <c:v>132.36143432239399</c:v>
                </c:pt>
                <c:pt idx="40">
                  <c:v>129.17309618944199</c:v>
                </c:pt>
                <c:pt idx="41">
                  <c:v>126.702906024033</c:v>
                </c:pt>
                <c:pt idx="42">
                  <c:v>129.13795325129499</c:v>
                </c:pt>
                <c:pt idx="43">
                  <c:v>133.75497109046501</c:v>
                </c:pt>
                <c:pt idx="44">
                  <c:v>137.55538900452399</c:v>
                </c:pt>
                <c:pt idx="45">
                  <c:v>141.85081561026701</c:v>
                </c:pt>
                <c:pt idx="46">
                  <c:v>146.91338116239601</c:v>
                </c:pt>
                <c:pt idx="47">
                  <c:v>152.00588140168199</c:v>
                </c:pt>
                <c:pt idx="48">
                  <c:v>158.39870368239499</c:v>
                </c:pt>
                <c:pt idx="49">
                  <c:v>168.33121985201799</c:v>
                </c:pt>
                <c:pt idx="50">
                  <c:v>173.37985927121301</c:v>
                </c:pt>
                <c:pt idx="51">
                  <c:v>172.36186379220999</c:v>
                </c:pt>
                <c:pt idx="52">
                  <c:v>174.86798596811801</c:v>
                </c:pt>
                <c:pt idx="53">
                  <c:v>182.662770382015</c:v>
                </c:pt>
                <c:pt idx="54">
                  <c:v>182.97099557386301</c:v>
                </c:pt>
                <c:pt idx="55">
                  <c:v>191.698956355588</c:v>
                </c:pt>
                <c:pt idx="56">
                  <c:v>199.142229981675</c:v>
                </c:pt>
                <c:pt idx="57">
                  <c:v>206.65581916069601</c:v>
                </c:pt>
                <c:pt idx="58">
                  <c:v>218.54266102973099</c:v>
                </c:pt>
                <c:pt idx="59">
                  <c:v>221.37049447229001</c:v>
                </c:pt>
                <c:pt idx="60">
                  <c:v>231.250664630225</c:v>
                </c:pt>
                <c:pt idx="61">
                  <c:v>238.88862965119699</c:v>
                </c:pt>
                <c:pt idx="62">
                  <c:v>246.66066856129501</c:v>
                </c:pt>
                <c:pt idx="63">
                  <c:v>253.34301080752999</c:v>
                </c:pt>
                <c:pt idx="64">
                  <c:v>256.533041449047</c:v>
                </c:pt>
                <c:pt idx="65">
                  <c:v>263.188913975714</c:v>
                </c:pt>
                <c:pt idx="66">
                  <c:v>268.069476402014</c:v>
                </c:pt>
                <c:pt idx="67">
                  <c:v>263.42905241105802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816832"/>
        <c:axId val="297818368"/>
      </c:scatterChart>
      <c:valAx>
        <c:axId val="297816832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818368"/>
        <c:crosses val="autoZero"/>
        <c:crossBetween val="midCat"/>
        <c:majorUnit val="365"/>
      </c:valAx>
      <c:valAx>
        <c:axId val="297818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8168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TransactionActivity!$N$2:$N$205</c:f>
              <c:numCache>
                <c:formatCode>m/d/yyyy</c:formatCode>
                <c:ptCount val="20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</c:numCache>
            </c:numRef>
          </c:cat>
          <c:val>
            <c:numRef>
              <c:f>TransactionActivity!$P$2:$P$205</c:f>
              <c:numCache>
                <c:formatCode>#,##0</c:formatCode>
                <c:ptCount val="204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30</c:v>
                </c:pt>
                <c:pt idx="4">
                  <c:v>36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47</c:v>
                </c:pt>
                <c:pt idx="9">
                  <c:v>41</c:v>
                </c:pt>
                <c:pt idx="10">
                  <c:v>47</c:v>
                </c:pt>
                <c:pt idx="11">
                  <c:v>93</c:v>
                </c:pt>
                <c:pt idx="12">
                  <c:v>42</c:v>
                </c:pt>
                <c:pt idx="13">
                  <c:v>33</c:v>
                </c:pt>
                <c:pt idx="14">
                  <c:v>42</c:v>
                </c:pt>
                <c:pt idx="15">
                  <c:v>37</c:v>
                </c:pt>
                <c:pt idx="16">
                  <c:v>65</c:v>
                </c:pt>
                <c:pt idx="17">
                  <c:v>57</c:v>
                </c:pt>
                <c:pt idx="18">
                  <c:v>40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41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60</c:v>
                </c:pt>
                <c:pt idx="27">
                  <c:v>36</c:v>
                </c:pt>
                <c:pt idx="28">
                  <c:v>62</c:v>
                </c:pt>
                <c:pt idx="29">
                  <c:v>69</c:v>
                </c:pt>
                <c:pt idx="30">
                  <c:v>48</c:v>
                </c:pt>
                <c:pt idx="31">
                  <c:v>64</c:v>
                </c:pt>
                <c:pt idx="32">
                  <c:v>64</c:v>
                </c:pt>
                <c:pt idx="33">
                  <c:v>65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68</c:v>
                </c:pt>
                <c:pt idx="38">
                  <c:v>75</c:v>
                </c:pt>
                <c:pt idx="39">
                  <c:v>75</c:v>
                </c:pt>
                <c:pt idx="40">
                  <c:v>83</c:v>
                </c:pt>
                <c:pt idx="41">
                  <c:v>80</c:v>
                </c:pt>
                <c:pt idx="42">
                  <c:v>101</c:v>
                </c:pt>
                <c:pt idx="43">
                  <c:v>82</c:v>
                </c:pt>
                <c:pt idx="44">
                  <c:v>107</c:v>
                </c:pt>
                <c:pt idx="45">
                  <c:v>110</c:v>
                </c:pt>
                <c:pt idx="46">
                  <c:v>71</c:v>
                </c:pt>
                <c:pt idx="47">
                  <c:v>166</c:v>
                </c:pt>
                <c:pt idx="48">
                  <c:v>101</c:v>
                </c:pt>
                <c:pt idx="49">
                  <c:v>85</c:v>
                </c:pt>
                <c:pt idx="50">
                  <c:v>139</c:v>
                </c:pt>
                <c:pt idx="51">
                  <c:v>98</c:v>
                </c:pt>
                <c:pt idx="52">
                  <c:v>115</c:v>
                </c:pt>
                <c:pt idx="53">
                  <c:v>130</c:v>
                </c:pt>
                <c:pt idx="54">
                  <c:v>140</c:v>
                </c:pt>
                <c:pt idx="55">
                  <c:v>123</c:v>
                </c:pt>
                <c:pt idx="56">
                  <c:v>130</c:v>
                </c:pt>
                <c:pt idx="57">
                  <c:v>156</c:v>
                </c:pt>
                <c:pt idx="58">
                  <c:v>140</c:v>
                </c:pt>
                <c:pt idx="59">
                  <c:v>208</c:v>
                </c:pt>
                <c:pt idx="60">
                  <c:v>127</c:v>
                </c:pt>
                <c:pt idx="61">
                  <c:v>127</c:v>
                </c:pt>
                <c:pt idx="62">
                  <c:v>137</c:v>
                </c:pt>
                <c:pt idx="63">
                  <c:v>151</c:v>
                </c:pt>
                <c:pt idx="64">
                  <c:v>170</c:v>
                </c:pt>
                <c:pt idx="65">
                  <c:v>200</c:v>
                </c:pt>
                <c:pt idx="66">
                  <c:v>183</c:v>
                </c:pt>
                <c:pt idx="67">
                  <c:v>190</c:v>
                </c:pt>
                <c:pt idx="68">
                  <c:v>235</c:v>
                </c:pt>
                <c:pt idx="69">
                  <c:v>164</c:v>
                </c:pt>
                <c:pt idx="70">
                  <c:v>177</c:v>
                </c:pt>
                <c:pt idx="71">
                  <c:v>229</c:v>
                </c:pt>
                <c:pt idx="72">
                  <c:v>172</c:v>
                </c:pt>
                <c:pt idx="73">
                  <c:v>131</c:v>
                </c:pt>
                <c:pt idx="74">
                  <c:v>186</c:v>
                </c:pt>
                <c:pt idx="75">
                  <c:v>150</c:v>
                </c:pt>
                <c:pt idx="76">
                  <c:v>158</c:v>
                </c:pt>
                <c:pt idx="77">
                  <c:v>193</c:v>
                </c:pt>
                <c:pt idx="78">
                  <c:v>165</c:v>
                </c:pt>
                <c:pt idx="79">
                  <c:v>175</c:v>
                </c:pt>
                <c:pt idx="80">
                  <c:v>168</c:v>
                </c:pt>
                <c:pt idx="81">
                  <c:v>147</c:v>
                </c:pt>
                <c:pt idx="82">
                  <c:v>156</c:v>
                </c:pt>
                <c:pt idx="83">
                  <c:v>223</c:v>
                </c:pt>
                <c:pt idx="84">
                  <c:v>163</c:v>
                </c:pt>
                <c:pt idx="85">
                  <c:v>144</c:v>
                </c:pt>
                <c:pt idx="86">
                  <c:v>175</c:v>
                </c:pt>
                <c:pt idx="87">
                  <c:v>167</c:v>
                </c:pt>
                <c:pt idx="88">
                  <c:v>190</c:v>
                </c:pt>
                <c:pt idx="89">
                  <c:v>209</c:v>
                </c:pt>
                <c:pt idx="90">
                  <c:v>186</c:v>
                </c:pt>
                <c:pt idx="91">
                  <c:v>203</c:v>
                </c:pt>
                <c:pt idx="92">
                  <c:v>147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106</c:v>
                </c:pt>
                <c:pt idx="97">
                  <c:v>83</c:v>
                </c:pt>
                <c:pt idx="98">
                  <c:v>75</c:v>
                </c:pt>
                <c:pt idx="99">
                  <c:v>92</c:v>
                </c:pt>
                <c:pt idx="100">
                  <c:v>90</c:v>
                </c:pt>
                <c:pt idx="101">
                  <c:v>89</c:v>
                </c:pt>
                <c:pt idx="102">
                  <c:v>97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39</c:v>
                </c:pt>
                <c:pt idx="107">
                  <c:v>83</c:v>
                </c:pt>
                <c:pt idx="108">
                  <c:v>41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65</c:v>
                </c:pt>
                <c:pt idx="114">
                  <c:v>44</c:v>
                </c:pt>
                <c:pt idx="115">
                  <c:v>52</c:v>
                </c:pt>
                <c:pt idx="116">
                  <c:v>65</c:v>
                </c:pt>
                <c:pt idx="117">
                  <c:v>75</c:v>
                </c:pt>
                <c:pt idx="118">
                  <c:v>69</c:v>
                </c:pt>
                <c:pt idx="119">
                  <c:v>129</c:v>
                </c:pt>
                <c:pt idx="120">
                  <c:v>54</c:v>
                </c:pt>
                <c:pt idx="121">
                  <c:v>50</c:v>
                </c:pt>
                <c:pt idx="122">
                  <c:v>69</c:v>
                </c:pt>
                <c:pt idx="123">
                  <c:v>77</c:v>
                </c:pt>
                <c:pt idx="124">
                  <c:v>92</c:v>
                </c:pt>
                <c:pt idx="125">
                  <c:v>126</c:v>
                </c:pt>
                <c:pt idx="126">
                  <c:v>99</c:v>
                </c:pt>
                <c:pt idx="127">
                  <c:v>96</c:v>
                </c:pt>
                <c:pt idx="128">
                  <c:v>139</c:v>
                </c:pt>
                <c:pt idx="129">
                  <c:v>100</c:v>
                </c:pt>
                <c:pt idx="130">
                  <c:v>130</c:v>
                </c:pt>
                <c:pt idx="131">
                  <c:v>224</c:v>
                </c:pt>
                <c:pt idx="132">
                  <c:v>107</c:v>
                </c:pt>
                <c:pt idx="133">
                  <c:v>99</c:v>
                </c:pt>
                <c:pt idx="134">
                  <c:v>128</c:v>
                </c:pt>
                <c:pt idx="135">
                  <c:v>135</c:v>
                </c:pt>
                <c:pt idx="136">
                  <c:v>157</c:v>
                </c:pt>
                <c:pt idx="137">
                  <c:v>194</c:v>
                </c:pt>
                <c:pt idx="138">
                  <c:v>159</c:v>
                </c:pt>
                <c:pt idx="139">
                  <c:v>157</c:v>
                </c:pt>
                <c:pt idx="140">
                  <c:v>156</c:v>
                </c:pt>
                <c:pt idx="141">
                  <c:v>160</c:v>
                </c:pt>
                <c:pt idx="142">
                  <c:v>121</c:v>
                </c:pt>
                <c:pt idx="143">
                  <c:v>233</c:v>
                </c:pt>
                <c:pt idx="144">
                  <c:v>119</c:v>
                </c:pt>
                <c:pt idx="145">
                  <c:v>140</c:v>
                </c:pt>
                <c:pt idx="146">
                  <c:v>178</c:v>
                </c:pt>
                <c:pt idx="147">
                  <c:v>146</c:v>
                </c:pt>
                <c:pt idx="148">
                  <c:v>176</c:v>
                </c:pt>
                <c:pt idx="149">
                  <c:v>193</c:v>
                </c:pt>
                <c:pt idx="150">
                  <c:v>166</c:v>
                </c:pt>
                <c:pt idx="151">
                  <c:v>185</c:v>
                </c:pt>
                <c:pt idx="152">
                  <c:v>156</c:v>
                </c:pt>
                <c:pt idx="153">
                  <c:v>169</c:v>
                </c:pt>
                <c:pt idx="154">
                  <c:v>213</c:v>
                </c:pt>
                <c:pt idx="155">
                  <c:v>351</c:v>
                </c:pt>
                <c:pt idx="156">
                  <c:v>128</c:v>
                </c:pt>
                <c:pt idx="157">
                  <c:v>118</c:v>
                </c:pt>
                <c:pt idx="158">
                  <c:v>179</c:v>
                </c:pt>
                <c:pt idx="159">
                  <c:v>187</c:v>
                </c:pt>
                <c:pt idx="160">
                  <c:v>193</c:v>
                </c:pt>
                <c:pt idx="161">
                  <c:v>250</c:v>
                </c:pt>
                <c:pt idx="162">
                  <c:v>193</c:v>
                </c:pt>
                <c:pt idx="163">
                  <c:v>246</c:v>
                </c:pt>
                <c:pt idx="164">
                  <c:v>197</c:v>
                </c:pt>
                <c:pt idx="165">
                  <c:v>214</c:v>
                </c:pt>
                <c:pt idx="166">
                  <c:v>200</c:v>
                </c:pt>
                <c:pt idx="167">
                  <c:v>364</c:v>
                </c:pt>
                <c:pt idx="168">
                  <c:v>186</c:v>
                </c:pt>
                <c:pt idx="169">
                  <c:v>153</c:v>
                </c:pt>
                <c:pt idx="170">
                  <c:v>222</c:v>
                </c:pt>
                <c:pt idx="171">
                  <c:v>198</c:v>
                </c:pt>
                <c:pt idx="172">
                  <c:v>229</c:v>
                </c:pt>
                <c:pt idx="173">
                  <c:v>269</c:v>
                </c:pt>
                <c:pt idx="174">
                  <c:v>281</c:v>
                </c:pt>
                <c:pt idx="175">
                  <c:v>239</c:v>
                </c:pt>
                <c:pt idx="176">
                  <c:v>253</c:v>
                </c:pt>
                <c:pt idx="177">
                  <c:v>292</c:v>
                </c:pt>
                <c:pt idx="178">
                  <c:v>236</c:v>
                </c:pt>
                <c:pt idx="179">
                  <c:v>389</c:v>
                </c:pt>
                <c:pt idx="180">
                  <c:v>231</c:v>
                </c:pt>
                <c:pt idx="181">
                  <c:v>197</c:v>
                </c:pt>
                <c:pt idx="182">
                  <c:v>237</c:v>
                </c:pt>
                <c:pt idx="183">
                  <c:v>221</c:v>
                </c:pt>
                <c:pt idx="184">
                  <c:v>240</c:v>
                </c:pt>
                <c:pt idx="185">
                  <c:v>288</c:v>
                </c:pt>
                <c:pt idx="186">
                  <c:v>291</c:v>
                </c:pt>
                <c:pt idx="187">
                  <c:v>252</c:v>
                </c:pt>
                <c:pt idx="188">
                  <c:v>281</c:v>
                </c:pt>
                <c:pt idx="189">
                  <c:v>311</c:v>
                </c:pt>
                <c:pt idx="190">
                  <c:v>244</c:v>
                </c:pt>
                <c:pt idx="191">
                  <c:v>413</c:v>
                </c:pt>
                <c:pt idx="192">
                  <c:v>225</c:v>
                </c:pt>
                <c:pt idx="193">
                  <c:v>216</c:v>
                </c:pt>
                <c:pt idx="194">
                  <c:v>284</c:v>
                </c:pt>
                <c:pt idx="195">
                  <c:v>202</c:v>
                </c:pt>
                <c:pt idx="196">
                  <c:v>263</c:v>
                </c:pt>
                <c:pt idx="197">
                  <c:v>350</c:v>
                </c:pt>
                <c:pt idx="198">
                  <c:v>262</c:v>
                </c:pt>
                <c:pt idx="199">
                  <c:v>273</c:v>
                </c:pt>
                <c:pt idx="200">
                  <c:v>303</c:v>
                </c:pt>
                <c:pt idx="201">
                  <c:v>250</c:v>
                </c:pt>
                <c:pt idx="202">
                  <c:v>277</c:v>
                </c:pt>
                <c:pt idx="203">
                  <c:v>272</c:v>
                </c:pt>
              </c:numCache>
            </c:numRef>
          </c:val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TransactionActivity!$N$2:$N$205</c:f>
              <c:numCache>
                <c:formatCode>m/d/yyyy</c:formatCode>
                <c:ptCount val="20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</c:numCache>
            </c:numRef>
          </c:cat>
          <c:val>
            <c:numRef>
              <c:f>TransactionActivity!$Q$2:$Q$205</c:f>
              <c:numCache>
                <c:formatCode>#,##0</c:formatCode>
                <c:ptCount val="204"/>
                <c:pt idx="0">
                  <c:v>171</c:v>
                </c:pt>
                <c:pt idx="1">
                  <c:v>129</c:v>
                </c:pt>
                <c:pt idx="2">
                  <c:v>195</c:v>
                </c:pt>
                <c:pt idx="3">
                  <c:v>152</c:v>
                </c:pt>
                <c:pt idx="4">
                  <c:v>175</c:v>
                </c:pt>
                <c:pt idx="5">
                  <c:v>200</c:v>
                </c:pt>
                <c:pt idx="6">
                  <c:v>176</c:v>
                </c:pt>
                <c:pt idx="7">
                  <c:v>195</c:v>
                </c:pt>
                <c:pt idx="8">
                  <c:v>181</c:v>
                </c:pt>
                <c:pt idx="9">
                  <c:v>169</c:v>
                </c:pt>
                <c:pt idx="10">
                  <c:v>156</c:v>
                </c:pt>
                <c:pt idx="11">
                  <c:v>241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214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339</c:v>
                </c:pt>
                <c:pt idx="20">
                  <c:v>254</c:v>
                </c:pt>
                <c:pt idx="21">
                  <c:v>283</c:v>
                </c:pt>
                <c:pt idx="22">
                  <c:v>266</c:v>
                </c:pt>
                <c:pt idx="23">
                  <c:v>316</c:v>
                </c:pt>
                <c:pt idx="24">
                  <c:v>291</c:v>
                </c:pt>
                <c:pt idx="25">
                  <c:v>257</c:v>
                </c:pt>
                <c:pt idx="26">
                  <c:v>305</c:v>
                </c:pt>
                <c:pt idx="27">
                  <c:v>331</c:v>
                </c:pt>
                <c:pt idx="28">
                  <c:v>411</c:v>
                </c:pt>
                <c:pt idx="29">
                  <c:v>366</c:v>
                </c:pt>
                <c:pt idx="30">
                  <c:v>381</c:v>
                </c:pt>
                <c:pt idx="31">
                  <c:v>437</c:v>
                </c:pt>
                <c:pt idx="32">
                  <c:v>367</c:v>
                </c:pt>
                <c:pt idx="33">
                  <c:v>396</c:v>
                </c:pt>
                <c:pt idx="34">
                  <c:v>330</c:v>
                </c:pt>
                <c:pt idx="35">
                  <c:v>483</c:v>
                </c:pt>
                <c:pt idx="36">
                  <c:v>383</c:v>
                </c:pt>
                <c:pt idx="37">
                  <c:v>354</c:v>
                </c:pt>
                <c:pt idx="38">
                  <c:v>401</c:v>
                </c:pt>
                <c:pt idx="39">
                  <c:v>464</c:v>
                </c:pt>
                <c:pt idx="40">
                  <c:v>451</c:v>
                </c:pt>
                <c:pt idx="41">
                  <c:v>484</c:v>
                </c:pt>
                <c:pt idx="42">
                  <c:v>490</c:v>
                </c:pt>
                <c:pt idx="43">
                  <c:v>512</c:v>
                </c:pt>
                <c:pt idx="44">
                  <c:v>480</c:v>
                </c:pt>
                <c:pt idx="45">
                  <c:v>550</c:v>
                </c:pt>
                <c:pt idx="46">
                  <c:v>446</c:v>
                </c:pt>
                <c:pt idx="47">
                  <c:v>634</c:v>
                </c:pt>
                <c:pt idx="48">
                  <c:v>525</c:v>
                </c:pt>
                <c:pt idx="49">
                  <c:v>437</c:v>
                </c:pt>
                <c:pt idx="50">
                  <c:v>629</c:v>
                </c:pt>
                <c:pt idx="51">
                  <c:v>610</c:v>
                </c:pt>
                <c:pt idx="52">
                  <c:v>583</c:v>
                </c:pt>
                <c:pt idx="53">
                  <c:v>680</c:v>
                </c:pt>
                <c:pt idx="54">
                  <c:v>681</c:v>
                </c:pt>
                <c:pt idx="55">
                  <c:v>633</c:v>
                </c:pt>
                <c:pt idx="56">
                  <c:v>607</c:v>
                </c:pt>
                <c:pt idx="57">
                  <c:v>596</c:v>
                </c:pt>
                <c:pt idx="58">
                  <c:v>623</c:v>
                </c:pt>
                <c:pt idx="59">
                  <c:v>712</c:v>
                </c:pt>
                <c:pt idx="60">
                  <c:v>620</c:v>
                </c:pt>
                <c:pt idx="61">
                  <c:v>529</c:v>
                </c:pt>
                <c:pt idx="62">
                  <c:v>690</c:v>
                </c:pt>
                <c:pt idx="63">
                  <c:v>616</c:v>
                </c:pt>
                <c:pt idx="64">
                  <c:v>598</c:v>
                </c:pt>
                <c:pt idx="65">
                  <c:v>821</c:v>
                </c:pt>
                <c:pt idx="66">
                  <c:v>581</c:v>
                </c:pt>
                <c:pt idx="67">
                  <c:v>626</c:v>
                </c:pt>
                <c:pt idx="68">
                  <c:v>719</c:v>
                </c:pt>
                <c:pt idx="69">
                  <c:v>592</c:v>
                </c:pt>
                <c:pt idx="70">
                  <c:v>594</c:v>
                </c:pt>
                <c:pt idx="71">
                  <c:v>654</c:v>
                </c:pt>
                <c:pt idx="72">
                  <c:v>604</c:v>
                </c:pt>
                <c:pt idx="73">
                  <c:v>524</c:v>
                </c:pt>
                <c:pt idx="74">
                  <c:v>684</c:v>
                </c:pt>
                <c:pt idx="75">
                  <c:v>557</c:v>
                </c:pt>
                <c:pt idx="76">
                  <c:v>670</c:v>
                </c:pt>
                <c:pt idx="77">
                  <c:v>747</c:v>
                </c:pt>
                <c:pt idx="78">
                  <c:v>601</c:v>
                </c:pt>
                <c:pt idx="79">
                  <c:v>603</c:v>
                </c:pt>
                <c:pt idx="80">
                  <c:v>572</c:v>
                </c:pt>
                <c:pt idx="81">
                  <c:v>605</c:v>
                </c:pt>
                <c:pt idx="82">
                  <c:v>591</c:v>
                </c:pt>
                <c:pt idx="83">
                  <c:v>742</c:v>
                </c:pt>
                <c:pt idx="84">
                  <c:v>660</c:v>
                </c:pt>
                <c:pt idx="85">
                  <c:v>580</c:v>
                </c:pt>
                <c:pt idx="86">
                  <c:v>732</c:v>
                </c:pt>
                <c:pt idx="87">
                  <c:v>712</c:v>
                </c:pt>
                <c:pt idx="88">
                  <c:v>818</c:v>
                </c:pt>
                <c:pt idx="89">
                  <c:v>777</c:v>
                </c:pt>
                <c:pt idx="90">
                  <c:v>741</c:v>
                </c:pt>
                <c:pt idx="91">
                  <c:v>794</c:v>
                </c:pt>
                <c:pt idx="92">
                  <c:v>650</c:v>
                </c:pt>
                <c:pt idx="93">
                  <c:v>672</c:v>
                </c:pt>
                <c:pt idx="94">
                  <c:v>621</c:v>
                </c:pt>
                <c:pt idx="95">
                  <c:v>693</c:v>
                </c:pt>
                <c:pt idx="96">
                  <c:v>605</c:v>
                </c:pt>
                <c:pt idx="97">
                  <c:v>534</c:v>
                </c:pt>
                <c:pt idx="98">
                  <c:v>591</c:v>
                </c:pt>
                <c:pt idx="99">
                  <c:v>540</c:v>
                </c:pt>
                <c:pt idx="100">
                  <c:v>596</c:v>
                </c:pt>
                <c:pt idx="101">
                  <c:v>668</c:v>
                </c:pt>
                <c:pt idx="102">
                  <c:v>591</c:v>
                </c:pt>
                <c:pt idx="103">
                  <c:v>550</c:v>
                </c:pt>
                <c:pt idx="104">
                  <c:v>530</c:v>
                </c:pt>
                <c:pt idx="105">
                  <c:v>501</c:v>
                </c:pt>
                <c:pt idx="106">
                  <c:v>381</c:v>
                </c:pt>
                <c:pt idx="107">
                  <c:v>578</c:v>
                </c:pt>
                <c:pt idx="108">
                  <c:v>324</c:v>
                </c:pt>
                <c:pt idx="109">
                  <c:v>332</c:v>
                </c:pt>
                <c:pt idx="110">
                  <c:v>380</c:v>
                </c:pt>
                <c:pt idx="111">
                  <c:v>375</c:v>
                </c:pt>
                <c:pt idx="112">
                  <c:v>401</c:v>
                </c:pt>
                <c:pt idx="113">
                  <c:v>490</c:v>
                </c:pt>
                <c:pt idx="114">
                  <c:v>447</c:v>
                </c:pt>
                <c:pt idx="115">
                  <c:v>406</c:v>
                </c:pt>
                <c:pt idx="116">
                  <c:v>455</c:v>
                </c:pt>
                <c:pt idx="117">
                  <c:v>431</c:v>
                </c:pt>
                <c:pt idx="118">
                  <c:v>396</c:v>
                </c:pt>
                <c:pt idx="119">
                  <c:v>678</c:v>
                </c:pt>
                <c:pt idx="120">
                  <c:v>436</c:v>
                </c:pt>
                <c:pt idx="121">
                  <c:v>432</c:v>
                </c:pt>
                <c:pt idx="122">
                  <c:v>603</c:v>
                </c:pt>
                <c:pt idx="123">
                  <c:v>584</c:v>
                </c:pt>
                <c:pt idx="124">
                  <c:v>484</c:v>
                </c:pt>
                <c:pt idx="125">
                  <c:v>654</c:v>
                </c:pt>
                <c:pt idx="126">
                  <c:v>573</c:v>
                </c:pt>
                <c:pt idx="127">
                  <c:v>595</c:v>
                </c:pt>
                <c:pt idx="128">
                  <c:v>619</c:v>
                </c:pt>
                <c:pt idx="129">
                  <c:v>565</c:v>
                </c:pt>
                <c:pt idx="130">
                  <c:v>592</c:v>
                </c:pt>
                <c:pt idx="131">
                  <c:v>989</c:v>
                </c:pt>
                <c:pt idx="132">
                  <c:v>526</c:v>
                </c:pt>
                <c:pt idx="133">
                  <c:v>518</c:v>
                </c:pt>
                <c:pt idx="134">
                  <c:v>805</c:v>
                </c:pt>
                <c:pt idx="135">
                  <c:v>754</c:v>
                </c:pt>
                <c:pt idx="136">
                  <c:v>795</c:v>
                </c:pt>
                <c:pt idx="137">
                  <c:v>873</c:v>
                </c:pt>
                <c:pt idx="138">
                  <c:v>717</c:v>
                </c:pt>
                <c:pt idx="139">
                  <c:v>771</c:v>
                </c:pt>
                <c:pt idx="140">
                  <c:v>764</c:v>
                </c:pt>
                <c:pt idx="141">
                  <c:v>662</c:v>
                </c:pt>
                <c:pt idx="142">
                  <c:v>717</c:v>
                </c:pt>
                <c:pt idx="143">
                  <c:v>1096</c:v>
                </c:pt>
                <c:pt idx="144">
                  <c:v>608</c:v>
                </c:pt>
                <c:pt idx="145">
                  <c:v>707</c:v>
                </c:pt>
                <c:pt idx="146">
                  <c:v>911</c:v>
                </c:pt>
                <c:pt idx="147">
                  <c:v>786</c:v>
                </c:pt>
                <c:pt idx="148">
                  <c:v>942</c:v>
                </c:pt>
                <c:pt idx="149">
                  <c:v>999</c:v>
                </c:pt>
                <c:pt idx="150">
                  <c:v>829</c:v>
                </c:pt>
                <c:pt idx="151">
                  <c:v>1005</c:v>
                </c:pt>
                <c:pt idx="152">
                  <c:v>876</c:v>
                </c:pt>
                <c:pt idx="153">
                  <c:v>967</c:v>
                </c:pt>
                <c:pt idx="154">
                  <c:v>970</c:v>
                </c:pt>
                <c:pt idx="155">
                  <c:v>1668</c:v>
                </c:pt>
                <c:pt idx="156">
                  <c:v>738</c:v>
                </c:pt>
                <c:pt idx="157">
                  <c:v>725</c:v>
                </c:pt>
                <c:pt idx="158">
                  <c:v>1038</c:v>
                </c:pt>
                <c:pt idx="159">
                  <c:v>1031</c:v>
                </c:pt>
                <c:pt idx="160">
                  <c:v>1220</c:v>
                </c:pt>
                <c:pt idx="161">
                  <c:v>1186</c:v>
                </c:pt>
                <c:pt idx="162">
                  <c:v>1126</c:v>
                </c:pt>
                <c:pt idx="163">
                  <c:v>1173</c:v>
                </c:pt>
                <c:pt idx="164">
                  <c:v>1106</c:v>
                </c:pt>
                <c:pt idx="165">
                  <c:v>1199</c:v>
                </c:pt>
                <c:pt idx="166">
                  <c:v>936</c:v>
                </c:pt>
                <c:pt idx="167">
                  <c:v>1491</c:v>
                </c:pt>
                <c:pt idx="168">
                  <c:v>1039</c:v>
                </c:pt>
                <c:pt idx="169">
                  <c:v>976</c:v>
                </c:pt>
                <c:pt idx="170">
                  <c:v>1060</c:v>
                </c:pt>
                <c:pt idx="171">
                  <c:v>1086</c:v>
                </c:pt>
                <c:pt idx="172">
                  <c:v>1200</c:v>
                </c:pt>
                <c:pt idx="173">
                  <c:v>1354</c:v>
                </c:pt>
                <c:pt idx="174">
                  <c:v>1221</c:v>
                </c:pt>
                <c:pt idx="175">
                  <c:v>1207</c:v>
                </c:pt>
                <c:pt idx="176">
                  <c:v>1179</c:v>
                </c:pt>
                <c:pt idx="177">
                  <c:v>1279</c:v>
                </c:pt>
                <c:pt idx="178">
                  <c:v>1061</c:v>
                </c:pt>
                <c:pt idx="179">
                  <c:v>1573</c:v>
                </c:pt>
                <c:pt idx="180">
                  <c:v>1042</c:v>
                </c:pt>
                <c:pt idx="181">
                  <c:v>1055</c:v>
                </c:pt>
                <c:pt idx="182">
                  <c:v>1260</c:v>
                </c:pt>
                <c:pt idx="183">
                  <c:v>1229</c:v>
                </c:pt>
                <c:pt idx="184">
                  <c:v>1195</c:v>
                </c:pt>
                <c:pt idx="185">
                  <c:v>1451</c:v>
                </c:pt>
                <c:pt idx="186">
                  <c:v>1413</c:v>
                </c:pt>
                <c:pt idx="187">
                  <c:v>1216</c:v>
                </c:pt>
                <c:pt idx="188">
                  <c:v>1265</c:v>
                </c:pt>
                <c:pt idx="189">
                  <c:v>1336</c:v>
                </c:pt>
                <c:pt idx="190">
                  <c:v>1245</c:v>
                </c:pt>
                <c:pt idx="191">
                  <c:v>1707</c:v>
                </c:pt>
                <c:pt idx="192">
                  <c:v>1132</c:v>
                </c:pt>
                <c:pt idx="193">
                  <c:v>1103</c:v>
                </c:pt>
                <c:pt idx="194">
                  <c:v>1490</c:v>
                </c:pt>
                <c:pt idx="195">
                  <c:v>1337</c:v>
                </c:pt>
                <c:pt idx="196">
                  <c:v>1391</c:v>
                </c:pt>
                <c:pt idx="197">
                  <c:v>1530</c:v>
                </c:pt>
                <c:pt idx="198">
                  <c:v>1241</c:v>
                </c:pt>
                <c:pt idx="199">
                  <c:v>1305</c:v>
                </c:pt>
                <c:pt idx="200">
                  <c:v>1270</c:v>
                </c:pt>
                <c:pt idx="201">
                  <c:v>1159</c:v>
                </c:pt>
                <c:pt idx="202">
                  <c:v>1075</c:v>
                </c:pt>
                <c:pt idx="203">
                  <c:v>1065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582400"/>
        <c:axId val="298583936"/>
      </c:barChart>
      <c:dateAx>
        <c:axId val="298582400"/>
        <c:scaling>
          <c:orientation val="minMax"/>
          <c:max val="4273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298583936"/>
        <c:crosses val="autoZero"/>
        <c:auto val="1"/>
        <c:lblOffset val="100"/>
        <c:baseTimeUnit val="months"/>
        <c:majorUnit val="12"/>
        <c:majorTimeUnit val="months"/>
      </c:dateAx>
      <c:valAx>
        <c:axId val="2985839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9858240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TransactionActivity!$N$98:$N$205</c:f>
              <c:numCache>
                <c:formatCode>m/d/yyyy</c:formatCode>
                <c:ptCount val="10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</c:numCache>
            </c:numRef>
          </c:cat>
          <c:val>
            <c:numRef>
              <c:f>TransactionActivity!$W$98:$W$205</c:f>
              <c:numCache>
                <c:formatCode>0.00%</c:formatCode>
                <c:ptCount val="108"/>
                <c:pt idx="0">
                  <c:v>1.4064697609001406E-2</c:v>
                </c:pt>
                <c:pt idx="1">
                  <c:v>2.5931928687196109E-2</c:v>
                </c:pt>
                <c:pt idx="2">
                  <c:v>3.1531531531531529E-2</c:v>
                </c:pt>
                <c:pt idx="3">
                  <c:v>2.0569620253164556E-2</c:v>
                </c:pt>
                <c:pt idx="4">
                  <c:v>2.0408163265306121E-2</c:v>
                </c:pt>
                <c:pt idx="5">
                  <c:v>3.1704095112285335E-2</c:v>
                </c:pt>
                <c:pt idx="6">
                  <c:v>2.4709302325581394E-2</c:v>
                </c:pt>
                <c:pt idx="7">
                  <c:v>4.6031746031746035E-2</c:v>
                </c:pt>
                <c:pt idx="8">
                  <c:v>6.5466448445171854E-2</c:v>
                </c:pt>
                <c:pt idx="9">
                  <c:v>6.8661971830985921E-2</c:v>
                </c:pt>
                <c:pt idx="10">
                  <c:v>6.6666666666666666E-2</c:v>
                </c:pt>
                <c:pt idx="11">
                  <c:v>6.5052950075642962E-2</c:v>
                </c:pt>
                <c:pt idx="12">
                  <c:v>0.13972602739726028</c:v>
                </c:pt>
                <c:pt idx="13">
                  <c:v>0.12328767123287671</c:v>
                </c:pt>
                <c:pt idx="14">
                  <c:v>0.20892018779342722</c:v>
                </c:pt>
                <c:pt idx="15">
                  <c:v>0.20803782505910165</c:v>
                </c:pt>
                <c:pt idx="16">
                  <c:v>0.17551963048498845</c:v>
                </c:pt>
                <c:pt idx="17">
                  <c:v>0.17477477477477477</c:v>
                </c:pt>
                <c:pt idx="18">
                  <c:v>0.18737270875763748</c:v>
                </c:pt>
                <c:pt idx="19">
                  <c:v>0.23144104803493451</c:v>
                </c:pt>
                <c:pt idx="20">
                  <c:v>0.21346153846153845</c:v>
                </c:pt>
                <c:pt idx="21">
                  <c:v>0.2134387351778656</c:v>
                </c:pt>
                <c:pt idx="22">
                  <c:v>0.23225806451612904</c:v>
                </c:pt>
                <c:pt idx="23">
                  <c:v>0.20817843866171004</c:v>
                </c:pt>
                <c:pt idx="24">
                  <c:v>0.25102040816326532</c:v>
                </c:pt>
                <c:pt idx="25">
                  <c:v>0.25103734439834025</c:v>
                </c:pt>
                <c:pt idx="26">
                  <c:v>0.28273809523809523</c:v>
                </c:pt>
                <c:pt idx="27">
                  <c:v>0.291981845688351</c:v>
                </c:pt>
                <c:pt idx="28">
                  <c:v>0.25868055555555558</c:v>
                </c:pt>
                <c:pt idx="29">
                  <c:v>0.26025641025641028</c:v>
                </c:pt>
                <c:pt idx="30">
                  <c:v>0.25297619047619047</c:v>
                </c:pt>
                <c:pt idx="31">
                  <c:v>0.28364688856729375</c:v>
                </c:pt>
                <c:pt idx="32">
                  <c:v>0.27176781002638523</c:v>
                </c:pt>
                <c:pt idx="33">
                  <c:v>0.28721804511278193</c:v>
                </c:pt>
                <c:pt idx="34">
                  <c:v>0.25900277008310252</c:v>
                </c:pt>
                <c:pt idx="35">
                  <c:v>0.23990107172300082</c:v>
                </c:pt>
                <c:pt idx="36">
                  <c:v>0.25118483412322273</c:v>
                </c:pt>
                <c:pt idx="37">
                  <c:v>0.25445705024311183</c:v>
                </c:pt>
                <c:pt idx="38">
                  <c:v>0.2936763129689175</c:v>
                </c:pt>
                <c:pt idx="39">
                  <c:v>0.25309336332958382</c:v>
                </c:pt>
                <c:pt idx="40">
                  <c:v>0.24369747899159663</c:v>
                </c:pt>
                <c:pt idx="41">
                  <c:v>0.21180880974695407</c:v>
                </c:pt>
                <c:pt idx="42">
                  <c:v>0.22031963470319635</c:v>
                </c:pt>
                <c:pt idx="43">
                  <c:v>0.22952586206896552</c:v>
                </c:pt>
                <c:pt idx="44">
                  <c:v>0.21847826086956521</c:v>
                </c:pt>
                <c:pt idx="45">
                  <c:v>0.19586374695863748</c:v>
                </c:pt>
                <c:pt idx="46">
                  <c:v>0.2386634844868735</c:v>
                </c:pt>
                <c:pt idx="47">
                  <c:v>0.22422874341610233</c:v>
                </c:pt>
                <c:pt idx="48">
                  <c:v>0.19807427785419532</c:v>
                </c:pt>
                <c:pt idx="49">
                  <c:v>0.23022432113341204</c:v>
                </c:pt>
                <c:pt idx="50">
                  <c:v>0.21854912764003673</c:v>
                </c:pt>
                <c:pt idx="51">
                  <c:v>0.22532188841201717</c:v>
                </c:pt>
                <c:pt idx="52">
                  <c:v>0.2003577817531306</c:v>
                </c:pt>
                <c:pt idx="53">
                  <c:v>0.19295302013422819</c:v>
                </c:pt>
                <c:pt idx="54">
                  <c:v>0.20201005025125629</c:v>
                </c:pt>
                <c:pt idx="55">
                  <c:v>0.17563025210084032</c:v>
                </c:pt>
                <c:pt idx="56">
                  <c:v>0.20445736434108527</c:v>
                </c:pt>
                <c:pt idx="57">
                  <c:v>0.15404929577464788</c:v>
                </c:pt>
                <c:pt idx="58">
                  <c:v>0.14877430262045646</c:v>
                </c:pt>
                <c:pt idx="59">
                  <c:v>0.1337295690936107</c:v>
                </c:pt>
                <c:pt idx="60">
                  <c:v>0.16628175519630484</c:v>
                </c:pt>
                <c:pt idx="61">
                  <c:v>0.16370106761565836</c:v>
                </c:pt>
                <c:pt idx="62">
                  <c:v>0.17173377156943304</c:v>
                </c:pt>
                <c:pt idx="63">
                  <c:v>0.14039408866995073</c:v>
                </c:pt>
                <c:pt idx="64">
                  <c:v>0.14508138711960367</c:v>
                </c:pt>
                <c:pt idx="65">
                  <c:v>0.14345403899721448</c:v>
                </c:pt>
                <c:pt idx="66">
                  <c:v>0.11599696739954511</c:v>
                </c:pt>
                <c:pt idx="67">
                  <c:v>0.14094432699083861</c:v>
                </c:pt>
                <c:pt idx="68">
                  <c:v>0.11742133537989255</c:v>
                </c:pt>
                <c:pt idx="69">
                  <c:v>0.11040339702760085</c:v>
                </c:pt>
                <c:pt idx="70">
                  <c:v>0.13908450704225353</c:v>
                </c:pt>
                <c:pt idx="71">
                  <c:v>0.1078167115902965</c:v>
                </c:pt>
                <c:pt idx="72">
                  <c:v>9.8775510204081637E-2</c:v>
                </c:pt>
                <c:pt idx="73">
                  <c:v>8.5031000885739588E-2</c:v>
                </c:pt>
                <c:pt idx="74">
                  <c:v>0.10530421216848673</c:v>
                </c:pt>
                <c:pt idx="75">
                  <c:v>0.11838006230529595</c:v>
                </c:pt>
                <c:pt idx="76">
                  <c:v>9.2372288313505954E-2</c:v>
                </c:pt>
                <c:pt idx="77">
                  <c:v>8.7492298213185465E-2</c:v>
                </c:pt>
                <c:pt idx="78">
                  <c:v>7.9893475366178426E-2</c:v>
                </c:pt>
                <c:pt idx="79">
                  <c:v>7.3997233748271093E-2</c:v>
                </c:pt>
                <c:pt idx="80">
                  <c:v>7.9608938547486033E-2</c:v>
                </c:pt>
                <c:pt idx="81">
                  <c:v>6.2380649267982174E-2</c:v>
                </c:pt>
                <c:pt idx="82">
                  <c:v>7.4787972243639173E-2</c:v>
                </c:pt>
                <c:pt idx="83">
                  <c:v>6.4729867482161058E-2</c:v>
                </c:pt>
                <c:pt idx="84">
                  <c:v>5.8915946582875099E-2</c:v>
                </c:pt>
                <c:pt idx="85">
                  <c:v>5.830670926517572E-2</c:v>
                </c:pt>
                <c:pt idx="86">
                  <c:v>6.6132264529058113E-2</c:v>
                </c:pt>
                <c:pt idx="87">
                  <c:v>6.0689655172413794E-2</c:v>
                </c:pt>
                <c:pt idx="88">
                  <c:v>6.4111498257839725E-2</c:v>
                </c:pt>
                <c:pt idx="89">
                  <c:v>5.9804485336400232E-2</c:v>
                </c:pt>
                <c:pt idx="90">
                  <c:v>5.2230046948356805E-2</c:v>
                </c:pt>
                <c:pt idx="91">
                  <c:v>5.2452316076294275E-2</c:v>
                </c:pt>
                <c:pt idx="92">
                  <c:v>4.9805950840879687E-2</c:v>
                </c:pt>
                <c:pt idx="93">
                  <c:v>4.1894353369763208E-2</c:v>
                </c:pt>
                <c:pt idx="94">
                  <c:v>4.3653458697112159E-2</c:v>
                </c:pt>
                <c:pt idx="95">
                  <c:v>5.1886792452830191E-2</c:v>
                </c:pt>
                <c:pt idx="96">
                  <c:v>4.6425939572586589E-2</c:v>
                </c:pt>
                <c:pt idx="97">
                  <c:v>4.2456406368460958E-2</c:v>
                </c:pt>
                <c:pt idx="98">
                  <c:v>4.5659526493799327E-2</c:v>
                </c:pt>
                <c:pt idx="99">
                  <c:v>4.8083170890188431E-2</c:v>
                </c:pt>
                <c:pt idx="100">
                  <c:v>4.4135429262394194E-2</c:v>
                </c:pt>
                <c:pt idx="101">
                  <c:v>3.776595744680851E-2</c:v>
                </c:pt>
                <c:pt idx="102">
                  <c:v>2.3286759813705923E-2</c:v>
                </c:pt>
                <c:pt idx="103">
                  <c:v>3.6121673003802278E-2</c:v>
                </c:pt>
                <c:pt idx="104">
                  <c:v>2.7972027972027972E-2</c:v>
                </c:pt>
                <c:pt idx="105">
                  <c:v>1.8452803406671398E-2</c:v>
                </c:pt>
                <c:pt idx="106">
                  <c:v>2.4408284023668639E-2</c:v>
                </c:pt>
                <c:pt idx="107">
                  <c:v>1.4958863126402393E-2</c:v>
                </c:pt>
              </c:numCache>
            </c:numRef>
          </c:val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TransactionActivity!$N$98:$N$205</c:f>
              <c:numCache>
                <c:formatCode>m/d/yyyy</c:formatCode>
                <c:ptCount val="10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</c:numCache>
            </c:numRef>
          </c:cat>
          <c:val>
            <c:numRef>
              <c:f>TransactionActivity!$X$98:$X$205</c:f>
              <c:numCache>
                <c:formatCode>0.00%</c:formatCode>
                <c:ptCount val="108"/>
                <c:pt idx="0">
                  <c:v>2.8129395218002813E-3</c:v>
                </c:pt>
                <c:pt idx="1">
                  <c:v>4.8622366288492711E-3</c:v>
                </c:pt>
                <c:pt idx="2">
                  <c:v>3.003003003003003E-3</c:v>
                </c:pt>
                <c:pt idx="3">
                  <c:v>6.3291139240506328E-3</c:v>
                </c:pt>
                <c:pt idx="4">
                  <c:v>8.7463556851311956E-3</c:v>
                </c:pt>
                <c:pt idx="5">
                  <c:v>2.6420079260237781E-3</c:v>
                </c:pt>
                <c:pt idx="6">
                  <c:v>5.8139534883720929E-3</c:v>
                </c:pt>
                <c:pt idx="7">
                  <c:v>9.5238095238095247E-3</c:v>
                </c:pt>
                <c:pt idx="8">
                  <c:v>6.5466448445171853E-3</c:v>
                </c:pt>
                <c:pt idx="9">
                  <c:v>8.8028169014084511E-3</c:v>
                </c:pt>
                <c:pt idx="10">
                  <c:v>1.1904761904761904E-2</c:v>
                </c:pt>
                <c:pt idx="11">
                  <c:v>1.5128593040847202E-2</c:v>
                </c:pt>
                <c:pt idx="12">
                  <c:v>2.1917808219178082E-2</c:v>
                </c:pt>
                <c:pt idx="13">
                  <c:v>1.0958904109589041E-2</c:v>
                </c:pt>
                <c:pt idx="14">
                  <c:v>3.5211267605633804E-2</c:v>
                </c:pt>
                <c:pt idx="15">
                  <c:v>2.6004728132387706E-2</c:v>
                </c:pt>
                <c:pt idx="16">
                  <c:v>2.5404157043879907E-2</c:v>
                </c:pt>
                <c:pt idx="17">
                  <c:v>2.7027027027027029E-2</c:v>
                </c:pt>
                <c:pt idx="18">
                  <c:v>2.6476578411405296E-2</c:v>
                </c:pt>
                <c:pt idx="19">
                  <c:v>3.0567685589519649E-2</c:v>
                </c:pt>
                <c:pt idx="20">
                  <c:v>5.3846153846153849E-2</c:v>
                </c:pt>
                <c:pt idx="21">
                  <c:v>6.9169960474308304E-2</c:v>
                </c:pt>
                <c:pt idx="22">
                  <c:v>6.0215053763440864E-2</c:v>
                </c:pt>
                <c:pt idx="23">
                  <c:v>5.204460966542751E-2</c:v>
                </c:pt>
                <c:pt idx="24">
                  <c:v>3.4693877551020408E-2</c:v>
                </c:pt>
                <c:pt idx="25">
                  <c:v>3.9419087136929459E-2</c:v>
                </c:pt>
                <c:pt idx="26">
                  <c:v>4.4642857142857144E-2</c:v>
                </c:pt>
                <c:pt idx="27">
                  <c:v>4.6898638426626324E-2</c:v>
                </c:pt>
                <c:pt idx="28">
                  <c:v>5.2083333333333336E-2</c:v>
                </c:pt>
                <c:pt idx="29">
                  <c:v>5.2564102564102565E-2</c:v>
                </c:pt>
                <c:pt idx="30">
                  <c:v>5.6547619047619048E-2</c:v>
                </c:pt>
                <c:pt idx="31">
                  <c:v>4.6309696092619389E-2</c:v>
                </c:pt>
                <c:pt idx="32">
                  <c:v>5.1451187335092345E-2</c:v>
                </c:pt>
                <c:pt idx="33">
                  <c:v>6.3157894736842107E-2</c:v>
                </c:pt>
                <c:pt idx="34">
                  <c:v>7.0637119113573413E-2</c:v>
                </c:pt>
                <c:pt idx="35">
                  <c:v>5.2761747732893653E-2</c:v>
                </c:pt>
                <c:pt idx="36">
                  <c:v>6.3191153238546599E-2</c:v>
                </c:pt>
                <c:pt idx="37">
                  <c:v>5.9967585089141004E-2</c:v>
                </c:pt>
                <c:pt idx="38">
                  <c:v>7.5026795284030015E-2</c:v>
                </c:pt>
                <c:pt idx="39">
                  <c:v>6.8616422947131606E-2</c:v>
                </c:pt>
                <c:pt idx="40">
                  <c:v>6.0924369747899158E-2</c:v>
                </c:pt>
                <c:pt idx="41">
                  <c:v>6.7478912839737587E-2</c:v>
                </c:pt>
                <c:pt idx="42">
                  <c:v>6.1643835616438353E-2</c:v>
                </c:pt>
                <c:pt idx="43">
                  <c:v>5.7112068965517244E-2</c:v>
                </c:pt>
                <c:pt idx="44">
                  <c:v>5.434782608695652E-2</c:v>
                </c:pt>
                <c:pt idx="45">
                  <c:v>6.4476885644768861E-2</c:v>
                </c:pt>
                <c:pt idx="46">
                  <c:v>3.9379474940334128E-2</c:v>
                </c:pt>
                <c:pt idx="47">
                  <c:v>4.8156508653122647E-2</c:v>
                </c:pt>
                <c:pt idx="48">
                  <c:v>3.8514442916093537E-2</c:v>
                </c:pt>
                <c:pt idx="49">
                  <c:v>5.1948051948051951E-2</c:v>
                </c:pt>
                <c:pt idx="50">
                  <c:v>4.3158861340679519E-2</c:v>
                </c:pt>
                <c:pt idx="51">
                  <c:v>5.5793991416309016E-2</c:v>
                </c:pt>
                <c:pt idx="52">
                  <c:v>4.8300536672629693E-2</c:v>
                </c:pt>
                <c:pt idx="53">
                  <c:v>4.7818791946308725E-2</c:v>
                </c:pt>
                <c:pt idx="54">
                  <c:v>5.3266331658291456E-2</c:v>
                </c:pt>
                <c:pt idx="55">
                  <c:v>3.4453781512605045E-2</c:v>
                </c:pt>
                <c:pt idx="56">
                  <c:v>3.7790697674418602E-2</c:v>
                </c:pt>
                <c:pt idx="57">
                  <c:v>3.873239436619718E-2</c:v>
                </c:pt>
                <c:pt idx="58">
                  <c:v>4.9873203719357564E-2</c:v>
                </c:pt>
                <c:pt idx="59">
                  <c:v>3.1203566121842496E-2</c:v>
                </c:pt>
                <c:pt idx="60">
                  <c:v>4.6189376443418015E-2</c:v>
                </c:pt>
                <c:pt idx="61">
                  <c:v>3.2028469750889681E-2</c:v>
                </c:pt>
                <c:pt idx="62">
                  <c:v>2.7937551355792935E-2</c:v>
                </c:pt>
                <c:pt idx="63">
                  <c:v>3.1198686371100164E-2</c:v>
                </c:pt>
                <c:pt idx="64">
                  <c:v>3.3970276008492568E-2</c:v>
                </c:pt>
                <c:pt idx="65">
                  <c:v>3.3426183844011144E-2</c:v>
                </c:pt>
                <c:pt idx="66">
                  <c:v>3.7149355572403335E-2</c:v>
                </c:pt>
                <c:pt idx="67">
                  <c:v>3.0303030303030304E-2</c:v>
                </c:pt>
                <c:pt idx="68">
                  <c:v>2.4558710667689946E-2</c:v>
                </c:pt>
                <c:pt idx="69">
                  <c:v>2.264685067232838E-2</c:v>
                </c:pt>
                <c:pt idx="70">
                  <c:v>4.0492957746478875E-2</c:v>
                </c:pt>
                <c:pt idx="71">
                  <c:v>3.8814016172506738E-2</c:v>
                </c:pt>
                <c:pt idx="72">
                  <c:v>2.6122448979591838E-2</c:v>
                </c:pt>
                <c:pt idx="73">
                  <c:v>2.1257750221434897E-2</c:v>
                </c:pt>
                <c:pt idx="74">
                  <c:v>2.4960998439937598E-2</c:v>
                </c:pt>
                <c:pt idx="75">
                  <c:v>1.791277258566978E-2</c:v>
                </c:pt>
                <c:pt idx="76">
                  <c:v>3.2890132960111965E-2</c:v>
                </c:pt>
                <c:pt idx="77">
                  <c:v>2.1565003080714726E-2</c:v>
                </c:pt>
                <c:pt idx="78">
                  <c:v>2.0639147802929428E-2</c:v>
                </c:pt>
                <c:pt idx="79">
                  <c:v>1.1065006915629323E-2</c:v>
                </c:pt>
                <c:pt idx="80">
                  <c:v>1.3966480446927373E-2</c:v>
                </c:pt>
                <c:pt idx="81">
                  <c:v>1.9096117122851686E-2</c:v>
                </c:pt>
                <c:pt idx="82">
                  <c:v>1.2336160370084811E-2</c:v>
                </c:pt>
                <c:pt idx="83">
                  <c:v>1.9877675840978593E-2</c:v>
                </c:pt>
                <c:pt idx="84">
                  <c:v>1.4139827179890024E-2</c:v>
                </c:pt>
                <c:pt idx="85">
                  <c:v>9.5846645367412137E-3</c:v>
                </c:pt>
                <c:pt idx="86">
                  <c:v>1.2692050768203072E-2</c:v>
                </c:pt>
                <c:pt idx="87">
                  <c:v>1.4482758620689656E-2</c:v>
                </c:pt>
                <c:pt idx="88">
                  <c:v>1.32404181184669E-2</c:v>
                </c:pt>
                <c:pt idx="89">
                  <c:v>1.2075905692926969E-2</c:v>
                </c:pt>
                <c:pt idx="90">
                  <c:v>1.4671361502347418E-2</c:v>
                </c:pt>
                <c:pt idx="91">
                  <c:v>1.6348773841961851E-2</c:v>
                </c:pt>
                <c:pt idx="92">
                  <c:v>1.0996119016817595E-2</c:v>
                </c:pt>
                <c:pt idx="93">
                  <c:v>1.1536126290224651E-2</c:v>
                </c:pt>
                <c:pt idx="94">
                  <c:v>1.4103425117528543E-2</c:v>
                </c:pt>
                <c:pt idx="95">
                  <c:v>1.6509433962264151E-2</c:v>
                </c:pt>
                <c:pt idx="96">
                  <c:v>8.1061164333087691E-3</c:v>
                </c:pt>
                <c:pt idx="97">
                  <c:v>1.061410159211524E-2</c:v>
                </c:pt>
                <c:pt idx="98">
                  <c:v>1.2401352874859075E-2</c:v>
                </c:pt>
                <c:pt idx="99">
                  <c:v>5.1981806367771277E-3</c:v>
                </c:pt>
                <c:pt idx="100">
                  <c:v>1.2696493349455865E-2</c:v>
                </c:pt>
                <c:pt idx="101">
                  <c:v>1.3829787234042552E-2</c:v>
                </c:pt>
                <c:pt idx="102">
                  <c:v>1.2641383898868928E-2</c:v>
                </c:pt>
                <c:pt idx="103">
                  <c:v>8.8719898605830166E-3</c:v>
                </c:pt>
                <c:pt idx="104">
                  <c:v>1.1443102352193261E-2</c:v>
                </c:pt>
                <c:pt idx="105">
                  <c:v>1.1355571327182399E-2</c:v>
                </c:pt>
                <c:pt idx="106">
                  <c:v>8.1360946745562129E-3</c:v>
                </c:pt>
                <c:pt idx="107">
                  <c:v>6.7314884068810773E-3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592896"/>
        <c:axId val="298619264"/>
      </c:barChart>
      <c:dateAx>
        <c:axId val="298592896"/>
        <c:scaling>
          <c:orientation val="minMax"/>
          <c:max val="42735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98619264"/>
        <c:crosses val="autoZero"/>
        <c:auto val="1"/>
        <c:lblOffset val="100"/>
        <c:baseTimeUnit val="months"/>
        <c:majorUnit val="3"/>
        <c:majorTimeUnit val="months"/>
      </c:dateAx>
      <c:valAx>
        <c:axId val="2986192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985928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TransactionActivity!$N$2:$N$205</c:f>
              <c:numCache>
                <c:formatCode>m/d/yyyy</c:formatCode>
                <c:ptCount val="20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</c:numCache>
            </c:numRef>
          </c:cat>
          <c:val>
            <c:numRef>
              <c:f>TransactionActivity!$S$2:$S$205</c:f>
              <c:numCache>
                <c:formatCode>"$"#,##0</c:formatCode>
                <c:ptCount val="204"/>
                <c:pt idx="0">
                  <c:v>256537156</c:v>
                </c:pt>
                <c:pt idx="1">
                  <c:v>383150386</c:v>
                </c:pt>
                <c:pt idx="2">
                  <c:v>382522934</c:v>
                </c:pt>
                <c:pt idx="3">
                  <c:v>263503500</c:v>
                </c:pt>
                <c:pt idx="4">
                  <c:v>826245240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974137614</c:v>
                </c:pt>
                <c:pt idx="9">
                  <c:v>501693420</c:v>
                </c:pt>
                <c:pt idx="10">
                  <c:v>1271623612</c:v>
                </c:pt>
                <c:pt idx="11">
                  <c:v>1794857089</c:v>
                </c:pt>
                <c:pt idx="12">
                  <c:v>828854465</c:v>
                </c:pt>
                <c:pt idx="13">
                  <c:v>513295055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690596265</c:v>
                </c:pt>
                <c:pt idx="17">
                  <c:v>756714395</c:v>
                </c:pt>
                <c:pt idx="18">
                  <c:v>487872992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428560000</c:v>
                </c:pt>
                <c:pt idx="22">
                  <c:v>469688930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666692256</c:v>
                </c:pt>
                <c:pt idx="27">
                  <c:v>383324125</c:v>
                </c:pt>
                <c:pt idx="28">
                  <c:v>862878023</c:v>
                </c:pt>
                <c:pt idx="29">
                  <c:v>1057562367</c:v>
                </c:pt>
                <c:pt idx="30">
                  <c:v>583272655</c:v>
                </c:pt>
                <c:pt idx="31">
                  <c:v>949048493</c:v>
                </c:pt>
                <c:pt idx="32">
                  <c:v>986179907</c:v>
                </c:pt>
                <c:pt idx="33">
                  <c:v>864714033</c:v>
                </c:pt>
                <c:pt idx="34">
                  <c:v>903098328</c:v>
                </c:pt>
                <c:pt idx="35">
                  <c:v>1776547076</c:v>
                </c:pt>
                <c:pt idx="36">
                  <c:v>823093626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1240509874</c:v>
                </c:pt>
                <c:pt idx="40">
                  <c:v>1512543933</c:v>
                </c:pt>
                <c:pt idx="41">
                  <c:v>1290058520</c:v>
                </c:pt>
                <c:pt idx="42">
                  <c:v>1555555380</c:v>
                </c:pt>
                <c:pt idx="43">
                  <c:v>1590282943</c:v>
                </c:pt>
                <c:pt idx="44">
                  <c:v>1498858764</c:v>
                </c:pt>
                <c:pt idx="45">
                  <c:v>1498106941</c:v>
                </c:pt>
                <c:pt idx="46">
                  <c:v>893562043</c:v>
                </c:pt>
                <c:pt idx="47">
                  <c:v>4057306880</c:v>
                </c:pt>
                <c:pt idx="48">
                  <c:v>1263274098</c:v>
                </c:pt>
                <c:pt idx="49">
                  <c:v>1601755596</c:v>
                </c:pt>
                <c:pt idx="50">
                  <c:v>1933397458</c:v>
                </c:pt>
                <c:pt idx="51">
                  <c:v>2671824800</c:v>
                </c:pt>
                <c:pt idx="52">
                  <c:v>1637847150</c:v>
                </c:pt>
                <c:pt idx="53">
                  <c:v>2216751547</c:v>
                </c:pt>
                <c:pt idx="54">
                  <c:v>2284959682</c:v>
                </c:pt>
                <c:pt idx="55">
                  <c:v>3319565540</c:v>
                </c:pt>
                <c:pt idx="56">
                  <c:v>2987112648</c:v>
                </c:pt>
                <c:pt idx="57">
                  <c:v>2730476471</c:v>
                </c:pt>
                <c:pt idx="58">
                  <c:v>2550686008</c:v>
                </c:pt>
                <c:pt idx="59">
                  <c:v>4670287642</c:v>
                </c:pt>
                <c:pt idx="60">
                  <c:v>2618415991</c:v>
                </c:pt>
                <c:pt idx="61">
                  <c:v>2271189939</c:v>
                </c:pt>
                <c:pt idx="62">
                  <c:v>2901087026</c:v>
                </c:pt>
                <c:pt idx="63">
                  <c:v>3573080823</c:v>
                </c:pt>
                <c:pt idx="64">
                  <c:v>3773895420</c:v>
                </c:pt>
                <c:pt idx="65">
                  <c:v>3658008598</c:v>
                </c:pt>
                <c:pt idx="66">
                  <c:v>4244563414</c:v>
                </c:pt>
                <c:pt idx="67">
                  <c:v>4000347691</c:v>
                </c:pt>
                <c:pt idx="68">
                  <c:v>6353445165</c:v>
                </c:pt>
                <c:pt idx="69">
                  <c:v>3693410573</c:v>
                </c:pt>
                <c:pt idx="70">
                  <c:v>5397511251</c:v>
                </c:pt>
                <c:pt idx="71">
                  <c:v>5830859320</c:v>
                </c:pt>
                <c:pt idx="72">
                  <c:v>3812069726</c:v>
                </c:pt>
                <c:pt idx="73">
                  <c:v>3498725078</c:v>
                </c:pt>
                <c:pt idx="74">
                  <c:v>4318985328</c:v>
                </c:pt>
                <c:pt idx="75">
                  <c:v>4718665922</c:v>
                </c:pt>
                <c:pt idx="76">
                  <c:v>3551407567</c:v>
                </c:pt>
                <c:pt idx="77">
                  <c:v>5209452334</c:v>
                </c:pt>
                <c:pt idx="78">
                  <c:v>3850628218</c:v>
                </c:pt>
                <c:pt idx="79">
                  <c:v>5297238114</c:v>
                </c:pt>
                <c:pt idx="80">
                  <c:v>5846518579</c:v>
                </c:pt>
                <c:pt idx="81">
                  <c:v>3121595545</c:v>
                </c:pt>
                <c:pt idx="82">
                  <c:v>3763987659</c:v>
                </c:pt>
                <c:pt idx="83">
                  <c:v>7117786033</c:v>
                </c:pt>
                <c:pt idx="84">
                  <c:v>6041654271</c:v>
                </c:pt>
                <c:pt idx="85">
                  <c:v>3541192717</c:v>
                </c:pt>
                <c:pt idx="86">
                  <c:v>5102981423</c:v>
                </c:pt>
                <c:pt idx="87">
                  <c:v>4445612465</c:v>
                </c:pt>
                <c:pt idx="88">
                  <c:v>5231746967</c:v>
                </c:pt>
                <c:pt idx="89">
                  <c:v>6177237334</c:v>
                </c:pt>
                <c:pt idx="90">
                  <c:v>6262781741</c:v>
                </c:pt>
                <c:pt idx="91">
                  <c:v>5646593876</c:v>
                </c:pt>
                <c:pt idx="92">
                  <c:v>3698495947</c:v>
                </c:pt>
                <c:pt idx="93">
                  <c:v>3343045775</c:v>
                </c:pt>
                <c:pt idx="94">
                  <c:v>3146505980</c:v>
                </c:pt>
                <c:pt idx="95">
                  <c:v>5686401983</c:v>
                </c:pt>
                <c:pt idx="96">
                  <c:v>1961843538</c:v>
                </c:pt>
                <c:pt idx="97">
                  <c:v>2062666158</c:v>
                </c:pt>
                <c:pt idx="98">
                  <c:v>1853630148</c:v>
                </c:pt>
                <c:pt idx="99">
                  <c:v>1981479448</c:v>
                </c:pt>
                <c:pt idx="100">
                  <c:v>1918171187</c:v>
                </c:pt>
                <c:pt idx="101">
                  <c:v>5151235332</c:v>
                </c:pt>
                <c:pt idx="102">
                  <c:v>1732743567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438771566</c:v>
                </c:pt>
                <c:pt idx="107">
                  <c:v>1414998155</c:v>
                </c:pt>
                <c:pt idx="108">
                  <c:v>623875110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1148738577</c:v>
                </c:pt>
                <c:pt idx="114">
                  <c:v>1061059368</c:v>
                </c:pt>
                <c:pt idx="115">
                  <c:v>445378776</c:v>
                </c:pt>
                <c:pt idx="116">
                  <c:v>759684699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1817350310</c:v>
                </c:pt>
                <c:pt idx="120">
                  <c:v>874502254</c:v>
                </c:pt>
                <c:pt idx="121">
                  <c:v>1178762649</c:v>
                </c:pt>
                <c:pt idx="122">
                  <c:v>1258105764</c:v>
                </c:pt>
                <c:pt idx="123">
                  <c:v>826002503</c:v>
                </c:pt>
                <c:pt idx="124">
                  <c:v>1605830553</c:v>
                </c:pt>
                <c:pt idx="125">
                  <c:v>2362398003</c:v>
                </c:pt>
                <c:pt idx="126">
                  <c:v>1405537037</c:v>
                </c:pt>
                <c:pt idx="127">
                  <c:v>1852395864</c:v>
                </c:pt>
                <c:pt idx="128">
                  <c:v>3151606235</c:v>
                </c:pt>
                <c:pt idx="129">
                  <c:v>2354239275</c:v>
                </c:pt>
                <c:pt idx="130">
                  <c:v>2232791402</c:v>
                </c:pt>
                <c:pt idx="131">
                  <c:v>4233891637</c:v>
                </c:pt>
                <c:pt idx="132">
                  <c:v>1701278837</c:v>
                </c:pt>
                <c:pt idx="133">
                  <c:v>2696419079</c:v>
                </c:pt>
                <c:pt idx="134">
                  <c:v>2046019715</c:v>
                </c:pt>
                <c:pt idx="135">
                  <c:v>2306900585</c:v>
                </c:pt>
                <c:pt idx="136">
                  <c:v>3893123167</c:v>
                </c:pt>
                <c:pt idx="137">
                  <c:v>4171147566</c:v>
                </c:pt>
                <c:pt idx="138">
                  <c:v>2978561231</c:v>
                </c:pt>
                <c:pt idx="139">
                  <c:v>2875168749</c:v>
                </c:pt>
                <c:pt idx="140">
                  <c:v>3375872161</c:v>
                </c:pt>
                <c:pt idx="141">
                  <c:v>3617968819</c:v>
                </c:pt>
                <c:pt idx="142">
                  <c:v>2683150443</c:v>
                </c:pt>
                <c:pt idx="143">
                  <c:v>5511214393</c:v>
                </c:pt>
                <c:pt idx="144">
                  <c:v>2593326051</c:v>
                </c:pt>
                <c:pt idx="145">
                  <c:v>2610614578</c:v>
                </c:pt>
                <c:pt idx="146">
                  <c:v>3558879260</c:v>
                </c:pt>
                <c:pt idx="147">
                  <c:v>2700967831</c:v>
                </c:pt>
                <c:pt idx="148">
                  <c:v>3189447934</c:v>
                </c:pt>
                <c:pt idx="149">
                  <c:v>4151921702</c:v>
                </c:pt>
                <c:pt idx="150">
                  <c:v>3878316132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3206778105</c:v>
                </c:pt>
                <c:pt idx="154">
                  <c:v>4122696489</c:v>
                </c:pt>
                <c:pt idx="155">
                  <c:v>7653379808</c:v>
                </c:pt>
                <c:pt idx="156">
                  <c:v>2460473456</c:v>
                </c:pt>
                <c:pt idx="157">
                  <c:v>2126589470</c:v>
                </c:pt>
                <c:pt idx="158">
                  <c:v>3919665415</c:v>
                </c:pt>
                <c:pt idx="159">
                  <c:v>4208303982</c:v>
                </c:pt>
                <c:pt idx="160">
                  <c:v>4302439375</c:v>
                </c:pt>
                <c:pt idx="161">
                  <c:v>6810620446</c:v>
                </c:pt>
                <c:pt idx="162">
                  <c:v>3802742208</c:v>
                </c:pt>
                <c:pt idx="163">
                  <c:v>5248235601</c:v>
                </c:pt>
                <c:pt idx="164">
                  <c:v>4872247079</c:v>
                </c:pt>
                <c:pt idx="165">
                  <c:v>6549778179</c:v>
                </c:pt>
                <c:pt idx="166">
                  <c:v>4346767444</c:v>
                </c:pt>
                <c:pt idx="167">
                  <c:v>8258634169</c:v>
                </c:pt>
                <c:pt idx="168">
                  <c:v>2841370447</c:v>
                </c:pt>
                <c:pt idx="169">
                  <c:v>3032732074</c:v>
                </c:pt>
                <c:pt idx="170">
                  <c:v>5224115858</c:v>
                </c:pt>
                <c:pt idx="171">
                  <c:v>4197230915</c:v>
                </c:pt>
                <c:pt idx="172">
                  <c:v>5540919194</c:v>
                </c:pt>
                <c:pt idx="173">
                  <c:v>10297148768</c:v>
                </c:pt>
                <c:pt idx="174">
                  <c:v>7374500640</c:v>
                </c:pt>
                <c:pt idx="175">
                  <c:v>6564773369</c:v>
                </c:pt>
                <c:pt idx="176">
                  <c:v>5559026737</c:v>
                </c:pt>
                <c:pt idx="177">
                  <c:v>7907455300</c:v>
                </c:pt>
                <c:pt idx="178">
                  <c:v>6172487712</c:v>
                </c:pt>
                <c:pt idx="179">
                  <c:v>10101764887</c:v>
                </c:pt>
                <c:pt idx="180">
                  <c:v>7216108943</c:v>
                </c:pt>
                <c:pt idx="181">
                  <c:v>5233270677</c:v>
                </c:pt>
                <c:pt idx="182">
                  <c:v>6481227616</c:v>
                </c:pt>
                <c:pt idx="183">
                  <c:v>4961188753</c:v>
                </c:pt>
                <c:pt idx="184">
                  <c:v>8600125508</c:v>
                </c:pt>
                <c:pt idx="185">
                  <c:v>8535707915</c:v>
                </c:pt>
                <c:pt idx="186">
                  <c:v>6306461497</c:v>
                </c:pt>
                <c:pt idx="187">
                  <c:v>8219553284</c:v>
                </c:pt>
                <c:pt idx="188">
                  <c:v>6893714349</c:v>
                </c:pt>
                <c:pt idx="189">
                  <c:v>8485050375</c:v>
                </c:pt>
                <c:pt idx="190">
                  <c:v>6118531903</c:v>
                </c:pt>
                <c:pt idx="191">
                  <c:v>16095173009</c:v>
                </c:pt>
                <c:pt idx="192">
                  <c:v>5511679395</c:v>
                </c:pt>
                <c:pt idx="193">
                  <c:v>5579958724</c:v>
                </c:pt>
                <c:pt idx="194">
                  <c:v>6354681701</c:v>
                </c:pt>
                <c:pt idx="195">
                  <c:v>4432315965</c:v>
                </c:pt>
                <c:pt idx="196">
                  <c:v>5883794510</c:v>
                </c:pt>
                <c:pt idx="197">
                  <c:v>12394034075</c:v>
                </c:pt>
                <c:pt idx="198">
                  <c:v>8121216692</c:v>
                </c:pt>
                <c:pt idx="199">
                  <c:v>7995605257</c:v>
                </c:pt>
                <c:pt idx="200">
                  <c:v>8297541402</c:v>
                </c:pt>
                <c:pt idx="201">
                  <c:v>8136352640</c:v>
                </c:pt>
                <c:pt idx="202">
                  <c:v>8803423127</c:v>
                </c:pt>
                <c:pt idx="203">
                  <c:v>9282629954</c:v>
                </c:pt>
              </c:numCache>
            </c:numRef>
          </c:val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TransactionActivity!$N$2:$N$205</c:f>
              <c:numCache>
                <c:formatCode>m/d/yyyy</c:formatCode>
                <c:ptCount val="20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</c:numCache>
            </c:numRef>
          </c:cat>
          <c:val>
            <c:numRef>
              <c:f>TransactionActivity!$T$2:$T$205</c:f>
              <c:numCache>
                <c:formatCode>"$"#,##0</c:formatCode>
                <c:ptCount val="204"/>
                <c:pt idx="0">
                  <c:v>242014787</c:v>
                </c:pt>
                <c:pt idx="1">
                  <c:v>173347512</c:v>
                </c:pt>
                <c:pt idx="2">
                  <c:v>278070000</c:v>
                </c:pt>
                <c:pt idx="3">
                  <c:v>213007742</c:v>
                </c:pt>
                <c:pt idx="4">
                  <c:v>253231389</c:v>
                </c:pt>
                <c:pt idx="5">
                  <c:v>313101924</c:v>
                </c:pt>
                <c:pt idx="6">
                  <c:v>271716509</c:v>
                </c:pt>
                <c:pt idx="7">
                  <c:v>310209032</c:v>
                </c:pt>
                <c:pt idx="8">
                  <c:v>264513009</c:v>
                </c:pt>
                <c:pt idx="9">
                  <c:v>260059731</c:v>
                </c:pt>
                <c:pt idx="10">
                  <c:v>229586971</c:v>
                </c:pt>
                <c:pt idx="11">
                  <c:v>383329266</c:v>
                </c:pt>
                <c:pt idx="12">
                  <c:v>369771990</c:v>
                </c:pt>
                <c:pt idx="13">
                  <c:v>284363001</c:v>
                </c:pt>
                <c:pt idx="14">
                  <c:v>385835105</c:v>
                </c:pt>
                <c:pt idx="15">
                  <c:v>288433089</c:v>
                </c:pt>
                <c:pt idx="16">
                  <c:v>432035463</c:v>
                </c:pt>
                <c:pt idx="17">
                  <c:v>465016072</c:v>
                </c:pt>
                <c:pt idx="18">
                  <c:v>400268453</c:v>
                </c:pt>
                <c:pt idx="19">
                  <c:v>502956591</c:v>
                </c:pt>
                <c:pt idx="20">
                  <c:v>419418842</c:v>
                </c:pt>
                <c:pt idx="21">
                  <c:v>402280643</c:v>
                </c:pt>
                <c:pt idx="22">
                  <c:v>407993547</c:v>
                </c:pt>
                <c:pt idx="23">
                  <c:v>472139232</c:v>
                </c:pt>
                <c:pt idx="24">
                  <c:v>388758901</c:v>
                </c:pt>
                <c:pt idx="25">
                  <c:v>383235035</c:v>
                </c:pt>
                <c:pt idx="26">
                  <c:v>473237484</c:v>
                </c:pt>
                <c:pt idx="27">
                  <c:v>490949667</c:v>
                </c:pt>
                <c:pt idx="28">
                  <c:v>581491323</c:v>
                </c:pt>
                <c:pt idx="29">
                  <c:v>636589745</c:v>
                </c:pt>
                <c:pt idx="30">
                  <c:v>614297229</c:v>
                </c:pt>
                <c:pt idx="31">
                  <c:v>682046524</c:v>
                </c:pt>
                <c:pt idx="32">
                  <c:v>611784256</c:v>
                </c:pt>
                <c:pt idx="33">
                  <c:v>595183458</c:v>
                </c:pt>
                <c:pt idx="34">
                  <c:v>517844593</c:v>
                </c:pt>
                <c:pt idx="35">
                  <c:v>815479162</c:v>
                </c:pt>
                <c:pt idx="36">
                  <c:v>719390789</c:v>
                </c:pt>
                <c:pt idx="37">
                  <c:v>593418016</c:v>
                </c:pt>
                <c:pt idx="38">
                  <c:v>651151973</c:v>
                </c:pt>
                <c:pt idx="39">
                  <c:v>788180161</c:v>
                </c:pt>
                <c:pt idx="40">
                  <c:v>706769829</c:v>
                </c:pt>
                <c:pt idx="41">
                  <c:v>831241288</c:v>
                </c:pt>
                <c:pt idx="42">
                  <c:v>870726520</c:v>
                </c:pt>
                <c:pt idx="43">
                  <c:v>849489562</c:v>
                </c:pt>
                <c:pt idx="44">
                  <c:v>820385226</c:v>
                </c:pt>
                <c:pt idx="45">
                  <c:v>929473341</c:v>
                </c:pt>
                <c:pt idx="46">
                  <c:v>791282583</c:v>
                </c:pt>
                <c:pt idx="47">
                  <c:v>1108800667</c:v>
                </c:pt>
                <c:pt idx="48">
                  <c:v>1034164087</c:v>
                </c:pt>
                <c:pt idx="49">
                  <c:v>831811272</c:v>
                </c:pt>
                <c:pt idx="50">
                  <c:v>1155860481</c:v>
                </c:pt>
                <c:pt idx="51">
                  <c:v>1086411656</c:v>
                </c:pt>
                <c:pt idx="52">
                  <c:v>1084801155</c:v>
                </c:pt>
                <c:pt idx="53">
                  <c:v>1288507876</c:v>
                </c:pt>
                <c:pt idx="54">
                  <c:v>1336922622</c:v>
                </c:pt>
                <c:pt idx="55">
                  <c:v>1304997995</c:v>
                </c:pt>
                <c:pt idx="56">
                  <c:v>1120257056</c:v>
                </c:pt>
                <c:pt idx="57">
                  <c:v>1185433128</c:v>
                </c:pt>
                <c:pt idx="58">
                  <c:v>1345427334</c:v>
                </c:pt>
                <c:pt idx="59">
                  <c:v>1350791821</c:v>
                </c:pt>
                <c:pt idx="60">
                  <c:v>1334827155</c:v>
                </c:pt>
                <c:pt idx="61">
                  <c:v>1185884799</c:v>
                </c:pt>
                <c:pt idx="62">
                  <c:v>1652434766</c:v>
                </c:pt>
                <c:pt idx="63">
                  <c:v>1397379417</c:v>
                </c:pt>
                <c:pt idx="64">
                  <c:v>1405894847</c:v>
                </c:pt>
                <c:pt idx="65">
                  <c:v>2128555357</c:v>
                </c:pt>
                <c:pt idx="66">
                  <c:v>1508691029</c:v>
                </c:pt>
                <c:pt idx="67">
                  <c:v>1585360479</c:v>
                </c:pt>
                <c:pt idx="68">
                  <c:v>1938998106</c:v>
                </c:pt>
                <c:pt idx="69">
                  <c:v>1477299675</c:v>
                </c:pt>
                <c:pt idx="70">
                  <c:v>1798526500</c:v>
                </c:pt>
                <c:pt idx="71">
                  <c:v>1746878396</c:v>
                </c:pt>
                <c:pt idx="72">
                  <c:v>1584948681</c:v>
                </c:pt>
                <c:pt idx="73">
                  <c:v>1318829156</c:v>
                </c:pt>
                <c:pt idx="74">
                  <c:v>1965591709</c:v>
                </c:pt>
                <c:pt idx="75">
                  <c:v>1395888181</c:v>
                </c:pt>
                <c:pt idx="76">
                  <c:v>1979272870</c:v>
                </c:pt>
                <c:pt idx="77">
                  <c:v>1888797818</c:v>
                </c:pt>
                <c:pt idx="78">
                  <c:v>1529716555</c:v>
                </c:pt>
                <c:pt idx="79">
                  <c:v>1633891647</c:v>
                </c:pt>
                <c:pt idx="80">
                  <c:v>1374153939</c:v>
                </c:pt>
                <c:pt idx="81">
                  <c:v>1626169090</c:v>
                </c:pt>
                <c:pt idx="82">
                  <c:v>1481710934</c:v>
                </c:pt>
                <c:pt idx="83">
                  <c:v>2383086607</c:v>
                </c:pt>
                <c:pt idx="84">
                  <c:v>1664934644</c:v>
                </c:pt>
                <c:pt idx="85">
                  <c:v>1629043105</c:v>
                </c:pt>
                <c:pt idx="86">
                  <c:v>1773424110</c:v>
                </c:pt>
                <c:pt idx="87">
                  <c:v>1838055326</c:v>
                </c:pt>
                <c:pt idx="88">
                  <c:v>2370770674</c:v>
                </c:pt>
                <c:pt idx="89">
                  <c:v>2074842069</c:v>
                </c:pt>
                <c:pt idx="90">
                  <c:v>1972150632</c:v>
                </c:pt>
                <c:pt idx="91">
                  <c:v>1999060686</c:v>
                </c:pt>
                <c:pt idx="92">
                  <c:v>1599623872</c:v>
                </c:pt>
                <c:pt idx="93">
                  <c:v>1691965169</c:v>
                </c:pt>
                <c:pt idx="94">
                  <c:v>1589099252</c:v>
                </c:pt>
                <c:pt idx="95">
                  <c:v>1589072941</c:v>
                </c:pt>
                <c:pt idx="96">
                  <c:v>1611638956</c:v>
                </c:pt>
                <c:pt idx="97">
                  <c:v>1342346727</c:v>
                </c:pt>
                <c:pt idx="98">
                  <c:v>1391309845</c:v>
                </c:pt>
                <c:pt idx="99">
                  <c:v>1327164359</c:v>
                </c:pt>
                <c:pt idx="100">
                  <c:v>1261397871</c:v>
                </c:pt>
                <c:pt idx="101">
                  <c:v>1474265160</c:v>
                </c:pt>
                <c:pt idx="102">
                  <c:v>1254038866</c:v>
                </c:pt>
                <c:pt idx="103">
                  <c:v>1144579533</c:v>
                </c:pt>
                <c:pt idx="104">
                  <c:v>1290451793</c:v>
                </c:pt>
                <c:pt idx="105">
                  <c:v>1092280110</c:v>
                </c:pt>
                <c:pt idx="106">
                  <c:v>817242756</c:v>
                </c:pt>
                <c:pt idx="107">
                  <c:v>1165470377</c:v>
                </c:pt>
                <c:pt idx="108">
                  <c:v>570597950</c:v>
                </c:pt>
                <c:pt idx="109">
                  <c:v>604864148</c:v>
                </c:pt>
                <c:pt idx="110">
                  <c:v>1053264340</c:v>
                </c:pt>
                <c:pt idx="111">
                  <c:v>569451896</c:v>
                </c:pt>
                <c:pt idx="112">
                  <c:v>623951347</c:v>
                </c:pt>
                <c:pt idx="113">
                  <c:v>770533002</c:v>
                </c:pt>
                <c:pt idx="114">
                  <c:v>776241608</c:v>
                </c:pt>
                <c:pt idx="115">
                  <c:v>724681703</c:v>
                </c:pt>
                <c:pt idx="116">
                  <c:v>773681840</c:v>
                </c:pt>
                <c:pt idx="117">
                  <c:v>701489065</c:v>
                </c:pt>
                <c:pt idx="118">
                  <c:v>660617333</c:v>
                </c:pt>
                <c:pt idx="119">
                  <c:v>1396424229</c:v>
                </c:pt>
                <c:pt idx="120">
                  <c:v>750049630</c:v>
                </c:pt>
                <c:pt idx="121">
                  <c:v>808035508</c:v>
                </c:pt>
                <c:pt idx="122">
                  <c:v>1012274679</c:v>
                </c:pt>
                <c:pt idx="123">
                  <c:v>913234303</c:v>
                </c:pt>
                <c:pt idx="124">
                  <c:v>673387953</c:v>
                </c:pt>
                <c:pt idx="125">
                  <c:v>1067161771</c:v>
                </c:pt>
                <c:pt idx="126">
                  <c:v>968804641</c:v>
                </c:pt>
                <c:pt idx="127">
                  <c:v>943512761</c:v>
                </c:pt>
                <c:pt idx="128">
                  <c:v>947157049</c:v>
                </c:pt>
                <c:pt idx="129">
                  <c:v>957827954</c:v>
                </c:pt>
                <c:pt idx="130">
                  <c:v>1332649635</c:v>
                </c:pt>
                <c:pt idx="131">
                  <c:v>1911712626</c:v>
                </c:pt>
                <c:pt idx="132">
                  <c:v>866689025</c:v>
                </c:pt>
                <c:pt idx="133">
                  <c:v>811942504</c:v>
                </c:pt>
                <c:pt idx="134">
                  <c:v>1235807651</c:v>
                </c:pt>
                <c:pt idx="135">
                  <c:v>1256542886</c:v>
                </c:pt>
                <c:pt idx="136">
                  <c:v>1256117143</c:v>
                </c:pt>
                <c:pt idx="137">
                  <c:v>1479312857</c:v>
                </c:pt>
                <c:pt idx="138">
                  <c:v>1265907132</c:v>
                </c:pt>
                <c:pt idx="139">
                  <c:v>1294146025</c:v>
                </c:pt>
                <c:pt idx="140">
                  <c:v>1306746589</c:v>
                </c:pt>
                <c:pt idx="141">
                  <c:v>1214516354</c:v>
                </c:pt>
                <c:pt idx="142">
                  <c:v>1279018241</c:v>
                </c:pt>
                <c:pt idx="143">
                  <c:v>1879988994</c:v>
                </c:pt>
                <c:pt idx="144">
                  <c:v>1004551213</c:v>
                </c:pt>
                <c:pt idx="145">
                  <c:v>1216152423</c:v>
                </c:pt>
                <c:pt idx="146">
                  <c:v>1663834199</c:v>
                </c:pt>
                <c:pt idx="147">
                  <c:v>1260292972</c:v>
                </c:pt>
                <c:pt idx="148">
                  <c:v>1851258202</c:v>
                </c:pt>
                <c:pt idx="149">
                  <c:v>1752351081</c:v>
                </c:pt>
                <c:pt idx="150">
                  <c:v>1570265817</c:v>
                </c:pt>
                <c:pt idx="151">
                  <c:v>1798032879</c:v>
                </c:pt>
                <c:pt idx="152">
                  <c:v>1475583359</c:v>
                </c:pt>
                <c:pt idx="153">
                  <c:v>1825989886</c:v>
                </c:pt>
                <c:pt idx="154">
                  <c:v>1929178629</c:v>
                </c:pt>
                <c:pt idx="155">
                  <c:v>3673026268</c:v>
                </c:pt>
                <c:pt idx="156">
                  <c:v>1092092735</c:v>
                </c:pt>
                <c:pt idx="157">
                  <c:v>1245605570</c:v>
                </c:pt>
                <c:pt idx="158">
                  <c:v>1780061700</c:v>
                </c:pt>
                <c:pt idx="159">
                  <c:v>1770844378</c:v>
                </c:pt>
                <c:pt idx="160">
                  <c:v>2185414177</c:v>
                </c:pt>
                <c:pt idx="161">
                  <c:v>2514985336</c:v>
                </c:pt>
                <c:pt idx="162">
                  <c:v>1954159794</c:v>
                </c:pt>
                <c:pt idx="163">
                  <c:v>2337077251</c:v>
                </c:pt>
                <c:pt idx="164">
                  <c:v>2203454580</c:v>
                </c:pt>
                <c:pt idx="165">
                  <c:v>2200077925</c:v>
                </c:pt>
                <c:pt idx="166">
                  <c:v>1888053096</c:v>
                </c:pt>
                <c:pt idx="167">
                  <c:v>3136804242</c:v>
                </c:pt>
                <c:pt idx="168">
                  <c:v>2326613794</c:v>
                </c:pt>
                <c:pt idx="169">
                  <c:v>1892308655</c:v>
                </c:pt>
                <c:pt idx="170">
                  <c:v>2150845523</c:v>
                </c:pt>
                <c:pt idx="171">
                  <c:v>2296075625</c:v>
                </c:pt>
                <c:pt idx="172">
                  <c:v>2387251777</c:v>
                </c:pt>
                <c:pt idx="173">
                  <c:v>2947371195</c:v>
                </c:pt>
                <c:pt idx="174">
                  <c:v>2779265133</c:v>
                </c:pt>
                <c:pt idx="175">
                  <c:v>2648149980</c:v>
                </c:pt>
                <c:pt idx="176">
                  <c:v>2695617040</c:v>
                </c:pt>
                <c:pt idx="177">
                  <c:v>2939134785</c:v>
                </c:pt>
                <c:pt idx="178">
                  <c:v>2270535540</c:v>
                </c:pt>
                <c:pt idx="179">
                  <c:v>3679285839</c:v>
                </c:pt>
                <c:pt idx="180">
                  <c:v>4516898392</c:v>
                </c:pt>
                <c:pt idx="181">
                  <c:v>2563855714</c:v>
                </c:pt>
                <c:pt idx="182">
                  <c:v>2865194601</c:v>
                </c:pt>
                <c:pt idx="183">
                  <c:v>2673843429</c:v>
                </c:pt>
                <c:pt idx="184">
                  <c:v>3140846719</c:v>
                </c:pt>
                <c:pt idx="185">
                  <c:v>3919446133</c:v>
                </c:pt>
                <c:pt idx="186">
                  <c:v>3604295254</c:v>
                </c:pt>
                <c:pt idx="187">
                  <c:v>2925089496</c:v>
                </c:pt>
                <c:pt idx="188">
                  <c:v>3083444313</c:v>
                </c:pt>
                <c:pt idx="189">
                  <c:v>3086591924</c:v>
                </c:pt>
                <c:pt idx="190">
                  <c:v>2845048892</c:v>
                </c:pt>
                <c:pt idx="191">
                  <c:v>4345336341</c:v>
                </c:pt>
                <c:pt idx="192">
                  <c:v>2853795368</c:v>
                </c:pt>
                <c:pt idx="193">
                  <c:v>2632571878</c:v>
                </c:pt>
                <c:pt idx="194">
                  <c:v>3639063094</c:v>
                </c:pt>
                <c:pt idx="195">
                  <c:v>2996356161</c:v>
                </c:pt>
                <c:pt idx="196">
                  <c:v>3045466370</c:v>
                </c:pt>
                <c:pt idx="197">
                  <c:v>3653467158</c:v>
                </c:pt>
                <c:pt idx="198">
                  <c:v>2907973620</c:v>
                </c:pt>
                <c:pt idx="199">
                  <c:v>2894184569</c:v>
                </c:pt>
                <c:pt idx="200">
                  <c:v>3271667399</c:v>
                </c:pt>
                <c:pt idx="201">
                  <c:v>2684114562</c:v>
                </c:pt>
                <c:pt idx="202">
                  <c:v>2711705350</c:v>
                </c:pt>
                <c:pt idx="203">
                  <c:v>2829060353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718336"/>
        <c:axId val="298719872"/>
      </c:barChart>
      <c:dateAx>
        <c:axId val="298718336"/>
        <c:scaling>
          <c:orientation val="minMax"/>
          <c:max val="4273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298719872"/>
        <c:crosses val="autoZero"/>
        <c:auto val="1"/>
        <c:lblOffset val="100"/>
        <c:baseTimeUnit val="months"/>
        <c:majorUnit val="12"/>
        <c:majorTimeUnit val="months"/>
      </c:dateAx>
      <c:valAx>
        <c:axId val="2987198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298718336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Segment'!$K$6:$K$233</c:f>
              <c:numCache>
                <c:formatCode>[$-409]mmm\-yy;@</c:formatCode>
                <c:ptCount val="2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</c:numCache>
            </c:numRef>
          </c:xVal>
          <c:yVal>
            <c:numRef>
              <c:f>'U.S. EW - By Segment'!$M$6:$M$233</c:f>
              <c:numCache>
                <c:formatCode>#,##0_);[Red]\(#,##0\)</c:formatCode>
                <c:ptCount val="228"/>
                <c:pt idx="0">
                  <c:v>85.743972072144601</c:v>
                </c:pt>
                <c:pt idx="1">
                  <c:v>84.497679950676201</c:v>
                </c:pt>
                <c:pt idx="2">
                  <c:v>83.955974307959707</c:v>
                </c:pt>
                <c:pt idx="3">
                  <c:v>83.590303352028997</c:v>
                </c:pt>
                <c:pt idx="4">
                  <c:v>84.115394595969406</c:v>
                </c:pt>
                <c:pt idx="5">
                  <c:v>84.031182668872901</c:v>
                </c:pt>
                <c:pt idx="6">
                  <c:v>84.945072476052999</c:v>
                </c:pt>
                <c:pt idx="7">
                  <c:v>84.750130346549398</c:v>
                </c:pt>
                <c:pt idx="8">
                  <c:v>86.227274158038895</c:v>
                </c:pt>
                <c:pt idx="9">
                  <c:v>86.214715859662107</c:v>
                </c:pt>
                <c:pt idx="10">
                  <c:v>89.643098252161195</c:v>
                </c:pt>
                <c:pt idx="11">
                  <c:v>91.470152839362996</c:v>
                </c:pt>
                <c:pt idx="12">
                  <c:v>92.654007675597498</c:v>
                </c:pt>
                <c:pt idx="13">
                  <c:v>88.833551297241996</c:v>
                </c:pt>
                <c:pt idx="14">
                  <c:v>86.434327336490796</c:v>
                </c:pt>
                <c:pt idx="15">
                  <c:v>85.640225780366194</c:v>
                </c:pt>
                <c:pt idx="16">
                  <c:v>89.842740026469897</c:v>
                </c:pt>
                <c:pt idx="17">
                  <c:v>92.200855464115406</c:v>
                </c:pt>
                <c:pt idx="18">
                  <c:v>95.081410121930702</c:v>
                </c:pt>
                <c:pt idx="19">
                  <c:v>94.451816740750104</c:v>
                </c:pt>
                <c:pt idx="20">
                  <c:v>95.237246511206806</c:v>
                </c:pt>
                <c:pt idx="21">
                  <c:v>94.583318651617105</c:v>
                </c:pt>
                <c:pt idx="22">
                  <c:v>96.057356276491902</c:v>
                </c:pt>
                <c:pt idx="23">
                  <c:v>95.615227787806504</c:v>
                </c:pt>
                <c:pt idx="24">
                  <c:v>97.338304045439202</c:v>
                </c:pt>
                <c:pt idx="25">
                  <c:v>97.294490467301998</c:v>
                </c:pt>
                <c:pt idx="26">
                  <c:v>97.927259048104602</c:v>
                </c:pt>
                <c:pt idx="27">
                  <c:v>96.024624235426899</c:v>
                </c:pt>
                <c:pt idx="28">
                  <c:v>96.889695582082695</c:v>
                </c:pt>
                <c:pt idx="29">
                  <c:v>99.792253805484094</c:v>
                </c:pt>
                <c:pt idx="30">
                  <c:v>104.66278568358899</c:v>
                </c:pt>
                <c:pt idx="31">
                  <c:v>107.119162414244</c:v>
                </c:pt>
                <c:pt idx="32">
                  <c:v>105.68292335155</c:v>
                </c:pt>
                <c:pt idx="33">
                  <c:v>103.22635957721801</c:v>
                </c:pt>
                <c:pt idx="34">
                  <c:v>100.669214194839</c:v>
                </c:pt>
                <c:pt idx="35">
                  <c:v>100</c:v>
                </c:pt>
                <c:pt idx="36">
                  <c:v>100.57868630736399</c:v>
                </c:pt>
                <c:pt idx="37">
                  <c:v>103.0184902828</c:v>
                </c:pt>
                <c:pt idx="38">
                  <c:v>104.489337729464</c:v>
                </c:pt>
                <c:pt idx="39">
                  <c:v>104.336411356873</c:v>
                </c:pt>
                <c:pt idx="40">
                  <c:v>103.554592468482</c:v>
                </c:pt>
                <c:pt idx="41">
                  <c:v>103.57691229029901</c:v>
                </c:pt>
                <c:pt idx="42">
                  <c:v>105.364148633268</c:v>
                </c:pt>
                <c:pt idx="43">
                  <c:v>107.520655003169</c:v>
                </c:pt>
                <c:pt idx="44">
                  <c:v>107.608851805851</c:v>
                </c:pt>
                <c:pt idx="45">
                  <c:v>103.84467712981299</c:v>
                </c:pt>
                <c:pt idx="46">
                  <c:v>102.085636520531</c:v>
                </c:pt>
                <c:pt idx="47">
                  <c:v>101.21999993593001</c:v>
                </c:pt>
                <c:pt idx="48">
                  <c:v>102.46867505761099</c:v>
                </c:pt>
                <c:pt idx="49">
                  <c:v>101.408998155424</c:v>
                </c:pt>
                <c:pt idx="50">
                  <c:v>100.683904831132</c:v>
                </c:pt>
                <c:pt idx="51">
                  <c:v>100.06931222153101</c:v>
                </c:pt>
                <c:pt idx="52">
                  <c:v>100.123971334526</c:v>
                </c:pt>
                <c:pt idx="53">
                  <c:v>100.18577726013901</c:v>
                </c:pt>
                <c:pt idx="54">
                  <c:v>101.08241897599299</c:v>
                </c:pt>
                <c:pt idx="55">
                  <c:v>103.959221311275</c:v>
                </c:pt>
                <c:pt idx="56">
                  <c:v>107.20556024067901</c:v>
                </c:pt>
                <c:pt idx="57">
                  <c:v>110.008201779923</c:v>
                </c:pt>
                <c:pt idx="58">
                  <c:v>109.996582852667</c:v>
                </c:pt>
                <c:pt idx="59">
                  <c:v>108.351929510763</c:v>
                </c:pt>
                <c:pt idx="60">
                  <c:v>106.37092959727001</c:v>
                </c:pt>
                <c:pt idx="61">
                  <c:v>106.08135045969701</c:v>
                </c:pt>
                <c:pt idx="62">
                  <c:v>108.449977998907</c:v>
                </c:pt>
                <c:pt idx="63">
                  <c:v>110.767102719874</c:v>
                </c:pt>
                <c:pt idx="64">
                  <c:v>112.47590782031899</c:v>
                </c:pt>
                <c:pt idx="65">
                  <c:v>112.024041653843</c:v>
                </c:pt>
                <c:pt idx="66">
                  <c:v>111.598918036363</c:v>
                </c:pt>
                <c:pt idx="67">
                  <c:v>111.63007926691</c:v>
                </c:pt>
                <c:pt idx="68">
                  <c:v>113.313858790743</c:v>
                </c:pt>
                <c:pt idx="69">
                  <c:v>115.404705361005</c:v>
                </c:pt>
                <c:pt idx="70">
                  <c:v>116.62504396761</c:v>
                </c:pt>
                <c:pt idx="71">
                  <c:v>116.53176823915</c:v>
                </c:pt>
                <c:pt idx="72">
                  <c:v>116.570688800554</c:v>
                </c:pt>
                <c:pt idx="73">
                  <c:v>118.50988289974499</c:v>
                </c:pt>
                <c:pt idx="74">
                  <c:v>121.411319920229</c:v>
                </c:pt>
                <c:pt idx="75">
                  <c:v>123.60814119506099</c:v>
                </c:pt>
                <c:pt idx="76">
                  <c:v>124.519608353883</c:v>
                </c:pt>
                <c:pt idx="77">
                  <c:v>125.104707424849</c:v>
                </c:pt>
                <c:pt idx="78">
                  <c:v>125.613740213687</c:v>
                </c:pt>
                <c:pt idx="79">
                  <c:v>127.123396551063</c:v>
                </c:pt>
                <c:pt idx="80">
                  <c:v>128.046657872607</c:v>
                </c:pt>
                <c:pt idx="81">
                  <c:v>129.179617234033</c:v>
                </c:pt>
                <c:pt idx="82">
                  <c:v>128.850244290777</c:v>
                </c:pt>
                <c:pt idx="83">
                  <c:v>129.64144818114701</c:v>
                </c:pt>
                <c:pt idx="84">
                  <c:v>129.587940588707</c:v>
                </c:pt>
                <c:pt idx="85">
                  <c:v>132.686418062596</c:v>
                </c:pt>
                <c:pt idx="86">
                  <c:v>134.83015503160101</c:v>
                </c:pt>
                <c:pt idx="87">
                  <c:v>137.491577988155</c:v>
                </c:pt>
                <c:pt idx="88">
                  <c:v>138.48667992545899</c:v>
                </c:pt>
                <c:pt idx="89">
                  <c:v>137.95644281247499</c:v>
                </c:pt>
                <c:pt idx="90">
                  <c:v>140.076675759902</c:v>
                </c:pt>
                <c:pt idx="91">
                  <c:v>143.73597706771801</c:v>
                </c:pt>
                <c:pt idx="92">
                  <c:v>149.156107945896</c:v>
                </c:pt>
                <c:pt idx="93">
                  <c:v>150.88535331979</c:v>
                </c:pt>
                <c:pt idx="94">
                  <c:v>150.31800040529001</c:v>
                </c:pt>
                <c:pt idx="95">
                  <c:v>148.96829074977799</c:v>
                </c:pt>
                <c:pt idx="96">
                  <c:v>149.77357944680799</c:v>
                </c:pt>
                <c:pt idx="97">
                  <c:v>152.27681252011399</c:v>
                </c:pt>
                <c:pt idx="98">
                  <c:v>153.89200375534301</c:v>
                </c:pt>
                <c:pt idx="99">
                  <c:v>154.858396939371</c:v>
                </c:pt>
                <c:pt idx="100">
                  <c:v>154.696243018865</c:v>
                </c:pt>
                <c:pt idx="101">
                  <c:v>155.74844379095501</c:v>
                </c:pt>
                <c:pt idx="102">
                  <c:v>155.565642855248</c:v>
                </c:pt>
                <c:pt idx="103">
                  <c:v>156.430972714322</c:v>
                </c:pt>
                <c:pt idx="104">
                  <c:v>154.576999248611</c:v>
                </c:pt>
                <c:pt idx="105">
                  <c:v>154.33249612201399</c:v>
                </c:pt>
                <c:pt idx="106">
                  <c:v>155.30548011900899</c:v>
                </c:pt>
                <c:pt idx="107">
                  <c:v>159.727767691785</c:v>
                </c:pt>
                <c:pt idx="108">
                  <c:v>162.98351617685</c:v>
                </c:pt>
                <c:pt idx="109">
                  <c:v>166.31951944885699</c:v>
                </c:pt>
                <c:pt idx="110">
                  <c:v>165.78347725297499</c:v>
                </c:pt>
                <c:pt idx="111">
                  <c:v>167.41281503929201</c:v>
                </c:pt>
                <c:pt idx="112">
                  <c:v>166.83942564266599</c:v>
                </c:pt>
                <c:pt idx="113">
                  <c:v>170.277300734254</c:v>
                </c:pt>
                <c:pt idx="114">
                  <c:v>169.68098852501299</c:v>
                </c:pt>
                <c:pt idx="115">
                  <c:v>170.61496511310199</c:v>
                </c:pt>
                <c:pt idx="116">
                  <c:v>166.03885188805299</c:v>
                </c:pt>
                <c:pt idx="117">
                  <c:v>162.07600302716401</c:v>
                </c:pt>
                <c:pt idx="118">
                  <c:v>157.561121804251</c:v>
                </c:pt>
                <c:pt idx="119">
                  <c:v>156.210323534954</c:v>
                </c:pt>
                <c:pt idx="120">
                  <c:v>156.442735969479</c:v>
                </c:pt>
                <c:pt idx="121">
                  <c:v>159.77131143553299</c:v>
                </c:pt>
                <c:pt idx="122">
                  <c:v>161.388081432327</c:v>
                </c:pt>
                <c:pt idx="123">
                  <c:v>159.518065244122</c:v>
                </c:pt>
                <c:pt idx="124">
                  <c:v>155.96207376883399</c:v>
                </c:pt>
                <c:pt idx="125">
                  <c:v>153.63592672436999</c:v>
                </c:pt>
                <c:pt idx="126">
                  <c:v>155.39248362816099</c:v>
                </c:pt>
                <c:pt idx="127">
                  <c:v>156.935825216636</c:v>
                </c:pt>
                <c:pt idx="128">
                  <c:v>154.72956301079901</c:v>
                </c:pt>
                <c:pt idx="129">
                  <c:v>146.12203221544101</c:v>
                </c:pt>
                <c:pt idx="130">
                  <c:v>137.98579219305799</c:v>
                </c:pt>
                <c:pt idx="131">
                  <c:v>135.59960326649801</c:v>
                </c:pt>
                <c:pt idx="132">
                  <c:v>134.11798318612099</c:v>
                </c:pt>
                <c:pt idx="133">
                  <c:v>130.8117464792</c:v>
                </c:pt>
                <c:pt idx="134">
                  <c:v>122.10393239497699</c:v>
                </c:pt>
                <c:pt idx="135">
                  <c:v>117.20437366212801</c:v>
                </c:pt>
                <c:pt idx="136">
                  <c:v>112.695484667164</c:v>
                </c:pt>
                <c:pt idx="137">
                  <c:v>112.015745856352</c:v>
                </c:pt>
                <c:pt idx="138">
                  <c:v>110.997953484783</c:v>
                </c:pt>
                <c:pt idx="139">
                  <c:v>108.813605898068</c:v>
                </c:pt>
                <c:pt idx="140">
                  <c:v>105.76840286990399</c:v>
                </c:pt>
                <c:pt idx="141">
                  <c:v>102.835730564752</c:v>
                </c:pt>
                <c:pt idx="142">
                  <c:v>103.66688405918499</c:v>
                </c:pt>
                <c:pt idx="143">
                  <c:v>105.042413619607</c:v>
                </c:pt>
                <c:pt idx="144">
                  <c:v>105.50480531450199</c:v>
                </c:pt>
                <c:pt idx="145">
                  <c:v>103.701825091445</c:v>
                </c:pt>
                <c:pt idx="146">
                  <c:v>103.308795700912</c:v>
                </c:pt>
                <c:pt idx="147">
                  <c:v>105.732089531866</c:v>
                </c:pt>
                <c:pt idx="148">
                  <c:v>107.26949833162701</c:v>
                </c:pt>
                <c:pt idx="149">
                  <c:v>107.83337851735899</c:v>
                </c:pt>
                <c:pt idx="150">
                  <c:v>105.70745659824</c:v>
                </c:pt>
                <c:pt idx="151">
                  <c:v>105.29670961192301</c:v>
                </c:pt>
                <c:pt idx="152">
                  <c:v>104.40886474313599</c:v>
                </c:pt>
                <c:pt idx="153">
                  <c:v>106.674107323276</c:v>
                </c:pt>
                <c:pt idx="154">
                  <c:v>109.820927278504</c:v>
                </c:pt>
                <c:pt idx="155">
                  <c:v>113.98615082554799</c:v>
                </c:pt>
                <c:pt idx="156">
                  <c:v>114.91321789626301</c:v>
                </c:pt>
                <c:pt idx="157">
                  <c:v>111.805011609093</c:v>
                </c:pt>
                <c:pt idx="158">
                  <c:v>106.8639274099</c:v>
                </c:pt>
                <c:pt idx="159">
                  <c:v>104.398383627597</c:v>
                </c:pt>
                <c:pt idx="160">
                  <c:v>105.249180696221</c:v>
                </c:pt>
                <c:pt idx="161">
                  <c:v>106.836072715566</c:v>
                </c:pt>
                <c:pt idx="162">
                  <c:v>109.571492165168</c:v>
                </c:pt>
                <c:pt idx="163">
                  <c:v>111.437662491537</c:v>
                </c:pt>
                <c:pt idx="164">
                  <c:v>113.341843741479</c:v>
                </c:pt>
                <c:pt idx="165">
                  <c:v>115.631162329098</c:v>
                </c:pt>
                <c:pt idx="166">
                  <c:v>117.119157454534</c:v>
                </c:pt>
                <c:pt idx="167">
                  <c:v>117.485670913067</c:v>
                </c:pt>
                <c:pt idx="168">
                  <c:v>114.531207841775</c:v>
                </c:pt>
                <c:pt idx="169">
                  <c:v>112.187584970695</c:v>
                </c:pt>
                <c:pt idx="170">
                  <c:v>111.729124620147</c:v>
                </c:pt>
                <c:pt idx="171">
                  <c:v>113.311724367734</c:v>
                </c:pt>
                <c:pt idx="172">
                  <c:v>114.794401482304</c:v>
                </c:pt>
                <c:pt idx="173">
                  <c:v>116.053006678833</c:v>
                </c:pt>
                <c:pt idx="174">
                  <c:v>118.48555881748401</c:v>
                </c:pt>
                <c:pt idx="175">
                  <c:v>121.090204608785</c:v>
                </c:pt>
                <c:pt idx="176">
                  <c:v>121.73750949993401</c:v>
                </c:pt>
                <c:pt idx="177">
                  <c:v>120.45708672821701</c:v>
                </c:pt>
                <c:pt idx="178">
                  <c:v>117.751149293872</c:v>
                </c:pt>
                <c:pt idx="179">
                  <c:v>117.82019733583</c:v>
                </c:pt>
                <c:pt idx="180">
                  <c:v>116.56675656176699</c:v>
                </c:pt>
                <c:pt idx="181">
                  <c:v>120.251009196007</c:v>
                </c:pt>
                <c:pt idx="182">
                  <c:v>124.640222942696</c:v>
                </c:pt>
                <c:pt idx="183">
                  <c:v>130.18939771218299</c:v>
                </c:pt>
                <c:pt idx="184">
                  <c:v>131.10993488947599</c:v>
                </c:pt>
                <c:pt idx="185">
                  <c:v>130.47754502293901</c:v>
                </c:pt>
                <c:pt idx="186">
                  <c:v>126.91576469316701</c:v>
                </c:pt>
                <c:pt idx="187">
                  <c:v>126.290387011018</c:v>
                </c:pt>
                <c:pt idx="188">
                  <c:v>126.756391014096</c:v>
                </c:pt>
                <c:pt idx="189">
                  <c:v>129.593845815267</c:v>
                </c:pt>
                <c:pt idx="190">
                  <c:v>131.60635967226</c:v>
                </c:pt>
                <c:pt idx="191">
                  <c:v>133.92034439847001</c:v>
                </c:pt>
                <c:pt idx="192">
                  <c:v>136.65109277429599</c:v>
                </c:pt>
                <c:pt idx="193">
                  <c:v>140.40928804041801</c:v>
                </c:pt>
                <c:pt idx="194">
                  <c:v>142.314704780722</c:v>
                </c:pt>
                <c:pt idx="195">
                  <c:v>143.13699773349299</c:v>
                </c:pt>
                <c:pt idx="196">
                  <c:v>141.833520957487</c:v>
                </c:pt>
                <c:pt idx="197">
                  <c:v>144.76035798675301</c:v>
                </c:pt>
                <c:pt idx="198">
                  <c:v>146.65129539185</c:v>
                </c:pt>
                <c:pt idx="199">
                  <c:v>149.14174774265999</c:v>
                </c:pt>
                <c:pt idx="200">
                  <c:v>151.62041301164001</c:v>
                </c:pt>
                <c:pt idx="201">
                  <c:v>150.683473778734</c:v>
                </c:pt>
                <c:pt idx="202">
                  <c:v>153.04771071994799</c:v>
                </c:pt>
                <c:pt idx="203">
                  <c:v>154.058601007714</c:v>
                </c:pt>
                <c:pt idx="204">
                  <c:v>156.239252417139</c:v>
                </c:pt>
                <c:pt idx="205">
                  <c:v>158.21929395679501</c:v>
                </c:pt>
                <c:pt idx="206">
                  <c:v>160.66515671166101</c:v>
                </c:pt>
                <c:pt idx="207">
                  <c:v>160.29004901656299</c:v>
                </c:pt>
                <c:pt idx="208">
                  <c:v>162.77167622040699</c:v>
                </c:pt>
                <c:pt idx="209">
                  <c:v>163.744093628949</c:v>
                </c:pt>
                <c:pt idx="210">
                  <c:v>163.341221096086</c:v>
                </c:pt>
                <c:pt idx="211">
                  <c:v>165.42516824266701</c:v>
                </c:pt>
                <c:pt idx="212">
                  <c:v>166.43673392469799</c:v>
                </c:pt>
                <c:pt idx="213">
                  <c:v>167.76742995432801</c:v>
                </c:pt>
                <c:pt idx="214">
                  <c:v>168.707636038473</c:v>
                </c:pt>
                <c:pt idx="215">
                  <c:v>168.67168110632801</c:v>
                </c:pt>
                <c:pt idx="216">
                  <c:v>169.01506863688499</c:v>
                </c:pt>
                <c:pt idx="217">
                  <c:v>168.415824668846</c:v>
                </c:pt>
                <c:pt idx="218">
                  <c:v>169.38152996700799</c:v>
                </c:pt>
                <c:pt idx="219">
                  <c:v>170.70383510359599</c:v>
                </c:pt>
                <c:pt idx="220">
                  <c:v>168.598511590892</c:v>
                </c:pt>
                <c:pt idx="221">
                  <c:v>170.718162709437</c:v>
                </c:pt>
                <c:pt idx="222">
                  <c:v>168.235377014487</c:v>
                </c:pt>
                <c:pt idx="223">
                  <c:v>165.875444982407</c:v>
                </c:pt>
                <c:pt idx="224">
                  <c:v>168.272860313986</c:v>
                </c:pt>
                <c:pt idx="225">
                  <c:v>170.62909649072699</c:v>
                </c:pt>
                <c:pt idx="226">
                  <c:v>171.90869013007301</c:v>
                </c:pt>
                <c:pt idx="227">
                  <c:v>169.49493866011099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Segment'!$K$6:$K$233</c:f>
              <c:numCache>
                <c:formatCode>[$-409]mmm\-yy;@</c:formatCode>
                <c:ptCount val="2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</c:numCache>
            </c:numRef>
          </c:xVal>
          <c:yVal>
            <c:numRef>
              <c:f>'U.S. EW - By Segment'!$N$6:$N$233</c:f>
              <c:numCache>
                <c:formatCode>#,##0_);[Red]\(#,##0\)</c:formatCode>
                <c:ptCount val="228"/>
                <c:pt idx="0">
                  <c:v>76.4064909666196</c:v>
                </c:pt>
                <c:pt idx="1">
                  <c:v>76.637119179955903</c:v>
                </c:pt>
                <c:pt idx="2">
                  <c:v>76.693149545993805</c:v>
                </c:pt>
                <c:pt idx="3">
                  <c:v>77.409051929007504</c:v>
                </c:pt>
                <c:pt idx="4">
                  <c:v>78.287464619049103</c:v>
                </c:pt>
                <c:pt idx="5">
                  <c:v>79.574029773181906</c:v>
                </c:pt>
                <c:pt idx="6">
                  <c:v>79.581414900635906</c:v>
                </c:pt>
                <c:pt idx="7">
                  <c:v>79.243185485884894</c:v>
                </c:pt>
                <c:pt idx="8">
                  <c:v>78.979229353823101</c:v>
                </c:pt>
                <c:pt idx="9">
                  <c:v>80.098869013500305</c:v>
                </c:pt>
                <c:pt idx="10">
                  <c:v>81.560344136148103</c:v>
                </c:pt>
                <c:pt idx="11">
                  <c:v>82.759222026581696</c:v>
                </c:pt>
                <c:pt idx="12">
                  <c:v>83.150814886037693</c:v>
                </c:pt>
                <c:pt idx="13">
                  <c:v>83.256194184504196</c:v>
                </c:pt>
                <c:pt idx="14">
                  <c:v>83.693124662147596</c:v>
                </c:pt>
                <c:pt idx="15">
                  <c:v>84.784079018695195</c:v>
                </c:pt>
                <c:pt idx="16">
                  <c:v>85.757376289866301</c:v>
                </c:pt>
                <c:pt idx="17">
                  <c:v>86.694438218865201</c:v>
                </c:pt>
                <c:pt idx="18">
                  <c:v>86.997171243385907</c:v>
                </c:pt>
                <c:pt idx="19">
                  <c:v>87.209548256012297</c:v>
                </c:pt>
                <c:pt idx="20">
                  <c:v>87.258984765491704</c:v>
                </c:pt>
                <c:pt idx="21">
                  <c:v>87.930568826518595</c:v>
                </c:pt>
                <c:pt idx="22">
                  <c:v>89.142606759543398</c:v>
                </c:pt>
                <c:pt idx="23">
                  <c:v>90.162759486247296</c:v>
                </c:pt>
                <c:pt idx="24">
                  <c:v>91.462926561744695</c:v>
                </c:pt>
                <c:pt idx="25">
                  <c:v>91.9969806422083</c:v>
                </c:pt>
                <c:pt idx="26">
                  <c:v>92.811115650873703</c:v>
                </c:pt>
                <c:pt idx="27">
                  <c:v>94.105240773174103</c:v>
                </c:pt>
                <c:pt idx="28">
                  <c:v>96.034387243903495</c:v>
                </c:pt>
                <c:pt idx="29">
                  <c:v>97.594080979993095</c:v>
                </c:pt>
                <c:pt idx="30">
                  <c:v>97.119085873040206</c:v>
                </c:pt>
                <c:pt idx="31">
                  <c:v>96.150358001877194</c:v>
                </c:pt>
                <c:pt idx="32">
                  <c:v>95.867132319959794</c:v>
                </c:pt>
                <c:pt idx="33">
                  <c:v>97.592684045388296</c:v>
                </c:pt>
                <c:pt idx="34">
                  <c:v>99.171474233348903</c:v>
                </c:pt>
                <c:pt idx="35">
                  <c:v>100</c:v>
                </c:pt>
                <c:pt idx="36">
                  <c:v>100.254389415407</c:v>
                </c:pt>
                <c:pt idx="37">
                  <c:v>100.298709360968</c:v>
                </c:pt>
                <c:pt idx="38">
                  <c:v>100.13291822430401</c:v>
                </c:pt>
                <c:pt idx="39">
                  <c:v>100.039902467541</c:v>
                </c:pt>
                <c:pt idx="40">
                  <c:v>100.50424100228101</c:v>
                </c:pt>
                <c:pt idx="41">
                  <c:v>102.07829116355001</c:v>
                </c:pt>
                <c:pt idx="42">
                  <c:v>104.108175263636</c:v>
                </c:pt>
                <c:pt idx="43">
                  <c:v>106.11660730416</c:v>
                </c:pt>
                <c:pt idx="44">
                  <c:v>107.218432078234</c:v>
                </c:pt>
                <c:pt idx="45">
                  <c:v>107.032658331571</c:v>
                </c:pt>
                <c:pt idx="46">
                  <c:v>106.196319111398</c:v>
                </c:pt>
                <c:pt idx="47">
                  <c:v>105.185298045198</c:v>
                </c:pt>
                <c:pt idx="48">
                  <c:v>105.923738262062</c:v>
                </c:pt>
                <c:pt idx="49">
                  <c:v>107.236453448674</c:v>
                </c:pt>
                <c:pt idx="50">
                  <c:v>108.979570472661</c:v>
                </c:pt>
                <c:pt idx="51">
                  <c:v>109.974586891538</c:v>
                </c:pt>
                <c:pt idx="52">
                  <c:v>110.94200606859501</c:v>
                </c:pt>
                <c:pt idx="53">
                  <c:v>111.782409727</c:v>
                </c:pt>
                <c:pt idx="54">
                  <c:v>112.803682408504</c:v>
                </c:pt>
                <c:pt idx="55">
                  <c:v>113.605087921302</c:v>
                </c:pt>
                <c:pt idx="56">
                  <c:v>114.50978114144399</c:v>
                </c:pt>
                <c:pt idx="57">
                  <c:v>116.273653252876</c:v>
                </c:pt>
                <c:pt idx="58">
                  <c:v>118.351115257964</c:v>
                </c:pt>
                <c:pt idx="59">
                  <c:v>119.960112131713</c:v>
                </c:pt>
                <c:pt idx="60">
                  <c:v>120.189867884074</c:v>
                </c:pt>
                <c:pt idx="61">
                  <c:v>120.088759270072</c:v>
                </c:pt>
                <c:pt idx="62">
                  <c:v>120.646449822805</c:v>
                </c:pt>
                <c:pt idx="63">
                  <c:v>122.50109469645101</c:v>
                </c:pt>
                <c:pt idx="64">
                  <c:v>124.156976944842</c:v>
                </c:pt>
                <c:pt idx="65">
                  <c:v>125.362450078756</c:v>
                </c:pt>
                <c:pt idx="66">
                  <c:v>126.579877186313</c:v>
                </c:pt>
                <c:pt idx="67">
                  <c:v>128.068557485735</c:v>
                </c:pt>
                <c:pt idx="68">
                  <c:v>129.55156963453001</c:v>
                </c:pt>
                <c:pt idx="69">
                  <c:v>130.26347463486101</c:v>
                </c:pt>
                <c:pt idx="70">
                  <c:v>130.61765554703001</c:v>
                </c:pt>
                <c:pt idx="71">
                  <c:v>131.35883920149399</c:v>
                </c:pt>
                <c:pt idx="72">
                  <c:v>132.94829378914599</c:v>
                </c:pt>
                <c:pt idx="73">
                  <c:v>135.462339642816</c:v>
                </c:pt>
                <c:pt idx="74">
                  <c:v>137.7969766208</c:v>
                </c:pt>
                <c:pt idx="75">
                  <c:v>140.389051759609</c:v>
                </c:pt>
                <c:pt idx="76">
                  <c:v>142.37608303895499</c:v>
                </c:pt>
                <c:pt idx="77">
                  <c:v>144.830746191842</c:v>
                </c:pt>
                <c:pt idx="78">
                  <c:v>147.30762456286899</c:v>
                </c:pt>
                <c:pt idx="79">
                  <c:v>149.50299103188701</c:v>
                </c:pt>
                <c:pt idx="80">
                  <c:v>150.25049090012899</c:v>
                </c:pt>
                <c:pt idx="81">
                  <c:v>149.64846774687101</c:v>
                </c:pt>
                <c:pt idx="82">
                  <c:v>149.60143471905999</c:v>
                </c:pt>
                <c:pt idx="83">
                  <c:v>150.956764954531</c:v>
                </c:pt>
                <c:pt idx="84">
                  <c:v>154.43722736517</c:v>
                </c:pt>
                <c:pt idx="85">
                  <c:v>158.319329084039</c:v>
                </c:pt>
                <c:pt idx="86">
                  <c:v>161.92448727835401</c:v>
                </c:pt>
                <c:pt idx="87">
                  <c:v>164.64782966769701</c:v>
                </c:pt>
                <c:pt idx="88">
                  <c:v>166.39668346328301</c:v>
                </c:pt>
                <c:pt idx="89">
                  <c:v>168.05677366513299</c:v>
                </c:pt>
                <c:pt idx="90">
                  <c:v>169.273527123185</c:v>
                </c:pt>
                <c:pt idx="91">
                  <c:v>171.62363339994701</c:v>
                </c:pt>
                <c:pt idx="92">
                  <c:v>172.83010677386901</c:v>
                </c:pt>
                <c:pt idx="93">
                  <c:v>174.40665489993799</c:v>
                </c:pt>
                <c:pt idx="94">
                  <c:v>174.396816600617</c:v>
                </c:pt>
                <c:pt idx="95">
                  <c:v>176.31230612413299</c:v>
                </c:pt>
                <c:pt idx="96">
                  <c:v>178.03826777015999</c:v>
                </c:pt>
                <c:pt idx="97">
                  <c:v>180.678313134349</c:v>
                </c:pt>
                <c:pt idx="98">
                  <c:v>181.29991429696</c:v>
                </c:pt>
                <c:pt idx="99">
                  <c:v>182.64297177023499</c:v>
                </c:pt>
                <c:pt idx="100">
                  <c:v>183.64139807482599</c:v>
                </c:pt>
                <c:pt idx="101">
                  <c:v>185.56096948623599</c:v>
                </c:pt>
                <c:pt idx="102">
                  <c:v>185.67079037318999</c:v>
                </c:pt>
                <c:pt idx="103">
                  <c:v>184.84988833836999</c:v>
                </c:pt>
                <c:pt idx="104">
                  <c:v>182.50629426858401</c:v>
                </c:pt>
                <c:pt idx="105">
                  <c:v>180.03997473587799</c:v>
                </c:pt>
                <c:pt idx="106">
                  <c:v>179.49372096751</c:v>
                </c:pt>
                <c:pt idx="107">
                  <c:v>180.50281201343901</c:v>
                </c:pt>
                <c:pt idx="108">
                  <c:v>183.69533874445401</c:v>
                </c:pt>
                <c:pt idx="109">
                  <c:v>186.18149683919</c:v>
                </c:pt>
                <c:pt idx="110">
                  <c:v>187.923591477478</c:v>
                </c:pt>
                <c:pt idx="111">
                  <c:v>189.32531971602401</c:v>
                </c:pt>
                <c:pt idx="112">
                  <c:v>189.63716244171101</c:v>
                </c:pt>
                <c:pt idx="113">
                  <c:v>191.27381096194</c:v>
                </c:pt>
                <c:pt idx="114">
                  <c:v>192.113375565973</c:v>
                </c:pt>
                <c:pt idx="115">
                  <c:v>194.060778969578</c:v>
                </c:pt>
                <c:pt idx="116">
                  <c:v>192.048821522732</c:v>
                </c:pt>
                <c:pt idx="117">
                  <c:v>187.62303778592101</c:v>
                </c:pt>
                <c:pt idx="118">
                  <c:v>183.61649717013</c:v>
                </c:pt>
                <c:pt idx="119">
                  <c:v>183.474990049095</c:v>
                </c:pt>
                <c:pt idx="120">
                  <c:v>185.96334773948001</c:v>
                </c:pt>
                <c:pt idx="121">
                  <c:v>186.65090896457301</c:v>
                </c:pt>
                <c:pt idx="122">
                  <c:v>183.68469087084199</c:v>
                </c:pt>
                <c:pt idx="123">
                  <c:v>179.95996985585501</c:v>
                </c:pt>
                <c:pt idx="124">
                  <c:v>177.96362660730799</c:v>
                </c:pt>
                <c:pt idx="125">
                  <c:v>178.49683332097601</c:v>
                </c:pt>
                <c:pt idx="126">
                  <c:v>177.814600779465</c:v>
                </c:pt>
                <c:pt idx="127">
                  <c:v>176.96125766031199</c:v>
                </c:pt>
                <c:pt idx="128">
                  <c:v>172.58514539113099</c:v>
                </c:pt>
                <c:pt idx="129">
                  <c:v>169.417183325781</c:v>
                </c:pt>
                <c:pt idx="130">
                  <c:v>163.15128731806499</c:v>
                </c:pt>
                <c:pt idx="131">
                  <c:v>160.24833133220301</c:v>
                </c:pt>
                <c:pt idx="132">
                  <c:v>155.18324889658501</c:v>
                </c:pt>
                <c:pt idx="133">
                  <c:v>153.25659166565401</c:v>
                </c:pt>
                <c:pt idx="134">
                  <c:v>149.12174548417499</c:v>
                </c:pt>
                <c:pt idx="135">
                  <c:v>147.08795161810099</c:v>
                </c:pt>
                <c:pt idx="136">
                  <c:v>144.92749065903101</c:v>
                </c:pt>
                <c:pt idx="137">
                  <c:v>145.777525907182</c:v>
                </c:pt>
                <c:pt idx="138">
                  <c:v>146.612072360013</c:v>
                </c:pt>
                <c:pt idx="139">
                  <c:v>146.78247080400601</c:v>
                </c:pt>
                <c:pt idx="140">
                  <c:v>143.647605744815</c:v>
                </c:pt>
                <c:pt idx="141">
                  <c:v>138.87383204844201</c:v>
                </c:pt>
                <c:pt idx="142">
                  <c:v>136.220010512871</c:v>
                </c:pt>
                <c:pt idx="143">
                  <c:v>135.972588509888</c:v>
                </c:pt>
                <c:pt idx="144">
                  <c:v>137.73232281570299</c:v>
                </c:pt>
                <c:pt idx="145">
                  <c:v>138.95500613194699</c:v>
                </c:pt>
                <c:pt idx="146">
                  <c:v>138.55887773498401</c:v>
                </c:pt>
                <c:pt idx="147">
                  <c:v>135.34086365162801</c:v>
                </c:pt>
                <c:pt idx="148">
                  <c:v>130.95952496148999</c:v>
                </c:pt>
                <c:pt idx="149">
                  <c:v>128.48846474211399</c:v>
                </c:pt>
                <c:pt idx="150">
                  <c:v>129.20845088228899</c:v>
                </c:pt>
                <c:pt idx="151">
                  <c:v>130.78189288122101</c:v>
                </c:pt>
                <c:pt idx="152">
                  <c:v>130.65178426326</c:v>
                </c:pt>
                <c:pt idx="153">
                  <c:v>128.06712592191701</c:v>
                </c:pt>
                <c:pt idx="154">
                  <c:v>125.942190283782</c:v>
                </c:pt>
                <c:pt idx="155">
                  <c:v>126.040990132388</c:v>
                </c:pt>
                <c:pt idx="156">
                  <c:v>125.764231078717</c:v>
                </c:pt>
                <c:pt idx="157">
                  <c:v>125.633473466483</c:v>
                </c:pt>
                <c:pt idx="158">
                  <c:v>124.81468765695</c:v>
                </c:pt>
                <c:pt idx="159">
                  <c:v>125.199721072382</c:v>
                </c:pt>
                <c:pt idx="160">
                  <c:v>124.915278525887</c:v>
                </c:pt>
                <c:pt idx="161">
                  <c:v>124.725679540795</c:v>
                </c:pt>
                <c:pt idx="162">
                  <c:v>124.25502295268601</c:v>
                </c:pt>
                <c:pt idx="163">
                  <c:v>125.720681352092</c:v>
                </c:pt>
                <c:pt idx="164">
                  <c:v>126.991967313461</c:v>
                </c:pt>
                <c:pt idx="165">
                  <c:v>127.929506593441</c:v>
                </c:pt>
                <c:pt idx="166">
                  <c:v>127.461181116391</c:v>
                </c:pt>
                <c:pt idx="167">
                  <c:v>126.78234839162501</c:v>
                </c:pt>
                <c:pt idx="168">
                  <c:v>125.704532342923</c:v>
                </c:pt>
                <c:pt idx="169">
                  <c:v>124.020790029964</c:v>
                </c:pt>
                <c:pt idx="170">
                  <c:v>124.635765395617</c:v>
                </c:pt>
                <c:pt idx="171">
                  <c:v>125.16013381193299</c:v>
                </c:pt>
                <c:pt idx="172">
                  <c:v>127.586662858067</c:v>
                </c:pt>
                <c:pt idx="173">
                  <c:v>128.311362791768</c:v>
                </c:pt>
                <c:pt idx="174">
                  <c:v>129.56018672086401</c:v>
                </c:pt>
                <c:pt idx="175">
                  <c:v>129.85988820315001</c:v>
                </c:pt>
                <c:pt idx="176">
                  <c:v>130.865718138744</c:v>
                </c:pt>
                <c:pt idx="177">
                  <c:v>132.40452941611599</c:v>
                </c:pt>
                <c:pt idx="178">
                  <c:v>134.215431007501</c:v>
                </c:pt>
                <c:pt idx="179">
                  <c:v>135.85985893041499</c:v>
                </c:pt>
                <c:pt idx="180">
                  <c:v>135.10134388897299</c:v>
                </c:pt>
                <c:pt idx="181">
                  <c:v>133.797557025918</c:v>
                </c:pt>
                <c:pt idx="182">
                  <c:v>132.47547252960899</c:v>
                </c:pt>
                <c:pt idx="183">
                  <c:v>133.58535457437699</c:v>
                </c:pt>
                <c:pt idx="184">
                  <c:v>135.57887605194099</c:v>
                </c:pt>
                <c:pt idx="185">
                  <c:v>138.014562861755</c:v>
                </c:pt>
                <c:pt idx="186">
                  <c:v>139.45913015122801</c:v>
                </c:pt>
                <c:pt idx="187">
                  <c:v>140.61219685198699</c:v>
                </c:pt>
                <c:pt idx="188">
                  <c:v>142.12985825434899</c:v>
                </c:pt>
                <c:pt idx="189">
                  <c:v>142.788108528702</c:v>
                </c:pt>
                <c:pt idx="190">
                  <c:v>143.63120379166199</c:v>
                </c:pt>
                <c:pt idx="191">
                  <c:v>144.66165967817801</c:v>
                </c:pt>
                <c:pt idx="192">
                  <c:v>147.30257900813399</c:v>
                </c:pt>
                <c:pt idx="193">
                  <c:v>147.99295305759401</c:v>
                </c:pt>
                <c:pt idx="194">
                  <c:v>148.605747385076</c:v>
                </c:pt>
                <c:pt idx="195">
                  <c:v>148.088574878777</c:v>
                </c:pt>
                <c:pt idx="196">
                  <c:v>150.612834758378</c:v>
                </c:pt>
                <c:pt idx="197">
                  <c:v>153.95286597838</c:v>
                </c:pt>
                <c:pt idx="198">
                  <c:v>157.66592576356601</c:v>
                </c:pt>
                <c:pt idx="199">
                  <c:v>160.35253116439699</c:v>
                </c:pt>
                <c:pt idx="200">
                  <c:v>162.38483989537701</c:v>
                </c:pt>
                <c:pt idx="201">
                  <c:v>164.05962944452801</c:v>
                </c:pt>
                <c:pt idx="202">
                  <c:v>168.74877622183399</c:v>
                </c:pt>
                <c:pt idx="203">
                  <c:v>164.316499045694</c:v>
                </c:pt>
                <c:pt idx="204">
                  <c:v>166.64366879593601</c:v>
                </c:pt>
                <c:pt idx="205">
                  <c:v>167.89033623286099</c:v>
                </c:pt>
                <c:pt idx="206">
                  <c:v>171.435873528255</c:v>
                </c:pt>
                <c:pt idx="207">
                  <c:v>170.83461734668899</c:v>
                </c:pt>
                <c:pt idx="208">
                  <c:v>173.72181544024201</c:v>
                </c:pt>
                <c:pt idx="209">
                  <c:v>175.72197480766201</c:v>
                </c:pt>
                <c:pt idx="210">
                  <c:v>178.250373651883</c:v>
                </c:pt>
                <c:pt idx="211">
                  <c:v>179.77745675395099</c:v>
                </c:pt>
                <c:pt idx="212">
                  <c:v>180.759643003994</c:v>
                </c:pt>
                <c:pt idx="213">
                  <c:v>182.28656579802799</c:v>
                </c:pt>
                <c:pt idx="214">
                  <c:v>183.77937410707901</c:v>
                </c:pt>
                <c:pt idx="215">
                  <c:v>184.07444310829399</c:v>
                </c:pt>
                <c:pt idx="216">
                  <c:v>185.25782913045299</c:v>
                </c:pt>
                <c:pt idx="217">
                  <c:v>184.045609539211</c:v>
                </c:pt>
                <c:pt idx="218">
                  <c:v>184.73209567679001</c:v>
                </c:pt>
                <c:pt idx="219">
                  <c:v>185.67060283481101</c:v>
                </c:pt>
                <c:pt idx="220">
                  <c:v>186.48348750770199</c:v>
                </c:pt>
                <c:pt idx="221">
                  <c:v>188.910563769546</c:v>
                </c:pt>
                <c:pt idx="222">
                  <c:v>191.638185015511</c:v>
                </c:pt>
                <c:pt idx="223">
                  <c:v>193.27625006397801</c:v>
                </c:pt>
                <c:pt idx="224">
                  <c:v>195.81488086558099</c:v>
                </c:pt>
                <c:pt idx="225">
                  <c:v>198.46636668074399</c:v>
                </c:pt>
                <c:pt idx="226">
                  <c:v>200.74920617713499</c:v>
                </c:pt>
                <c:pt idx="227">
                  <c:v>198.76969833037199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219712"/>
        <c:axId val="289221248"/>
      </c:scatterChart>
      <c:valAx>
        <c:axId val="289219712"/>
        <c:scaling>
          <c:orientation val="minMax"/>
          <c:max val="4273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89221248"/>
        <c:crosses val="autoZero"/>
        <c:crossBetween val="midCat"/>
        <c:majorUnit val="365"/>
      </c:valAx>
      <c:valAx>
        <c:axId val="289221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892197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'National-NonDistress'!$P$6:$P$233</c:f>
              <c:numCache>
                <c:formatCode>[$-409]mmm\-yy;@</c:formatCode>
                <c:ptCount val="2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</c:numCache>
            </c:numRef>
          </c:xVal>
          <c:yVal>
            <c:numRef>
              <c:f>'National-NonDistress'!$Q$6:$Q$233</c:f>
              <c:numCache>
                <c:formatCode>_(* #,##0_);_(* \(#,##0\);_(* "-"??_);_(@_)</c:formatCode>
                <c:ptCount val="228"/>
                <c:pt idx="0">
                  <c:v>78.863313524922305</c:v>
                </c:pt>
                <c:pt idx="1">
                  <c:v>78.473191698770805</c:v>
                </c:pt>
                <c:pt idx="2">
                  <c:v>78.294679970396899</c:v>
                </c:pt>
                <c:pt idx="3">
                  <c:v>78.836628050966596</c:v>
                </c:pt>
                <c:pt idx="4">
                  <c:v>79.782364950010304</c:v>
                </c:pt>
                <c:pt idx="5">
                  <c:v>80.833528267336703</c:v>
                </c:pt>
                <c:pt idx="6">
                  <c:v>80.905544030270704</c:v>
                </c:pt>
                <c:pt idx="7">
                  <c:v>80.398122726044804</c:v>
                </c:pt>
                <c:pt idx="8">
                  <c:v>80.345285445228399</c:v>
                </c:pt>
                <c:pt idx="9">
                  <c:v>81.232461988321603</c:v>
                </c:pt>
                <c:pt idx="10">
                  <c:v>83.032304704025805</c:v>
                </c:pt>
                <c:pt idx="11">
                  <c:v>84.248839402529697</c:v>
                </c:pt>
                <c:pt idx="12">
                  <c:v>84.748363939845007</c:v>
                </c:pt>
                <c:pt idx="13">
                  <c:v>84.2536619963373</c:v>
                </c:pt>
                <c:pt idx="14">
                  <c:v>84.286785439811794</c:v>
                </c:pt>
                <c:pt idx="15">
                  <c:v>85.141739889185999</c:v>
                </c:pt>
                <c:pt idx="16">
                  <c:v>86.608848691438794</c:v>
                </c:pt>
                <c:pt idx="17">
                  <c:v>87.834189228740797</c:v>
                </c:pt>
                <c:pt idx="18">
                  <c:v>88.585115580767805</c:v>
                </c:pt>
                <c:pt idx="19">
                  <c:v>88.717592435756302</c:v>
                </c:pt>
                <c:pt idx="20">
                  <c:v>88.969319913618804</c:v>
                </c:pt>
                <c:pt idx="21">
                  <c:v>89.4878746621863</c:v>
                </c:pt>
                <c:pt idx="22">
                  <c:v>90.653243608116696</c:v>
                </c:pt>
                <c:pt idx="23">
                  <c:v>91.228772470423294</c:v>
                </c:pt>
                <c:pt idx="24">
                  <c:v>92.430550622966905</c:v>
                </c:pt>
                <c:pt idx="25">
                  <c:v>92.848088801488302</c:v>
                </c:pt>
                <c:pt idx="26">
                  <c:v>93.711275310755497</c:v>
                </c:pt>
                <c:pt idx="27">
                  <c:v>94.553587772612701</c:v>
                </c:pt>
                <c:pt idx="28">
                  <c:v>96.242366162114905</c:v>
                </c:pt>
                <c:pt idx="29">
                  <c:v>97.991953898972099</c:v>
                </c:pt>
                <c:pt idx="30">
                  <c:v>98.268971076097998</c:v>
                </c:pt>
                <c:pt idx="31">
                  <c:v>98.008078145816398</c:v>
                </c:pt>
                <c:pt idx="32">
                  <c:v>97.612623092749502</c:v>
                </c:pt>
                <c:pt idx="33">
                  <c:v>98.782085631163696</c:v>
                </c:pt>
                <c:pt idx="34">
                  <c:v>99.562516589095395</c:v>
                </c:pt>
                <c:pt idx="35">
                  <c:v>100</c:v>
                </c:pt>
                <c:pt idx="36">
                  <c:v>100.175577215655</c:v>
                </c:pt>
                <c:pt idx="37">
                  <c:v>100.567828744314</c:v>
                </c:pt>
                <c:pt idx="38">
                  <c:v>100.712458281002</c:v>
                </c:pt>
                <c:pt idx="39">
                  <c:v>100.76660289249401</c:v>
                </c:pt>
                <c:pt idx="40">
                  <c:v>101.034672055483</c:v>
                </c:pt>
                <c:pt idx="41">
                  <c:v>102.353205004817</c:v>
                </c:pt>
                <c:pt idx="42">
                  <c:v>104.171008171205</c:v>
                </c:pt>
                <c:pt idx="43">
                  <c:v>106.20903255405401</c:v>
                </c:pt>
                <c:pt idx="44">
                  <c:v>107.24836414553999</c:v>
                </c:pt>
                <c:pt idx="45">
                  <c:v>106.836116372353</c:v>
                </c:pt>
                <c:pt idx="46">
                  <c:v>105.807163903336</c:v>
                </c:pt>
                <c:pt idx="47">
                  <c:v>104.720874986908</c:v>
                </c:pt>
                <c:pt idx="48">
                  <c:v>105.27481085340099</c:v>
                </c:pt>
                <c:pt idx="49">
                  <c:v>106.331438663003</c:v>
                </c:pt>
                <c:pt idx="50">
                  <c:v>107.82264678567</c:v>
                </c:pt>
                <c:pt idx="51">
                  <c:v>108.682949037131</c:v>
                </c:pt>
                <c:pt idx="52">
                  <c:v>109.508507733557</c:v>
                </c:pt>
                <c:pt idx="53">
                  <c:v>110.209016714676</c:v>
                </c:pt>
                <c:pt idx="54">
                  <c:v>111.24345465362801</c:v>
                </c:pt>
                <c:pt idx="55">
                  <c:v>112.337091410249</c:v>
                </c:pt>
                <c:pt idx="56">
                  <c:v>113.59698246314299</c:v>
                </c:pt>
                <c:pt idx="57">
                  <c:v>115.39576815714</c:v>
                </c:pt>
                <c:pt idx="58">
                  <c:v>117.11429805923299</c:v>
                </c:pt>
                <c:pt idx="59">
                  <c:v>118.081119144761</c:v>
                </c:pt>
                <c:pt idx="60">
                  <c:v>117.942994063738</c:v>
                </c:pt>
                <c:pt idx="61">
                  <c:v>117.847763656597</c:v>
                </c:pt>
                <c:pt idx="62">
                  <c:v>118.821350343821</c:v>
                </c:pt>
                <c:pt idx="63">
                  <c:v>120.833712198931</c:v>
                </c:pt>
                <c:pt idx="64">
                  <c:v>122.495641336595</c:v>
                </c:pt>
                <c:pt idx="65">
                  <c:v>123.372633965251</c:v>
                </c:pt>
                <c:pt idx="66">
                  <c:v>124.233564301843</c:v>
                </c:pt>
                <c:pt idx="67">
                  <c:v>125.413411136745</c:v>
                </c:pt>
                <c:pt idx="68">
                  <c:v>126.874054453067</c:v>
                </c:pt>
                <c:pt idx="69">
                  <c:v>127.79285799357</c:v>
                </c:pt>
                <c:pt idx="70">
                  <c:v>128.25039864953399</c:v>
                </c:pt>
                <c:pt idx="71">
                  <c:v>128.796258248806</c:v>
                </c:pt>
                <c:pt idx="72">
                  <c:v>130.12029332186</c:v>
                </c:pt>
                <c:pt idx="73">
                  <c:v>132.580503686101</c:v>
                </c:pt>
                <c:pt idx="74">
                  <c:v>135.049619426357</c:v>
                </c:pt>
                <c:pt idx="75">
                  <c:v>137.64244030215099</c:v>
                </c:pt>
                <c:pt idx="76">
                  <c:v>139.414095593045</c:v>
                </c:pt>
                <c:pt idx="77">
                  <c:v>141.545465515377</c:v>
                </c:pt>
                <c:pt idx="78">
                  <c:v>143.637527412228</c:v>
                </c:pt>
                <c:pt idx="79">
                  <c:v>145.66554740217001</c:v>
                </c:pt>
                <c:pt idx="80">
                  <c:v>146.36094932256</c:v>
                </c:pt>
                <c:pt idx="81">
                  <c:v>145.91128745115299</c:v>
                </c:pt>
                <c:pt idx="82">
                  <c:v>145.72868308916901</c:v>
                </c:pt>
                <c:pt idx="83">
                  <c:v>146.97057573225399</c:v>
                </c:pt>
                <c:pt idx="84">
                  <c:v>149.97895430866799</c:v>
                </c:pt>
                <c:pt idx="85">
                  <c:v>153.82895187398501</c:v>
                </c:pt>
                <c:pt idx="86">
                  <c:v>157.15375398702</c:v>
                </c:pt>
                <c:pt idx="87">
                  <c:v>159.71039465109101</c:v>
                </c:pt>
                <c:pt idx="88">
                  <c:v>161.11880825747099</c:v>
                </c:pt>
                <c:pt idx="89">
                  <c:v>162.15793262603401</c:v>
                </c:pt>
                <c:pt idx="90">
                  <c:v>163.42670598649599</c:v>
                </c:pt>
                <c:pt idx="91">
                  <c:v>165.993483155381</c:v>
                </c:pt>
                <c:pt idx="92">
                  <c:v>168.19018461921101</c:v>
                </c:pt>
                <c:pt idx="93">
                  <c:v>169.83925021054799</c:v>
                </c:pt>
                <c:pt idx="94">
                  <c:v>169.76607336971699</c:v>
                </c:pt>
                <c:pt idx="95">
                  <c:v>170.92973621493701</c:v>
                </c:pt>
                <c:pt idx="96">
                  <c:v>172.61259540527601</c:v>
                </c:pt>
                <c:pt idx="97">
                  <c:v>175.41347759708901</c:v>
                </c:pt>
                <c:pt idx="98">
                  <c:v>176.42264727807901</c:v>
                </c:pt>
                <c:pt idx="99">
                  <c:v>177.75370301404499</c:v>
                </c:pt>
                <c:pt idx="100">
                  <c:v>178.48962414914601</c:v>
                </c:pt>
                <c:pt idx="101">
                  <c:v>180.14124613908501</c:v>
                </c:pt>
                <c:pt idx="102">
                  <c:v>180.00181388326101</c:v>
                </c:pt>
                <c:pt idx="103">
                  <c:v>179.41366213072399</c:v>
                </c:pt>
                <c:pt idx="104">
                  <c:v>177.14877181703901</c:v>
                </c:pt>
                <c:pt idx="105">
                  <c:v>175.26729794555999</c:v>
                </c:pt>
                <c:pt idx="106">
                  <c:v>175.157716890138</c:v>
                </c:pt>
                <c:pt idx="107">
                  <c:v>176.99880984065899</c:v>
                </c:pt>
                <c:pt idx="108">
                  <c:v>180.172937266172</c:v>
                </c:pt>
                <c:pt idx="109">
                  <c:v>182.78423995695999</c:v>
                </c:pt>
                <c:pt idx="110">
                  <c:v>183.96355121266299</c:v>
                </c:pt>
                <c:pt idx="111">
                  <c:v>185.44324296765001</c:v>
                </c:pt>
                <c:pt idx="112">
                  <c:v>185.596146985193</c:v>
                </c:pt>
                <c:pt idx="113">
                  <c:v>187.677797735723</c:v>
                </c:pt>
                <c:pt idx="114">
                  <c:v>188.32883616641899</c:v>
                </c:pt>
                <c:pt idx="115">
                  <c:v>190.13096233068501</c:v>
                </c:pt>
                <c:pt idx="116">
                  <c:v>187.65695008026299</c:v>
                </c:pt>
                <c:pt idx="117">
                  <c:v>183.17194098382501</c:v>
                </c:pt>
                <c:pt idx="118">
                  <c:v>179.04959283723599</c:v>
                </c:pt>
                <c:pt idx="119">
                  <c:v>178.752013628296</c:v>
                </c:pt>
                <c:pt idx="120">
                  <c:v>181.05818379841099</c:v>
                </c:pt>
                <c:pt idx="121">
                  <c:v>182.214788240236</c:v>
                </c:pt>
                <c:pt idx="122">
                  <c:v>179.89749153627201</c:v>
                </c:pt>
                <c:pt idx="123">
                  <c:v>176.34160589065601</c:v>
                </c:pt>
                <c:pt idx="124">
                  <c:v>174.130748149022</c:v>
                </c:pt>
                <c:pt idx="125">
                  <c:v>174.242889346091</c:v>
                </c:pt>
                <c:pt idx="126">
                  <c:v>173.91879036274801</c:v>
                </c:pt>
                <c:pt idx="127">
                  <c:v>173.42399442272301</c:v>
                </c:pt>
                <c:pt idx="128">
                  <c:v>169.450662276206</c:v>
                </c:pt>
                <c:pt idx="129">
                  <c:v>165.68864889222101</c:v>
                </c:pt>
                <c:pt idx="130">
                  <c:v>159.361851769499</c:v>
                </c:pt>
                <c:pt idx="131">
                  <c:v>156.613925641332</c:v>
                </c:pt>
                <c:pt idx="132">
                  <c:v>152.00894857396599</c:v>
                </c:pt>
                <c:pt idx="133">
                  <c:v>149.77720004557401</c:v>
                </c:pt>
                <c:pt idx="134">
                  <c:v>145.07819811812701</c:v>
                </c:pt>
                <c:pt idx="135">
                  <c:v>142.689494067574</c:v>
                </c:pt>
                <c:pt idx="136">
                  <c:v>140.39972682260799</c:v>
                </c:pt>
                <c:pt idx="137">
                  <c:v>140.921107596486</c:v>
                </c:pt>
                <c:pt idx="138">
                  <c:v>141.12396024832401</c:v>
                </c:pt>
                <c:pt idx="139">
                  <c:v>140.296383350784</c:v>
                </c:pt>
                <c:pt idx="140">
                  <c:v>136.60666193959301</c:v>
                </c:pt>
                <c:pt idx="141">
                  <c:v>132.14114539423801</c:v>
                </c:pt>
                <c:pt idx="142">
                  <c:v>130.455602492297</c:v>
                </c:pt>
                <c:pt idx="143">
                  <c:v>130.92421074205899</c:v>
                </c:pt>
                <c:pt idx="144">
                  <c:v>132.77047366794801</c:v>
                </c:pt>
                <c:pt idx="145">
                  <c:v>133.568195099332</c:v>
                </c:pt>
                <c:pt idx="146">
                  <c:v>133.013830208039</c:v>
                </c:pt>
                <c:pt idx="147">
                  <c:v>130.49691243141299</c:v>
                </c:pt>
                <c:pt idx="148">
                  <c:v>126.932853782368</c:v>
                </c:pt>
                <c:pt idx="149">
                  <c:v>124.928905645527</c:v>
                </c:pt>
                <c:pt idx="150">
                  <c:v>125.056326745416</c:v>
                </c:pt>
                <c:pt idx="151">
                  <c:v>126.28477156748799</c:v>
                </c:pt>
                <c:pt idx="152">
                  <c:v>125.973377504941</c:v>
                </c:pt>
                <c:pt idx="153">
                  <c:v>124.424823929368</c:v>
                </c:pt>
                <c:pt idx="154">
                  <c:v>123.37145488721001</c:v>
                </c:pt>
                <c:pt idx="155">
                  <c:v>124.348300883749</c:v>
                </c:pt>
                <c:pt idx="156">
                  <c:v>124.276490271421</c:v>
                </c:pt>
                <c:pt idx="157">
                  <c:v>123.50050022588501</c:v>
                </c:pt>
                <c:pt idx="158">
                  <c:v>121.86147062952701</c:v>
                </c:pt>
                <c:pt idx="159">
                  <c:v>121.635469027816</c:v>
                </c:pt>
                <c:pt idx="160">
                  <c:v>121.593541475012</c:v>
                </c:pt>
                <c:pt idx="161">
                  <c:v>121.73317741794099</c:v>
                </c:pt>
                <c:pt idx="162">
                  <c:v>121.77174070139699</c:v>
                </c:pt>
                <c:pt idx="163">
                  <c:v>123.256930233942</c:v>
                </c:pt>
                <c:pt idx="164">
                  <c:v>124.716505618634</c:v>
                </c:pt>
                <c:pt idx="165">
                  <c:v>125.99434842792699</c:v>
                </c:pt>
                <c:pt idx="166">
                  <c:v>125.943551204142</c:v>
                </c:pt>
                <c:pt idx="167">
                  <c:v>125.50788290564201</c:v>
                </c:pt>
                <c:pt idx="168">
                  <c:v>124.096292680267</c:v>
                </c:pt>
                <c:pt idx="169">
                  <c:v>122.237688426565</c:v>
                </c:pt>
                <c:pt idx="170">
                  <c:v>122.60231868772</c:v>
                </c:pt>
                <c:pt idx="171">
                  <c:v>123.242457179589</c:v>
                </c:pt>
                <c:pt idx="172">
                  <c:v>125.44586615546</c:v>
                </c:pt>
                <c:pt idx="173">
                  <c:v>126.259965826392</c:v>
                </c:pt>
                <c:pt idx="174">
                  <c:v>127.731139457037</c:v>
                </c:pt>
                <c:pt idx="175">
                  <c:v>128.489153492339</c:v>
                </c:pt>
                <c:pt idx="176">
                  <c:v>129.46440148152399</c:v>
                </c:pt>
                <c:pt idx="177">
                  <c:v>130.55375089423001</c:v>
                </c:pt>
                <c:pt idx="178">
                  <c:v>131.632797597744</c:v>
                </c:pt>
                <c:pt idx="179">
                  <c:v>133.02007159319501</c:v>
                </c:pt>
                <c:pt idx="180">
                  <c:v>132.26322562347301</c:v>
                </c:pt>
                <c:pt idx="181">
                  <c:v>131.734842193318</c:v>
                </c:pt>
                <c:pt idx="182">
                  <c:v>131.252376235686</c:v>
                </c:pt>
                <c:pt idx="183">
                  <c:v>133.061794092333</c:v>
                </c:pt>
                <c:pt idx="184">
                  <c:v>134.97691414888499</c:v>
                </c:pt>
                <c:pt idx="185">
                  <c:v>137.02760776541601</c:v>
                </c:pt>
                <c:pt idx="186">
                  <c:v>137.60805881878301</c:v>
                </c:pt>
                <c:pt idx="187">
                  <c:v>138.41233454328599</c:v>
                </c:pt>
                <c:pt idx="188">
                  <c:v>139.784693982417</c:v>
                </c:pt>
                <c:pt idx="189">
                  <c:v>140.842983972171</c:v>
                </c:pt>
                <c:pt idx="190">
                  <c:v>141.97215635445201</c:v>
                </c:pt>
                <c:pt idx="191">
                  <c:v>143.181306171861</c:v>
                </c:pt>
                <c:pt idx="192">
                  <c:v>145.80180786149501</c:v>
                </c:pt>
                <c:pt idx="193">
                  <c:v>146.85956447899801</c:v>
                </c:pt>
                <c:pt idx="194">
                  <c:v>147.717930832901</c:v>
                </c:pt>
                <c:pt idx="195">
                  <c:v>147.41173061553201</c:v>
                </c:pt>
                <c:pt idx="196">
                  <c:v>149.42990638328499</c:v>
                </c:pt>
                <c:pt idx="197">
                  <c:v>152.741166920414</c:v>
                </c:pt>
                <c:pt idx="198">
                  <c:v>156.201227050136</c:v>
                </c:pt>
                <c:pt idx="199">
                  <c:v>158.795613959755</c:v>
                </c:pt>
                <c:pt idx="200">
                  <c:v>160.953135599923</c:v>
                </c:pt>
                <c:pt idx="201">
                  <c:v>161.692050569744</c:v>
                </c:pt>
                <c:pt idx="202">
                  <c:v>163.17325209945199</c:v>
                </c:pt>
                <c:pt idx="203">
                  <c:v>162.86321491109601</c:v>
                </c:pt>
                <c:pt idx="204">
                  <c:v>165.51365893238901</c:v>
                </c:pt>
                <c:pt idx="205">
                  <c:v>166.79948318985601</c:v>
                </c:pt>
                <c:pt idx="206">
                  <c:v>169.627123054425</c:v>
                </c:pt>
                <c:pt idx="207">
                  <c:v>169.08420016596</c:v>
                </c:pt>
                <c:pt idx="208">
                  <c:v>172.165857999503</c:v>
                </c:pt>
                <c:pt idx="209">
                  <c:v>174.20359191246499</c:v>
                </c:pt>
                <c:pt idx="210">
                  <c:v>175.81208715587101</c:v>
                </c:pt>
                <c:pt idx="211">
                  <c:v>177.522310175434</c:v>
                </c:pt>
                <c:pt idx="212">
                  <c:v>178.56726643449099</c:v>
                </c:pt>
                <c:pt idx="213">
                  <c:v>179.963057307329</c:v>
                </c:pt>
                <c:pt idx="214">
                  <c:v>181.423601708153</c:v>
                </c:pt>
                <c:pt idx="215">
                  <c:v>181.65393660290201</c:v>
                </c:pt>
                <c:pt idx="216">
                  <c:v>182.718515459293</c:v>
                </c:pt>
                <c:pt idx="217">
                  <c:v>181.62875290785999</c:v>
                </c:pt>
                <c:pt idx="218">
                  <c:v>182.350314207894</c:v>
                </c:pt>
                <c:pt idx="219">
                  <c:v>183.32458688122401</c:v>
                </c:pt>
                <c:pt idx="220">
                  <c:v>183.67620520174</c:v>
                </c:pt>
                <c:pt idx="221">
                  <c:v>186.03002960068901</c:v>
                </c:pt>
                <c:pt idx="222">
                  <c:v>188.48809506797701</c:v>
                </c:pt>
                <c:pt idx="223">
                  <c:v>189.041398611088</c:v>
                </c:pt>
                <c:pt idx="224">
                  <c:v>191.53391643793699</c:v>
                </c:pt>
                <c:pt idx="225">
                  <c:v>194.13261323642101</c:v>
                </c:pt>
                <c:pt idx="226">
                  <c:v>196.19894411582499</c:v>
                </c:pt>
                <c:pt idx="227">
                  <c:v>193.660286814942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'National-NonDistress'!$U$6:$U$89</c:f>
              <c:numCache>
                <c:formatCode>#,##0_);[Red]\(#,##0\)</c:formatCode>
                <c:ptCount val="84"/>
                <c:pt idx="0">
                  <c:v>63.980873553404798</c:v>
                </c:pt>
                <c:pt idx="1">
                  <c:v>64.501705563687096</c:v>
                </c:pt>
                <c:pt idx="2">
                  <c:v>66.301412947502001</c:v>
                </c:pt>
                <c:pt idx="3">
                  <c:v>69.161065821767593</c:v>
                </c:pt>
                <c:pt idx="4">
                  <c:v>68.920297278980001</c:v>
                </c:pt>
                <c:pt idx="5">
                  <c:v>72.147625894107904</c:v>
                </c:pt>
                <c:pt idx="6">
                  <c:v>73.94263511522</c:v>
                </c:pt>
                <c:pt idx="7">
                  <c:v>78.772217641828803</c:v>
                </c:pt>
                <c:pt idx="8">
                  <c:v>77.858597229029598</c:v>
                </c:pt>
                <c:pt idx="9">
                  <c:v>80.547912446718001</c:v>
                </c:pt>
                <c:pt idx="10">
                  <c:v>80.344993168986406</c:v>
                </c:pt>
                <c:pt idx="11">
                  <c:v>84.565219866335596</c:v>
                </c:pt>
                <c:pt idx="12">
                  <c:v>83.830924613390195</c:v>
                </c:pt>
                <c:pt idx="13">
                  <c:v>87.291027500703606</c:v>
                </c:pt>
                <c:pt idx="14">
                  <c:v>89.0294969211715</c:v>
                </c:pt>
                <c:pt idx="15">
                  <c:v>90.795741459637696</c:v>
                </c:pt>
                <c:pt idx="16">
                  <c:v>93.476935404731407</c:v>
                </c:pt>
                <c:pt idx="17">
                  <c:v>97.399594024145202</c:v>
                </c:pt>
                <c:pt idx="18">
                  <c:v>97.400695304059795</c:v>
                </c:pt>
                <c:pt idx="19">
                  <c:v>100</c:v>
                </c:pt>
                <c:pt idx="20">
                  <c:v>100.465385995692</c:v>
                </c:pt>
                <c:pt idx="21">
                  <c:v>101.757663074679</c:v>
                </c:pt>
                <c:pt idx="22">
                  <c:v>106.89378072818999</c:v>
                </c:pt>
                <c:pt idx="23">
                  <c:v>103.956671901706</c:v>
                </c:pt>
                <c:pt idx="24">
                  <c:v>107.732024209988</c:v>
                </c:pt>
                <c:pt idx="25">
                  <c:v>109.81678889814999</c:v>
                </c:pt>
                <c:pt idx="26">
                  <c:v>113.45014978617399</c:v>
                </c:pt>
                <c:pt idx="27">
                  <c:v>117.412339776762</c:v>
                </c:pt>
                <c:pt idx="28">
                  <c:v>118.77133370311201</c:v>
                </c:pt>
                <c:pt idx="29">
                  <c:v>123.038406638184</c:v>
                </c:pt>
                <c:pt idx="30">
                  <c:v>126.468117722565</c:v>
                </c:pt>
                <c:pt idx="31">
                  <c:v>129.030481920482</c:v>
                </c:pt>
                <c:pt idx="32">
                  <c:v>134.25816926129801</c:v>
                </c:pt>
                <c:pt idx="33">
                  <c:v>141.34209356502001</c:v>
                </c:pt>
                <c:pt idx="34">
                  <c:v>145.42800427238001</c:v>
                </c:pt>
                <c:pt idx="35">
                  <c:v>145.93405552750701</c:v>
                </c:pt>
                <c:pt idx="36">
                  <c:v>156.09112069732399</c:v>
                </c:pt>
                <c:pt idx="37">
                  <c:v>161.19241925069099</c:v>
                </c:pt>
                <c:pt idx="38">
                  <c:v>165.33355830406501</c:v>
                </c:pt>
                <c:pt idx="39">
                  <c:v>168.412208435775</c:v>
                </c:pt>
                <c:pt idx="40">
                  <c:v>172.87053060058599</c:v>
                </c:pt>
                <c:pt idx="41">
                  <c:v>177.901644982297</c:v>
                </c:pt>
                <c:pt idx="42">
                  <c:v>177.10247223452799</c:v>
                </c:pt>
                <c:pt idx="43">
                  <c:v>176.05616295768201</c:v>
                </c:pt>
                <c:pt idx="44">
                  <c:v>182.777429649026</c:v>
                </c:pt>
                <c:pt idx="45">
                  <c:v>186.380462579252</c:v>
                </c:pt>
                <c:pt idx="46">
                  <c:v>188.50148941772099</c:v>
                </c:pt>
                <c:pt idx="47">
                  <c:v>179.45738760767799</c:v>
                </c:pt>
                <c:pt idx="48">
                  <c:v>182.72306256321301</c:v>
                </c:pt>
                <c:pt idx="49">
                  <c:v>177.591652446583</c:v>
                </c:pt>
                <c:pt idx="50">
                  <c:v>175.29795242238399</c:v>
                </c:pt>
                <c:pt idx="51">
                  <c:v>163.00476104765801</c:v>
                </c:pt>
                <c:pt idx="52">
                  <c:v>150.314045496739</c:v>
                </c:pt>
                <c:pt idx="53">
                  <c:v>149.427654198906</c:v>
                </c:pt>
                <c:pt idx="54">
                  <c:v>143.41542312089601</c:v>
                </c:pt>
                <c:pt idx="55">
                  <c:v>139.15708334020701</c:v>
                </c:pt>
                <c:pt idx="56">
                  <c:v>141.679178303556</c:v>
                </c:pt>
                <c:pt idx="57">
                  <c:v>133.449758523138</c:v>
                </c:pt>
                <c:pt idx="58">
                  <c:v>136.23927443675501</c:v>
                </c:pt>
                <c:pt idx="59">
                  <c:v>135.51897103184299</c:v>
                </c:pt>
                <c:pt idx="60">
                  <c:v>132.76741130088001</c:v>
                </c:pt>
                <c:pt idx="61">
                  <c:v>132.84715162668999</c:v>
                </c:pt>
                <c:pt idx="62">
                  <c:v>137.304210391429</c:v>
                </c:pt>
                <c:pt idx="63">
                  <c:v>138.163442396373</c:v>
                </c:pt>
                <c:pt idx="64">
                  <c:v>135.656778877688</c:v>
                </c:pt>
                <c:pt idx="65">
                  <c:v>141.12924607694501</c:v>
                </c:pt>
                <c:pt idx="66">
                  <c:v>143.30122902759001</c:v>
                </c:pt>
                <c:pt idx="67">
                  <c:v>148.54129415192401</c:v>
                </c:pt>
                <c:pt idx="68">
                  <c:v>144.263326024306</c:v>
                </c:pt>
                <c:pt idx="69">
                  <c:v>153.73576417907199</c:v>
                </c:pt>
                <c:pt idx="70">
                  <c:v>155.395929423182</c:v>
                </c:pt>
                <c:pt idx="71">
                  <c:v>161.596742372324</c:v>
                </c:pt>
                <c:pt idx="72">
                  <c:v>166.43014817843601</c:v>
                </c:pt>
                <c:pt idx="73">
                  <c:v>170.13745852584199</c:v>
                </c:pt>
                <c:pt idx="74">
                  <c:v>178.58493838640899</c:v>
                </c:pt>
                <c:pt idx="75">
                  <c:v>180.68543371470099</c:v>
                </c:pt>
                <c:pt idx="76">
                  <c:v>185.965349576139</c:v>
                </c:pt>
                <c:pt idx="77">
                  <c:v>190.32014228060899</c:v>
                </c:pt>
                <c:pt idx="78">
                  <c:v>192.56091188299499</c:v>
                </c:pt>
                <c:pt idx="79">
                  <c:v>194.71457418992901</c:v>
                </c:pt>
                <c:pt idx="80">
                  <c:v>198.541008650441</c:v>
                </c:pt>
                <c:pt idx="81">
                  <c:v>201.790294007293</c:v>
                </c:pt>
                <c:pt idx="82">
                  <c:v>206.429557583556</c:v>
                </c:pt>
                <c:pt idx="83">
                  <c:v>208.48483678289901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805120"/>
        <c:axId val="298806656"/>
      </c:scatterChart>
      <c:valAx>
        <c:axId val="298805120"/>
        <c:scaling>
          <c:orientation val="minMax"/>
          <c:max val="4273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98806656"/>
        <c:crosses val="autoZero"/>
        <c:crossBetween val="midCat"/>
        <c:majorUnit val="365"/>
      </c:valAx>
      <c:valAx>
        <c:axId val="2988066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988051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'National-NonDistress'!$P$6:$P$233</c:f>
              <c:numCache>
                <c:formatCode>[$-409]mmm\-yy;@</c:formatCode>
                <c:ptCount val="2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</c:numCache>
            </c:numRef>
          </c:xVal>
          <c:yVal>
            <c:numRef>
              <c:f>'National-NonDistress'!$R$6:$R$233</c:f>
              <c:numCache>
                <c:formatCode>#,##0_);[Red]\(#,##0\)</c:formatCode>
                <c:ptCount val="228"/>
                <c:pt idx="0">
                  <c:v>85.743972072144601</c:v>
                </c:pt>
                <c:pt idx="1">
                  <c:v>84.497679950676201</c:v>
                </c:pt>
                <c:pt idx="2">
                  <c:v>83.955974307959707</c:v>
                </c:pt>
                <c:pt idx="3">
                  <c:v>83.590303352028997</c:v>
                </c:pt>
                <c:pt idx="4">
                  <c:v>84.115394595969406</c:v>
                </c:pt>
                <c:pt idx="5">
                  <c:v>84.031182668872901</c:v>
                </c:pt>
                <c:pt idx="6">
                  <c:v>84.945072476052999</c:v>
                </c:pt>
                <c:pt idx="7">
                  <c:v>84.750130346549398</c:v>
                </c:pt>
                <c:pt idx="8">
                  <c:v>86.227274158038895</c:v>
                </c:pt>
                <c:pt idx="9">
                  <c:v>86.214715859662107</c:v>
                </c:pt>
                <c:pt idx="10">
                  <c:v>89.643098252161195</c:v>
                </c:pt>
                <c:pt idx="11">
                  <c:v>91.470152839362996</c:v>
                </c:pt>
                <c:pt idx="12">
                  <c:v>92.654007675597498</c:v>
                </c:pt>
                <c:pt idx="13">
                  <c:v>88.833551297241996</c:v>
                </c:pt>
                <c:pt idx="14">
                  <c:v>86.434327336490796</c:v>
                </c:pt>
                <c:pt idx="15">
                  <c:v>85.640225780366194</c:v>
                </c:pt>
                <c:pt idx="16">
                  <c:v>89.842740026469897</c:v>
                </c:pt>
                <c:pt idx="17">
                  <c:v>92.200855464115406</c:v>
                </c:pt>
                <c:pt idx="18">
                  <c:v>95.081410121930702</c:v>
                </c:pt>
                <c:pt idx="19">
                  <c:v>94.451816740750104</c:v>
                </c:pt>
                <c:pt idx="20">
                  <c:v>95.237246511206806</c:v>
                </c:pt>
                <c:pt idx="21">
                  <c:v>94.583318651617105</c:v>
                </c:pt>
                <c:pt idx="22">
                  <c:v>96.057356276491902</c:v>
                </c:pt>
                <c:pt idx="23">
                  <c:v>95.615227787806504</c:v>
                </c:pt>
                <c:pt idx="24">
                  <c:v>97.338304045439202</c:v>
                </c:pt>
                <c:pt idx="25">
                  <c:v>97.294490467301998</c:v>
                </c:pt>
                <c:pt idx="26">
                  <c:v>97.927259048104602</c:v>
                </c:pt>
                <c:pt idx="27">
                  <c:v>96.024624235426899</c:v>
                </c:pt>
                <c:pt idx="28">
                  <c:v>96.889695582082695</c:v>
                </c:pt>
                <c:pt idx="29">
                  <c:v>99.792253805484094</c:v>
                </c:pt>
                <c:pt idx="30">
                  <c:v>104.66278568358899</c:v>
                </c:pt>
                <c:pt idx="31">
                  <c:v>107.119162414244</c:v>
                </c:pt>
                <c:pt idx="32">
                  <c:v>105.68292335155</c:v>
                </c:pt>
                <c:pt idx="33">
                  <c:v>103.22635957721801</c:v>
                </c:pt>
                <c:pt idx="34">
                  <c:v>100.669214194839</c:v>
                </c:pt>
                <c:pt idx="35">
                  <c:v>100</c:v>
                </c:pt>
                <c:pt idx="36">
                  <c:v>100.57868630736399</c:v>
                </c:pt>
                <c:pt idx="37">
                  <c:v>103.0184902828</c:v>
                </c:pt>
                <c:pt idx="38">
                  <c:v>104.489337729464</c:v>
                </c:pt>
                <c:pt idx="39">
                  <c:v>104.336411356873</c:v>
                </c:pt>
                <c:pt idx="40">
                  <c:v>103.554592468482</c:v>
                </c:pt>
                <c:pt idx="41">
                  <c:v>103.57691229029901</c:v>
                </c:pt>
                <c:pt idx="42">
                  <c:v>105.364148633268</c:v>
                </c:pt>
                <c:pt idx="43">
                  <c:v>107.520655003169</c:v>
                </c:pt>
                <c:pt idx="44">
                  <c:v>107.608851805851</c:v>
                </c:pt>
                <c:pt idx="45">
                  <c:v>103.84467712981299</c:v>
                </c:pt>
                <c:pt idx="46">
                  <c:v>102.085636520531</c:v>
                </c:pt>
                <c:pt idx="47">
                  <c:v>101.21999993593001</c:v>
                </c:pt>
                <c:pt idx="48">
                  <c:v>102.46867505761099</c:v>
                </c:pt>
                <c:pt idx="49">
                  <c:v>101.408998155424</c:v>
                </c:pt>
                <c:pt idx="50">
                  <c:v>100.683904831132</c:v>
                </c:pt>
                <c:pt idx="51">
                  <c:v>100.06931222153101</c:v>
                </c:pt>
                <c:pt idx="52">
                  <c:v>100.123971334526</c:v>
                </c:pt>
                <c:pt idx="53">
                  <c:v>100.18577726013901</c:v>
                </c:pt>
                <c:pt idx="54">
                  <c:v>101.08241897599299</c:v>
                </c:pt>
                <c:pt idx="55">
                  <c:v>103.959221311275</c:v>
                </c:pt>
                <c:pt idx="56">
                  <c:v>107.20556024067901</c:v>
                </c:pt>
                <c:pt idx="57">
                  <c:v>110.008201779923</c:v>
                </c:pt>
                <c:pt idx="58">
                  <c:v>109.996582852667</c:v>
                </c:pt>
                <c:pt idx="59">
                  <c:v>108.351929510763</c:v>
                </c:pt>
                <c:pt idx="60">
                  <c:v>106.37092959727001</c:v>
                </c:pt>
                <c:pt idx="61">
                  <c:v>106.08135045969701</c:v>
                </c:pt>
                <c:pt idx="62">
                  <c:v>108.449977998907</c:v>
                </c:pt>
                <c:pt idx="63">
                  <c:v>110.767102719874</c:v>
                </c:pt>
                <c:pt idx="64">
                  <c:v>112.47590782031899</c:v>
                </c:pt>
                <c:pt idx="65">
                  <c:v>112.024041653843</c:v>
                </c:pt>
                <c:pt idx="66">
                  <c:v>111.598918036363</c:v>
                </c:pt>
                <c:pt idx="67">
                  <c:v>111.63007926691</c:v>
                </c:pt>
                <c:pt idx="68">
                  <c:v>113.313858790743</c:v>
                </c:pt>
                <c:pt idx="69">
                  <c:v>115.404705361005</c:v>
                </c:pt>
                <c:pt idx="70">
                  <c:v>116.62504396761</c:v>
                </c:pt>
                <c:pt idx="71">
                  <c:v>116.53176823915</c:v>
                </c:pt>
                <c:pt idx="72">
                  <c:v>116.570688800554</c:v>
                </c:pt>
                <c:pt idx="73">
                  <c:v>118.50988289974499</c:v>
                </c:pt>
                <c:pt idx="74">
                  <c:v>121.411319920229</c:v>
                </c:pt>
                <c:pt idx="75">
                  <c:v>123.60814119506099</c:v>
                </c:pt>
                <c:pt idx="76">
                  <c:v>124.519608353883</c:v>
                </c:pt>
                <c:pt idx="77">
                  <c:v>125.104707424849</c:v>
                </c:pt>
                <c:pt idx="78">
                  <c:v>125.613740213687</c:v>
                </c:pt>
                <c:pt idx="79">
                  <c:v>127.123396551063</c:v>
                </c:pt>
                <c:pt idx="80">
                  <c:v>128.046657872607</c:v>
                </c:pt>
                <c:pt idx="81">
                  <c:v>129.179617234033</c:v>
                </c:pt>
                <c:pt idx="82">
                  <c:v>128.850244290777</c:v>
                </c:pt>
                <c:pt idx="83">
                  <c:v>129.64144818114701</c:v>
                </c:pt>
                <c:pt idx="84">
                  <c:v>129.587940588707</c:v>
                </c:pt>
                <c:pt idx="85">
                  <c:v>132.686418062596</c:v>
                </c:pt>
                <c:pt idx="86">
                  <c:v>134.83015503160101</c:v>
                </c:pt>
                <c:pt idx="87">
                  <c:v>137.491577988155</c:v>
                </c:pt>
                <c:pt idx="88">
                  <c:v>138.48667992545899</c:v>
                </c:pt>
                <c:pt idx="89">
                  <c:v>137.95644281247499</c:v>
                </c:pt>
                <c:pt idx="90">
                  <c:v>140.076675759902</c:v>
                </c:pt>
                <c:pt idx="91">
                  <c:v>143.73597706771801</c:v>
                </c:pt>
                <c:pt idx="92">
                  <c:v>149.156107945896</c:v>
                </c:pt>
                <c:pt idx="93">
                  <c:v>150.88535331979</c:v>
                </c:pt>
                <c:pt idx="94">
                  <c:v>150.31800040529001</c:v>
                </c:pt>
                <c:pt idx="95">
                  <c:v>148.96829074977799</c:v>
                </c:pt>
                <c:pt idx="96">
                  <c:v>149.77357944680799</c:v>
                </c:pt>
                <c:pt idx="97">
                  <c:v>152.27681252011399</c:v>
                </c:pt>
                <c:pt idx="98">
                  <c:v>153.89200375534301</c:v>
                </c:pt>
                <c:pt idx="99">
                  <c:v>154.858396939371</c:v>
                </c:pt>
                <c:pt idx="100">
                  <c:v>154.696243018865</c:v>
                </c:pt>
                <c:pt idx="101">
                  <c:v>155.74844379095501</c:v>
                </c:pt>
                <c:pt idx="102">
                  <c:v>155.565642855248</c:v>
                </c:pt>
                <c:pt idx="103">
                  <c:v>156.430972714322</c:v>
                </c:pt>
                <c:pt idx="104">
                  <c:v>154.576999248611</c:v>
                </c:pt>
                <c:pt idx="105">
                  <c:v>154.33249612201399</c:v>
                </c:pt>
                <c:pt idx="106">
                  <c:v>155.30548011900899</c:v>
                </c:pt>
                <c:pt idx="107">
                  <c:v>159.727767691785</c:v>
                </c:pt>
                <c:pt idx="108">
                  <c:v>162.98351617685</c:v>
                </c:pt>
                <c:pt idx="109">
                  <c:v>166.31951944885699</c:v>
                </c:pt>
                <c:pt idx="110">
                  <c:v>165.78347725297499</c:v>
                </c:pt>
                <c:pt idx="111">
                  <c:v>167.41281503929201</c:v>
                </c:pt>
                <c:pt idx="112">
                  <c:v>166.83942564266599</c:v>
                </c:pt>
                <c:pt idx="113">
                  <c:v>170.277300734254</c:v>
                </c:pt>
                <c:pt idx="114">
                  <c:v>169.68098852501299</c:v>
                </c:pt>
                <c:pt idx="115">
                  <c:v>170.61496511310199</c:v>
                </c:pt>
                <c:pt idx="116">
                  <c:v>166.03885188805299</c:v>
                </c:pt>
                <c:pt idx="117">
                  <c:v>162.07600302716401</c:v>
                </c:pt>
                <c:pt idx="118">
                  <c:v>157.561121804251</c:v>
                </c:pt>
                <c:pt idx="119">
                  <c:v>156.210323534954</c:v>
                </c:pt>
                <c:pt idx="120">
                  <c:v>156.442735969479</c:v>
                </c:pt>
                <c:pt idx="121">
                  <c:v>159.77131143553299</c:v>
                </c:pt>
                <c:pt idx="122">
                  <c:v>161.388081432327</c:v>
                </c:pt>
                <c:pt idx="123">
                  <c:v>159.518065244122</c:v>
                </c:pt>
                <c:pt idx="124">
                  <c:v>155.96207376883399</c:v>
                </c:pt>
                <c:pt idx="125">
                  <c:v>153.63592672436999</c:v>
                </c:pt>
                <c:pt idx="126">
                  <c:v>155.39248362816099</c:v>
                </c:pt>
                <c:pt idx="127">
                  <c:v>156.935825216636</c:v>
                </c:pt>
                <c:pt idx="128">
                  <c:v>154.72956301079901</c:v>
                </c:pt>
                <c:pt idx="129">
                  <c:v>146.12203221544101</c:v>
                </c:pt>
                <c:pt idx="130">
                  <c:v>137.98579219305799</c:v>
                </c:pt>
                <c:pt idx="131">
                  <c:v>135.59960326649801</c:v>
                </c:pt>
                <c:pt idx="132">
                  <c:v>134.11798318612099</c:v>
                </c:pt>
                <c:pt idx="133">
                  <c:v>130.8117464792</c:v>
                </c:pt>
                <c:pt idx="134">
                  <c:v>122.10393239497699</c:v>
                </c:pt>
                <c:pt idx="135">
                  <c:v>117.20437366212801</c:v>
                </c:pt>
                <c:pt idx="136">
                  <c:v>112.695484667164</c:v>
                </c:pt>
                <c:pt idx="137">
                  <c:v>112.015745856352</c:v>
                </c:pt>
                <c:pt idx="138">
                  <c:v>110.997953484783</c:v>
                </c:pt>
                <c:pt idx="139">
                  <c:v>108.813605898068</c:v>
                </c:pt>
                <c:pt idx="140">
                  <c:v>105.76840286990399</c:v>
                </c:pt>
                <c:pt idx="141">
                  <c:v>102.835730564752</c:v>
                </c:pt>
                <c:pt idx="142">
                  <c:v>103.66688405918499</c:v>
                </c:pt>
                <c:pt idx="143">
                  <c:v>105.042413619607</c:v>
                </c:pt>
                <c:pt idx="144">
                  <c:v>105.50480531450199</c:v>
                </c:pt>
                <c:pt idx="145">
                  <c:v>103.701825091445</c:v>
                </c:pt>
                <c:pt idx="146">
                  <c:v>103.308795700912</c:v>
                </c:pt>
                <c:pt idx="147">
                  <c:v>105.732089531866</c:v>
                </c:pt>
                <c:pt idx="148">
                  <c:v>107.26949833162701</c:v>
                </c:pt>
                <c:pt idx="149">
                  <c:v>107.83337851735899</c:v>
                </c:pt>
                <c:pt idx="150">
                  <c:v>105.70745659824</c:v>
                </c:pt>
                <c:pt idx="151">
                  <c:v>105.29670961192301</c:v>
                </c:pt>
                <c:pt idx="152">
                  <c:v>104.40886474313599</c:v>
                </c:pt>
                <c:pt idx="153">
                  <c:v>106.674107323276</c:v>
                </c:pt>
                <c:pt idx="154">
                  <c:v>109.820927278504</c:v>
                </c:pt>
                <c:pt idx="155">
                  <c:v>113.98615082554799</c:v>
                </c:pt>
                <c:pt idx="156">
                  <c:v>114.91321789626301</c:v>
                </c:pt>
                <c:pt idx="157">
                  <c:v>111.805011609093</c:v>
                </c:pt>
                <c:pt idx="158">
                  <c:v>106.8639274099</c:v>
                </c:pt>
                <c:pt idx="159">
                  <c:v>104.398383627597</c:v>
                </c:pt>
                <c:pt idx="160">
                  <c:v>105.249180696221</c:v>
                </c:pt>
                <c:pt idx="161">
                  <c:v>106.836072715566</c:v>
                </c:pt>
                <c:pt idx="162">
                  <c:v>109.571492165168</c:v>
                </c:pt>
                <c:pt idx="163">
                  <c:v>111.437662491537</c:v>
                </c:pt>
                <c:pt idx="164">
                  <c:v>113.341843741479</c:v>
                </c:pt>
                <c:pt idx="165">
                  <c:v>115.631162329098</c:v>
                </c:pt>
                <c:pt idx="166">
                  <c:v>117.119157454534</c:v>
                </c:pt>
                <c:pt idx="167">
                  <c:v>117.485670913067</c:v>
                </c:pt>
                <c:pt idx="168">
                  <c:v>114.531207841775</c:v>
                </c:pt>
                <c:pt idx="169">
                  <c:v>112.187584970695</c:v>
                </c:pt>
                <c:pt idx="170">
                  <c:v>111.729124620147</c:v>
                </c:pt>
                <c:pt idx="171">
                  <c:v>113.311724367734</c:v>
                </c:pt>
                <c:pt idx="172">
                  <c:v>114.794401482304</c:v>
                </c:pt>
                <c:pt idx="173">
                  <c:v>116.053006678833</c:v>
                </c:pt>
                <c:pt idx="174">
                  <c:v>118.48555881748401</c:v>
                </c:pt>
                <c:pt idx="175">
                  <c:v>121.090204608785</c:v>
                </c:pt>
                <c:pt idx="176">
                  <c:v>121.73750949993401</c:v>
                </c:pt>
                <c:pt idx="177">
                  <c:v>120.45708672821701</c:v>
                </c:pt>
                <c:pt idx="178">
                  <c:v>117.751149293872</c:v>
                </c:pt>
                <c:pt idx="179">
                  <c:v>117.82019733583</c:v>
                </c:pt>
                <c:pt idx="180">
                  <c:v>116.56675656176699</c:v>
                </c:pt>
                <c:pt idx="181">
                  <c:v>120.251009196007</c:v>
                </c:pt>
                <c:pt idx="182">
                  <c:v>124.640222942696</c:v>
                </c:pt>
                <c:pt idx="183">
                  <c:v>130.18939771218299</c:v>
                </c:pt>
                <c:pt idx="184">
                  <c:v>131.10993488947599</c:v>
                </c:pt>
                <c:pt idx="185">
                  <c:v>130.47754502293901</c:v>
                </c:pt>
                <c:pt idx="186">
                  <c:v>126.91576469316701</c:v>
                </c:pt>
                <c:pt idx="187">
                  <c:v>126.290387011018</c:v>
                </c:pt>
                <c:pt idx="188">
                  <c:v>126.756391014096</c:v>
                </c:pt>
                <c:pt idx="189">
                  <c:v>129.593845815267</c:v>
                </c:pt>
                <c:pt idx="190">
                  <c:v>131.60635967226</c:v>
                </c:pt>
                <c:pt idx="191">
                  <c:v>133.92034439847001</c:v>
                </c:pt>
                <c:pt idx="192">
                  <c:v>136.65109277429599</c:v>
                </c:pt>
                <c:pt idx="193">
                  <c:v>140.40928804041801</c:v>
                </c:pt>
                <c:pt idx="194">
                  <c:v>142.314704780722</c:v>
                </c:pt>
                <c:pt idx="195">
                  <c:v>143.13699773349299</c:v>
                </c:pt>
                <c:pt idx="196">
                  <c:v>141.833520957487</c:v>
                </c:pt>
                <c:pt idx="197">
                  <c:v>144.76035798675301</c:v>
                </c:pt>
                <c:pt idx="198">
                  <c:v>146.65129539185</c:v>
                </c:pt>
                <c:pt idx="199">
                  <c:v>149.14174774265999</c:v>
                </c:pt>
                <c:pt idx="200">
                  <c:v>151.62041301164001</c:v>
                </c:pt>
                <c:pt idx="201">
                  <c:v>150.683473778734</c:v>
                </c:pt>
                <c:pt idx="202">
                  <c:v>153.04771071994799</c:v>
                </c:pt>
                <c:pt idx="203">
                  <c:v>154.058601007714</c:v>
                </c:pt>
                <c:pt idx="204">
                  <c:v>156.239252417139</c:v>
                </c:pt>
                <c:pt idx="205">
                  <c:v>158.21929395679501</c:v>
                </c:pt>
                <c:pt idx="206">
                  <c:v>160.66515671166101</c:v>
                </c:pt>
                <c:pt idx="207">
                  <c:v>160.29004901656299</c:v>
                </c:pt>
                <c:pt idx="208">
                  <c:v>162.77167622040699</c:v>
                </c:pt>
                <c:pt idx="209">
                  <c:v>163.744093628949</c:v>
                </c:pt>
                <c:pt idx="210">
                  <c:v>163.341221096086</c:v>
                </c:pt>
                <c:pt idx="211">
                  <c:v>165.42516824266701</c:v>
                </c:pt>
                <c:pt idx="212">
                  <c:v>166.43673392469799</c:v>
                </c:pt>
                <c:pt idx="213">
                  <c:v>167.76742995432801</c:v>
                </c:pt>
                <c:pt idx="214">
                  <c:v>168.707636038473</c:v>
                </c:pt>
                <c:pt idx="215">
                  <c:v>168.67168110632801</c:v>
                </c:pt>
                <c:pt idx="216">
                  <c:v>169.01506863688499</c:v>
                </c:pt>
                <c:pt idx="217">
                  <c:v>168.415824668846</c:v>
                </c:pt>
                <c:pt idx="218">
                  <c:v>169.38152996700799</c:v>
                </c:pt>
                <c:pt idx="219">
                  <c:v>170.70383510359599</c:v>
                </c:pt>
                <c:pt idx="220">
                  <c:v>168.598511590892</c:v>
                </c:pt>
                <c:pt idx="221">
                  <c:v>170.718162709437</c:v>
                </c:pt>
                <c:pt idx="222">
                  <c:v>168.235377014487</c:v>
                </c:pt>
                <c:pt idx="223">
                  <c:v>165.875444982407</c:v>
                </c:pt>
                <c:pt idx="224">
                  <c:v>168.272860313986</c:v>
                </c:pt>
                <c:pt idx="225">
                  <c:v>170.62909649072699</c:v>
                </c:pt>
                <c:pt idx="226">
                  <c:v>171.90869013007301</c:v>
                </c:pt>
                <c:pt idx="227">
                  <c:v>169.49493866011099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'National-NonDistress'!$V$6:$V$89</c:f>
              <c:numCache>
                <c:formatCode>#,##0_);[Red]\(#,##0\)</c:formatCode>
                <c:ptCount val="84"/>
                <c:pt idx="0">
                  <c:v>64.858788519919401</c:v>
                </c:pt>
                <c:pt idx="1">
                  <c:v>63.584788529868199</c:v>
                </c:pt>
                <c:pt idx="2">
                  <c:v>68.624750119149297</c:v>
                </c:pt>
                <c:pt idx="3">
                  <c:v>74.038824957578697</c:v>
                </c:pt>
                <c:pt idx="4">
                  <c:v>71.055296092088696</c:v>
                </c:pt>
                <c:pt idx="5">
                  <c:v>75.749038603176402</c:v>
                </c:pt>
                <c:pt idx="6">
                  <c:v>79.199975036680399</c:v>
                </c:pt>
                <c:pt idx="7">
                  <c:v>85.004741768633394</c:v>
                </c:pt>
                <c:pt idx="8">
                  <c:v>83.631790397481893</c:v>
                </c:pt>
                <c:pt idx="9">
                  <c:v>83.980404219333295</c:v>
                </c:pt>
                <c:pt idx="10">
                  <c:v>85.806556345991396</c:v>
                </c:pt>
                <c:pt idx="11">
                  <c:v>92.263198441565606</c:v>
                </c:pt>
                <c:pt idx="12">
                  <c:v>86.479965962766002</c:v>
                </c:pt>
                <c:pt idx="13">
                  <c:v>91.308325154006894</c:v>
                </c:pt>
                <c:pt idx="14">
                  <c:v>95.472492100923404</c:v>
                </c:pt>
                <c:pt idx="15">
                  <c:v>95.175436141396105</c:v>
                </c:pt>
                <c:pt idx="16">
                  <c:v>97.141569726419107</c:v>
                </c:pt>
                <c:pt idx="17">
                  <c:v>100.39187847309201</c:v>
                </c:pt>
                <c:pt idx="18">
                  <c:v>104.745817909175</c:v>
                </c:pt>
                <c:pt idx="19">
                  <c:v>100</c:v>
                </c:pt>
                <c:pt idx="20">
                  <c:v>104.15034582161201</c:v>
                </c:pt>
                <c:pt idx="21">
                  <c:v>102.96156956377</c:v>
                </c:pt>
                <c:pt idx="22">
                  <c:v>107.28450327872</c:v>
                </c:pt>
                <c:pt idx="23">
                  <c:v>100.885497914068</c:v>
                </c:pt>
                <c:pt idx="24">
                  <c:v>100.80872016931001</c:v>
                </c:pt>
                <c:pt idx="25">
                  <c:v>100.025145191211</c:v>
                </c:pt>
                <c:pt idx="26">
                  <c:v>107.967274262445</c:v>
                </c:pt>
                <c:pt idx="27">
                  <c:v>107.90921938213</c:v>
                </c:pt>
                <c:pt idx="28">
                  <c:v>109.54507911474499</c:v>
                </c:pt>
                <c:pt idx="29">
                  <c:v>112.658001160643</c:v>
                </c:pt>
                <c:pt idx="30">
                  <c:v>113.515563063125</c:v>
                </c:pt>
                <c:pt idx="31">
                  <c:v>116.778938543436</c:v>
                </c:pt>
                <c:pt idx="32">
                  <c:v>121.827887247032</c:v>
                </c:pt>
                <c:pt idx="33">
                  <c:v>125.427245851268</c:v>
                </c:pt>
                <c:pt idx="34">
                  <c:v>128.48443848100899</c:v>
                </c:pt>
                <c:pt idx="35">
                  <c:v>128.57529783340499</c:v>
                </c:pt>
                <c:pt idx="36">
                  <c:v>136.00092072784699</c:v>
                </c:pt>
                <c:pt idx="37">
                  <c:v>138.97976682753901</c:v>
                </c:pt>
                <c:pt idx="38">
                  <c:v>148.10569718268101</c:v>
                </c:pt>
                <c:pt idx="39">
                  <c:v>149.119284124714</c:v>
                </c:pt>
                <c:pt idx="40">
                  <c:v>152.97393252140199</c:v>
                </c:pt>
                <c:pt idx="41">
                  <c:v>154.42190853521501</c:v>
                </c:pt>
                <c:pt idx="42">
                  <c:v>157.44907656467601</c:v>
                </c:pt>
                <c:pt idx="43">
                  <c:v>161.34399971448499</c:v>
                </c:pt>
                <c:pt idx="44">
                  <c:v>166.534371625104</c:v>
                </c:pt>
                <c:pt idx="45">
                  <c:v>171.93764267130001</c:v>
                </c:pt>
                <c:pt idx="46">
                  <c:v>168.89089765128199</c:v>
                </c:pt>
                <c:pt idx="47">
                  <c:v>161.30833538379301</c:v>
                </c:pt>
                <c:pt idx="48">
                  <c:v>163.490393500132</c:v>
                </c:pt>
                <c:pt idx="49">
                  <c:v>162.16977583810399</c:v>
                </c:pt>
                <c:pt idx="50">
                  <c:v>164.803826282697</c:v>
                </c:pt>
                <c:pt idx="51">
                  <c:v>143.03942692063799</c:v>
                </c:pt>
                <c:pt idx="52">
                  <c:v>124.57353678891501</c:v>
                </c:pt>
                <c:pt idx="53">
                  <c:v>118.696723321185</c:v>
                </c:pt>
                <c:pt idx="54">
                  <c:v>107.23341189607299</c:v>
                </c:pt>
                <c:pt idx="55">
                  <c:v>114.255972662894</c:v>
                </c:pt>
                <c:pt idx="56">
                  <c:v>111.543514260924</c:v>
                </c:pt>
                <c:pt idx="57">
                  <c:v>118.44301798581699</c:v>
                </c:pt>
                <c:pt idx="58">
                  <c:v>116.41071121970199</c:v>
                </c:pt>
                <c:pt idx="59">
                  <c:v>131.01668167815299</c:v>
                </c:pt>
                <c:pt idx="60">
                  <c:v>120.62771309949601</c:v>
                </c:pt>
                <c:pt idx="61">
                  <c:v>120.40823311189</c:v>
                </c:pt>
                <c:pt idx="62">
                  <c:v>127.816779184372</c:v>
                </c:pt>
                <c:pt idx="63">
                  <c:v>130.76465196243899</c:v>
                </c:pt>
                <c:pt idx="64">
                  <c:v>125.614323451516</c:v>
                </c:pt>
                <c:pt idx="65">
                  <c:v>134.69799577294799</c:v>
                </c:pt>
                <c:pt idx="66">
                  <c:v>137.735380658509</c:v>
                </c:pt>
                <c:pt idx="67">
                  <c:v>138.54633089343201</c:v>
                </c:pt>
                <c:pt idx="68">
                  <c:v>142.10428107804501</c:v>
                </c:pt>
                <c:pt idx="69">
                  <c:v>150.17077945507501</c:v>
                </c:pt>
                <c:pt idx="70">
                  <c:v>144.27439988210401</c:v>
                </c:pt>
                <c:pt idx="71">
                  <c:v>158.213534958678</c:v>
                </c:pt>
                <c:pt idx="72">
                  <c:v>165.10266587512101</c:v>
                </c:pt>
                <c:pt idx="73">
                  <c:v>168.662874381959</c:v>
                </c:pt>
                <c:pt idx="74">
                  <c:v>171.47453700300801</c:v>
                </c:pt>
                <c:pt idx="75">
                  <c:v>175.50754702452801</c:v>
                </c:pt>
                <c:pt idx="76">
                  <c:v>183.68634863685401</c:v>
                </c:pt>
                <c:pt idx="77">
                  <c:v>188.816204500922</c:v>
                </c:pt>
                <c:pt idx="78">
                  <c:v>192.07237042613599</c:v>
                </c:pt>
                <c:pt idx="79">
                  <c:v>194.02032043538199</c:v>
                </c:pt>
                <c:pt idx="80">
                  <c:v>196.338082206119</c:v>
                </c:pt>
                <c:pt idx="81">
                  <c:v>203.22504291897599</c:v>
                </c:pt>
                <c:pt idx="82">
                  <c:v>196.64564248323501</c:v>
                </c:pt>
                <c:pt idx="83">
                  <c:v>191.64158708454599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914944"/>
        <c:axId val="298916480"/>
      </c:scatterChart>
      <c:valAx>
        <c:axId val="298914944"/>
        <c:scaling>
          <c:orientation val="minMax"/>
          <c:max val="4273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98916480"/>
        <c:crosses val="autoZero"/>
        <c:crossBetween val="midCat"/>
        <c:majorUnit val="365"/>
      </c:valAx>
      <c:valAx>
        <c:axId val="298916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989149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Lookup!$F$1</c:f>
              <c:strCache>
                <c:ptCount val="1"/>
                <c:pt idx="0">
                  <c:v>Equal Weighted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Lookup!$E$2:$E$85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Lookup!$F$2:$F$85</c:f>
              <c:numCache>
                <c:formatCode>General</c:formatCode>
                <c:ptCount val="84"/>
                <c:pt idx="0">
                  <c:v>59.288694069959298</c:v>
                </c:pt>
                <c:pt idx="1">
                  <c:v>62.759653354858798</c:v>
                </c:pt>
                <c:pt idx="2">
                  <c:v>66.200945934660595</c:v>
                </c:pt>
                <c:pt idx="3">
                  <c:v>66.238892695828497</c:v>
                </c:pt>
                <c:pt idx="4">
                  <c:v>66.859617907481294</c:v>
                </c:pt>
                <c:pt idx="5">
                  <c:v>70.5049172406992</c:v>
                </c:pt>
                <c:pt idx="6">
                  <c:v>75.480504262463995</c:v>
                </c:pt>
                <c:pt idx="7">
                  <c:v>78.240569851977199</c:v>
                </c:pt>
                <c:pt idx="8">
                  <c:v>78.750923776512394</c:v>
                </c:pt>
                <c:pt idx="9">
                  <c:v>79.201955021387406</c:v>
                </c:pt>
                <c:pt idx="10">
                  <c:v>80.882329728149301</c:v>
                </c:pt>
                <c:pt idx="11">
                  <c:v>83.293563186565194</c:v>
                </c:pt>
                <c:pt idx="12">
                  <c:v>85.984468246044301</c:v>
                </c:pt>
                <c:pt idx="13">
                  <c:v>89.307034751417007</c:v>
                </c:pt>
                <c:pt idx="14">
                  <c:v>90.581696198573098</c:v>
                </c:pt>
                <c:pt idx="15">
                  <c:v>90.957318351521707</c:v>
                </c:pt>
                <c:pt idx="16">
                  <c:v>93.935257703358005</c:v>
                </c:pt>
                <c:pt idx="17">
                  <c:v>98.517550642819401</c:v>
                </c:pt>
                <c:pt idx="18">
                  <c:v>100.488641974331</c:v>
                </c:pt>
                <c:pt idx="19">
                  <c:v>100</c:v>
                </c:pt>
                <c:pt idx="20">
                  <c:v>100.95681921120899</c:v>
                </c:pt>
                <c:pt idx="21">
                  <c:v>103.411180888461</c:v>
                </c:pt>
                <c:pt idx="22">
                  <c:v>103.788820937385</c:v>
                </c:pt>
                <c:pt idx="23">
                  <c:v>102.742022671878</c:v>
                </c:pt>
                <c:pt idx="24">
                  <c:v>103.867659171732</c:v>
                </c:pt>
                <c:pt idx="25">
                  <c:v>106.929988457864</c:v>
                </c:pt>
                <c:pt idx="26">
                  <c:v>109.599341927444</c:v>
                </c:pt>
                <c:pt idx="27">
                  <c:v>110.936772765052</c:v>
                </c:pt>
                <c:pt idx="28">
                  <c:v>113.385283998603</c:v>
                </c:pt>
                <c:pt idx="29">
                  <c:v>116.966587416067</c:v>
                </c:pt>
                <c:pt idx="30">
                  <c:v>119.353893291635</c:v>
                </c:pt>
                <c:pt idx="31">
                  <c:v>121.523417149759</c:v>
                </c:pt>
                <c:pt idx="32">
                  <c:v>125.60535649513599</c:v>
                </c:pt>
                <c:pt idx="33">
                  <c:v>130.09477798403</c:v>
                </c:pt>
                <c:pt idx="34">
                  <c:v>134.27034853842301</c:v>
                </c:pt>
                <c:pt idx="35">
                  <c:v>138.837606644983</c:v>
                </c:pt>
                <c:pt idx="36">
                  <c:v>144.67182432721299</c:v>
                </c:pt>
                <c:pt idx="37">
                  <c:v>151.592041270821</c:v>
                </c:pt>
                <c:pt idx="38">
                  <c:v>156.64870187679301</c:v>
                </c:pt>
                <c:pt idx="39">
                  <c:v>159.49897221198799</c:v>
                </c:pt>
                <c:pt idx="40">
                  <c:v>162.707813973089</c:v>
                </c:pt>
                <c:pt idx="41">
                  <c:v>166.45838050952199</c:v>
                </c:pt>
                <c:pt idx="42">
                  <c:v>166.78472860212599</c:v>
                </c:pt>
                <c:pt idx="43">
                  <c:v>165.88004590478101</c:v>
                </c:pt>
                <c:pt idx="44">
                  <c:v>170.388096491109</c:v>
                </c:pt>
                <c:pt idx="45">
                  <c:v>177.15845182574199</c:v>
                </c:pt>
                <c:pt idx="46">
                  <c:v>173.59441596985801</c:v>
                </c:pt>
                <c:pt idx="47">
                  <c:v>166.383881206307</c:v>
                </c:pt>
                <c:pt idx="48">
                  <c:v>165.715893408152</c:v>
                </c:pt>
                <c:pt idx="49">
                  <c:v>165.053437898108</c:v>
                </c:pt>
                <c:pt idx="50">
                  <c:v>154.48896197132299</c:v>
                </c:pt>
                <c:pt idx="51">
                  <c:v>142.14177534380599</c:v>
                </c:pt>
                <c:pt idx="52">
                  <c:v>133.24244908927801</c:v>
                </c:pt>
                <c:pt idx="53">
                  <c:v>123.986764223986</c:v>
                </c:pt>
                <c:pt idx="54">
                  <c:v>121.52128359566601</c:v>
                </c:pt>
                <c:pt idx="55">
                  <c:v>122.71715768411499</c:v>
                </c:pt>
                <c:pt idx="56">
                  <c:v>119.006570527823</c:v>
                </c:pt>
                <c:pt idx="57">
                  <c:v>113.980257810221</c:v>
                </c:pt>
                <c:pt idx="58">
                  <c:v>111.73617993193299</c:v>
                </c:pt>
                <c:pt idx="59">
                  <c:v>109.547663328607</c:v>
                </c:pt>
                <c:pt idx="60">
                  <c:v>107.683795462464</c:v>
                </c:pt>
                <c:pt idx="61">
                  <c:v>109.732435269229</c:v>
                </c:pt>
                <c:pt idx="62">
                  <c:v>112.20561761849601</c:v>
                </c:pt>
                <c:pt idx="63">
                  <c:v>111.51957559081301</c:v>
                </c:pt>
                <c:pt idx="64">
                  <c:v>110.149426292518</c:v>
                </c:pt>
                <c:pt idx="65">
                  <c:v>110.129774363957</c:v>
                </c:pt>
                <c:pt idx="66">
                  <c:v>118.72533189739001</c:v>
                </c:pt>
                <c:pt idx="67">
                  <c:v>122.133231120996</c:v>
                </c:pt>
                <c:pt idx="68">
                  <c:v>121.521040161202</c:v>
                </c:pt>
                <c:pt idx="69">
                  <c:v>124.763548994286</c:v>
                </c:pt>
                <c:pt idx="70">
                  <c:v>127.81154885370999</c:v>
                </c:pt>
                <c:pt idx="71">
                  <c:v>129.54293524923301</c:v>
                </c:pt>
                <c:pt idx="72">
                  <c:v>131.83249932422399</c:v>
                </c:pt>
                <c:pt idx="73">
                  <c:v>136.59901708476499</c:v>
                </c:pt>
                <c:pt idx="74">
                  <c:v>141.94933692843699</c:v>
                </c:pt>
                <c:pt idx="75">
                  <c:v>142.768138040266</c:v>
                </c:pt>
                <c:pt idx="76">
                  <c:v>148.08992255160601</c:v>
                </c:pt>
                <c:pt idx="77">
                  <c:v>152.73364807749999</c:v>
                </c:pt>
                <c:pt idx="78">
                  <c:v>156.174863640213</c:v>
                </c:pt>
                <c:pt idx="79">
                  <c:v>159.206846577503</c:v>
                </c:pt>
                <c:pt idx="80">
                  <c:v>160.529272100209</c:v>
                </c:pt>
                <c:pt idx="81">
                  <c:v>163.605639857059</c:v>
                </c:pt>
                <c:pt idx="82">
                  <c:v>166.19257505245801</c:v>
                </c:pt>
                <c:pt idx="83">
                  <c:v>167.10230316465999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Lookup!$G$1</c:f>
              <c:strCache>
                <c:ptCount val="1"/>
                <c:pt idx="0">
                  <c:v>Value Weighted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Lookup!$E$2:$E$85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Lookup!$G$2:$G$85</c:f>
              <c:numCache>
                <c:formatCode>General</c:formatCode>
                <c:ptCount val="84"/>
                <c:pt idx="0">
                  <c:v>61.357674441308802</c:v>
                </c:pt>
                <c:pt idx="1">
                  <c:v>61.581049789547798</c:v>
                </c:pt>
                <c:pt idx="2">
                  <c:v>64.254646335867506</c:v>
                </c:pt>
                <c:pt idx="3">
                  <c:v>66.401035233686201</c:v>
                </c:pt>
                <c:pt idx="4">
                  <c:v>67.156774528005997</c:v>
                </c:pt>
                <c:pt idx="5">
                  <c:v>67.109668083376704</c:v>
                </c:pt>
                <c:pt idx="6">
                  <c:v>73.100139789255905</c:v>
                </c:pt>
                <c:pt idx="7">
                  <c:v>81.740487993716101</c:v>
                </c:pt>
                <c:pt idx="8">
                  <c:v>82.926158372833797</c:v>
                </c:pt>
                <c:pt idx="9">
                  <c:v>84.306408095435202</c:v>
                </c:pt>
                <c:pt idx="10">
                  <c:v>87.036167964289106</c:v>
                </c:pt>
                <c:pt idx="11">
                  <c:v>87.851795428495706</c:v>
                </c:pt>
                <c:pt idx="12">
                  <c:v>87.665975262746002</c:v>
                </c:pt>
                <c:pt idx="13">
                  <c:v>88.537421658614093</c:v>
                </c:pt>
                <c:pt idx="14">
                  <c:v>90.305992779562004</c:v>
                </c:pt>
                <c:pt idx="15">
                  <c:v>87.494575237875196</c:v>
                </c:pt>
                <c:pt idx="16">
                  <c:v>85.517133359461297</c:v>
                </c:pt>
                <c:pt idx="17">
                  <c:v>91.085901968189106</c:v>
                </c:pt>
                <c:pt idx="18">
                  <c:v>97.885602564309096</c:v>
                </c:pt>
                <c:pt idx="19">
                  <c:v>100</c:v>
                </c:pt>
                <c:pt idx="20">
                  <c:v>99.148935645938295</c:v>
                </c:pt>
                <c:pt idx="21">
                  <c:v>98.486751920762302</c:v>
                </c:pt>
                <c:pt idx="22">
                  <c:v>97.748323936995206</c:v>
                </c:pt>
                <c:pt idx="23">
                  <c:v>98.285377116774299</c:v>
                </c:pt>
                <c:pt idx="24">
                  <c:v>98.932088406312005</c:v>
                </c:pt>
                <c:pt idx="25">
                  <c:v>98.212709227435596</c:v>
                </c:pt>
                <c:pt idx="26">
                  <c:v>98.560202128814794</c:v>
                </c:pt>
                <c:pt idx="27">
                  <c:v>100.53070907415599</c:v>
                </c:pt>
                <c:pt idx="28">
                  <c:v>103.39229981205899</c:v>
                </c:pt>
                <c:pt idx="29">
                  <c:v>102.34840564413901</c:v>
                </c:pt>
                <c:pt idx="30">
                  <c:v>98.227498799584595</c:v>
                </c:pt>
                <c:pt idx="31">
                  <c:v>99.300403363702202</c:v>
                </c:pt>
                <c:pt idx="32">
                  <c:v>106.27864371609699</c:v>
                </c:pt>
                <c:pt idx="33">
                  <c:v>113.209548080075</c:v>
                </c:pt>
                <c:pt idx="34">
                  <c:v>116.92903684773999</c:v>
                </c:pt>
                <c:pt idx="35">
                  <c:v>120.09545241613201</c:v>
                </c:pt>
                <c:pt idx="36">
                  <c:v>123.722077967272</c:v>
                </c:pt>
                <c:pt idx="37">
                  <c:v>125.216688509549</c:v>
                </c:pt>
                <c:pt idx="38">
                  <c:v>128.11610985557201</c:v>
                </c:pt>
                <c:pt idx="39">
                  <c:v>134.058857142389</c:v>
                </c:pt>
                <c:pt idx="40">
                  <c:v>139.11651108382</c:v>
                </c:pt>
                <c:pt idx="41">
                  <c:v>145.162423159968</c:v>
                </c:pt>
                <c:pt idx="42">
                  <c:v>149.60199300451899</c:v>
                </c:pt>
                <c:pt idx="43">
                  <c:v>152.63203003834499</c:v>
                </c:pt>
                <c:pt idx="44">
                  <c:v>161.450024498739</c:v>
                </c:pt>
                <c:pt idx="45">
                  <c:v>168.96030108702101</c:v>
                </c:pt>
                <c:pt idx="46">
                  <c:v>173.59826490383799</c:v>
                </c:pt>
                <c:pt idx="47">
                  <c:v>176.21322219541599</c:v>
                </c:pt>
                <c:pt idx="48">
                  <c:v>166.931047339191</c:v>
                </c:pt>
                <c:pt idx="49">
                  <c:v>160.04122292983601</c:v>
                </c:pt>
                <c:pt idx="50">
                  <c:v>158.31122418873099</c:v>
                </c:pt>
                <c:pt idx="51">
                  <c:v>151.95916961611701</c:v>
                </c:pt>
                <c:pt idx="52">
                  <c:v>132.91026648453899</c:v>
                </c:pt>
                <c:pt idx="53">
                  <c:v>108.732171112779</c:v>
                </c:pt>
                <c:pt idx="54">
                  <c:v>99.405743716899195</c:v>
                </c:pt>
                <c:pt idx="55">
                  <c:v>101.099182763575</c:v>
                </c:pt>
                <c:pt idx="56">
                  <c:v>110.244993567908</c:v>
                </c:pt>
                <c:pt idx="57">
                  <c:v>116.905304017007</c:v>
                </c:pt>
                <c:pt idx="58">
                  <c:v>115.05446435384999</c:v>
                </c:pt>
                <c:pt idx="59">
                  <c:v>116.02573323058699</c:v>
                </c:pt>
                <c:pt idx="60">
                  <c:v>118.96004535505099</c:v>
                </c:pt>
                <c:pt idx="61">
                  <c:v>121.45819197252101</c:v>
                </c:pt>
                <c:pt idx="62">
                  <c:v>122.785118098051</c:v>
                </c:pt>
                <c:pt idx="63">
                  <c:v>125.03618341796501</c:v>
                </c:pt>
                <c:pt idx="64">
                  <c:v>130.63785001775099</c:v>
                </c:pt>
                <c:pt idx="65">
                  <c:v>136.85995294313199</c:v>
                </c:pt>
                <c:pt idx="66">
                  <c:v>139.000056457841</c:v>
                </c:pt>
                <c:pt idx="67">
                  <c:v>137.996262704499</c:v>
                </c:pt>
                <c:pt idx="68">
                  <c:v>144.29223523831601</c:v>
                </c:pt>
                <c:pt idx="69">
                  <c:v>156.09913647730701</c:v>
                </c:pt>
                <c:pt idx="70">
                  <c:v>160.15456342784</c:v>
                </c:pt>
                <c:pt idx="71">
                  <c:v>159.883025037989</c:v>
                </c:pt>
                <c:pt idx="72">
                  <c:v>162.10095775207299</c:v>
                </c:pt>
                <c:pt idx="73">
                  <c:v>166.747831938442</c:v>
                </c:pt>
                <c:pt idx="74">
                  <c:v>171.195742599955</c:v>
                </c:pt>
                <c:pt idx="75">
                  <c:v>177.285558297444</c:v>
                </c:pt>
                <c:pt idx="76">
                  <c:v>185.48368905674499</c:v>
                </c:pt>
                <c:pt idx="77">
                  <c:v>189.170196828108</c:v>
                </c:pt>
                <c:pt idx="78">
                  <c:v>194.40000507810501</c:v>
                </c:pt>
                <c:pt idx="79">
                  <c:v>196.65252228978801</c:v>
                </c:pt>
                <c:pt idx="80">
                  <c:v>197.14849701268599</c:v>
                </c:pt>
                <c:pt idx="81">
                  <c:v>200.95700789383201</c:v>
                </c:pt>
                <c:pt idx="82">
                  <c:v>205.190060727744</c:v>
                </c:pt>
                <c:pt idx="83">
                  <c:v>206.066429501172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10304"/>
        <c:axId val="299028480"/>
      </c:scatterChart>
      <c:valAx>
        <c:axId val="299010304"/>
        <c:scaling>
          <c:orientation val="minMax"/>
          <c:max val="4273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9028480"/>
        <c:crosses val="autoZero"/>
        <c:crossBetween val="midCat"/>
        <c:majorUnit val="365"/>
      </c:valAx>
      <c:valAx>
        <c:axId val="299028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90103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Segment'!$K$6:$K$257</c:f>
              <c:numCache>
                <c:formatCode>[$-409]mmm\-yy;@</c:formatCode>
                <c:ptCount val="25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</c:numCache>
            </c:numRef>
          </c:xVal>
          <c:yVal>
            <c:numRef>
              <c:f>'U.S. VW - By Segment'!$L$6:$L$257</c:f>
              <c:numCache>
                <c:formatCode>0</c:formatCode>
                <c:ptCount val="252"/>
                <c:pt idx="0">
                  <c:v>65.812770389645905</c:v>
                </c:pt>
                <c:pt idx="1">
                  <c:v>64.038237613482295</c:v>
                </c:pt>
                <c:pt idx="2">
                  <c:v>63.812555845084297</c:v>
                </c:pt>
                <c:pt idx="3">
                  <c:v>64.091346044154093</c:v>
                </c:pt>
                <c:pt idx="4">
                  <c:v>64.088268198580195</c:v>
                </c:pt>
                <c:pt idx="5">
                  <c:v>64.2047032449059</c:v>
                </c:pt>
                <c:pt idx="6">
                  <c:v>64.134161916766899</c:v>
                </c:pt>
                <c:pt idx="7">
                  <c:v>63.282159635457901</c:v>
                </c:pt>
                <c:pt idx="8">
                  <c:v>62.622135078641101</c:v>
                </c:pt>
                <c:pt idx="9">
                  <c:v>61.746765614549197</c:v>
                </c:pt>
                <c:pt idx="10">
                  <c:v>63.797042259975598</c:v>
                </c:pt>
                <c:pt idx="11">
                  <c:v>66.812436198193595</c:v>
                </c:pt>
                <c:pt idx="12">
                  <c:v>71.003770915233005</c:v>
                </c:pt>
                <c:pt idx="13">
                  <c:v>72.358265876817299</c:v>
                </c:pt>
                <c:pt idx="14">
                  <c:v>72.197448709296694</c:v>
                </c:pt>
                <c:pt idx="15">
                  <c:v>70.885785432392595</c:v>
                </c:pt>
                <c:pt idx="16">
                  <c:v>71.109776670102207</c:v>
                </c:pt>
                <c:pt idx="17">
                  <c:v>72.239168501625997</c:v>
                </c:pt>
                <c:pt idx="18">
                  <c:v>73.428199903933802</c:v>
                </c:pt>
                <c:pt idx="19">
                  <c:v>73.300183370584094</c:v>
                </c:pt>
                <c:pt idx="20">
                  <c:v>74.485338918501398</c:v>
                </c:pt>
                <c:pt idx="21">
                  <c:v>75.6480149275028</c:v>
                </c:pt>
                <c:pt idx="22">
                  <c:v>79.753032925299607</c:v>
                </c:pt>
                <c:pt idx="23">
                  <c:v>81.889200794196896</c:v>
                </c:pt>
                <c:pt idx="24">
                  <c:v>86.164606209911497</c:v>
                </c:pt>
                <c:pt idx="25">
                  <c:v>84.579348088406704</c:v>
                </c:pt>
                <c:pt idx="26">
                  <c:v>83.226706487335505</c:v>
                </c:pt>
                <c:pt idx="27">
                  <c:v>81.321041895377107</c:v>
                </c:pt>
                <c:pt idx="28">
                  <c:v>83.630068308671596</c:v>
                </c:pt>
                <c:pt idx="29">
                  <c:v>86.070452733864599</c:v>
                </c:pt>
                <c:pt idx="30">
                  <c:v>85.947761696234195</c:v>
                </c:pt>
                <c:pt idx="31">
                  <c:v>85.889963974595702</c:v>
                </c:pt>
                <c:pt idx="32">
                  <c:v>85.9823641088595</c:v>
                </c:pt>
                <c:pt idx="33">
                  <c:v>87.630907936831605</c:v>
                </c:pt>
                <c:pt idx="34">
                  <c:v>88.160201679912404</c:v>
                </c:pt>
                <c:pt idx="35">
                  <c:v>88.348143807553001</c:v>
                </c:pt>
                <c:pt idx="36">
                  <c:v>88.948074834212804</c:v>
                </c:pt>
                <c:pt idx="37">
                  <c:v>88.698895386189406</c:v>
                </c:pt>
                <c:pt idx="38">
                  <c:v>87.730998989742901</c:v>
                </c:pt>
                <c:pt idx="39">
                  <c:v>85.751984932375905</c:v>
                </c:pt>
                <c:pt idx="40">
                  <c:v>84.886912445712895</c:v>
                </c:pt>
                <c:pt idx="41">
                  <c:v>85.513903291275895</c:v>
                </c:pt>
                <c:pt idx="42">
                  <c:v>86.842144617921704</c:v>
                </c:pt>
                <c:pt idx="43">
                  <c:v>88.540500341756498</c:v>
                </c:pt>
                <c:pt idx="44">
                  <c:v>89.279216408569496</c:v>
                </c:pt>
                <c:pt idx="45">
                  <c:v>90.340717901743304</c:v>
                </c:pt>
                <c:pt idx="46">
                  <c:v>90.031058480554293</c:v>
                </c:pt>
                <c:pt idx="47">
                  <c:v>89.867572513191007</c:v>
                </c:pt>
                <c:pt idx="48">
                  <c:v>89.856659682549093</c:v>
                </c:pt>
                <c:pt idx="49">
                  <c:v>87.520623248008704</c:v>
                </c:pt>
                <c:pt idx="50">
                  <c:v>85.509469639052199</c:v>
                </c:pt>
                <c:pt idx="51">
                  <c:v>83.717282916065699</c:v>
                </c:pt>
                <c:pt idx="52">
                  <c:v>86.960150565207002</c:v>
                </c:pt>
                <c:pt idx="53">
                  <c:v>91.130318666671201</c:v>
                </c:pt>
                <c:pt idx="54">
                  <c:v>94.825467769361296</c:v>
                </c:pt>
                <c:pt idx="55">
                  <c:v>96.764264724747406</c:v>
                </c:pt>
                <c:pt idx="56">
                  <c:v>98.331367672471501</c:v>
                </c:pt>
                <c:pt idx="57">
                  <c:v>99.497925427057794</c:v>
                </c:pt>
                <c:pt idx="58">
                  <c:v>100.323537911825</c:v>
                </c:pt>
                <c:pt idx="59">
                  <c:v>100</c:v>
                </c:pt>
                <c:pt idx="60">
                  <c:v>99.964579956880698</c:v>
                </c:pt>
                <c:pt idx="61">
                  <c:v>99.205722586442803</c:v>
                </c:pt>
                <c:pt idx="62">
                  <c:v>98.777679198915905</c:v>
                </c:pt>
                <c:pt idx="63">
                  <c:v>98.170167763008195</c:v>
                </c:pt>
                <c:pt idx="64">
                  <c:v>98.061283487935498</c:v>
                </c:pt>
                <c:pt idx="65">
                  <c:v>98.497531270332601</c:v>
                </c:pt>
                <c:pt idx="66">
                  <c:v>99.546415386189494</c:v>
                </c:pt>
                <c:pt idx="67">
                  <c:v>99.640441691194098</c:v>
                </c:pt>
                <c:pt idx="68">
                  <c:v>99.384061744684999</c:v>
                </c:pt>
                <c:pt idx="69">
                  <c:v>97.444604761034199</c:v>
                </c:pt>
                <c:pt idx="70">
                  <c:v>96.389764630063596</c:v>
                </c:pt>
                <c:pt idx="71">
                  <c:v>95.117467884567006</c:v>
                </c:pt>
                <c:pt idx="72">
                  <c:v>96.286329649190094</c:v>
                </c:pt>
                <c:pt idx="73">
                  <c:v>97.085241658982596</c:v>
                </c:pt>
                <c:pt idx="74">
                  <c:v>97.840854200997896</c:v>
                </c:pt>
                <c:pt idx="75">
                  <c:v>96.595571388714802</c:v>
                </c:pt>
                <c:pt idx="76">
                  <c:v>96.219811355779598</c:v>
                </c:pt>
                <c:pt idx="77">
                  <c:v>96.446536503758196</c:v>
                </c:pt>
                <c:pt idx="78">
                  <c:v>97.712354962904698</c:v>
                </c:pt>
                <c:pt idx="79">
                  <c:v>98.494339411201196</c:v>
                </c:pt>
                <c:pt idx="80">
                  <c:v>98.981359626261295</c:v>
                </c:pt>
                <c:pt idx="81">
                  <c:v>99.120432411623796</c:v>
                </c:pt>
                <c:pt idx="82">
                  <c:v>100.28304456897</c:v>
                </c:pt>
                <c:pt idx="83">
                  <c:v>101.491857183768</c:v>
                </c:pt>
                <c:pt idx="84">
                  <c:v>103.660720983877</c:v>
                </c:pt>
                <c:pt idx="85">
                  <c:v>104.154477870515</c:v>
                </c:pt>
                <c:pt idx="86">
                  <c:v>105.069778045577</c:v>
                </c:pt>
                <c:pt idx="87">
                  <c:v>104.53758173330699</c:v>
                </c:pt>
                <c:pt idx="88">
                  <c:v>105.692924592347</c:v>
                </c:pt>
                <c:pt idx="89">
                  <c:v>105.871266914755</c:v>
                </c:pt>
                <c:pt idx="90">
                  <c:v>106.04319782776599</c:v>
                </c:pt>
                <c:pt idx="91">
                  <c:v>103.80623424798</c:v>
                </c:pt>
                <c:pt idx="92">
                  <c:v>102.201383714473</c:v>
                </c:pt>
                <c:pt idx="93">
                  <c:v>101.456283372334</c:v>
                </c:pt>
                <c:pt idx="94">
                  <c:v>101.978284449272</c:v>
                </c:pt>
                <c:pt idx="95">
                  <c:v>103.096047325196</c:v>
                </c:pt>
                <c:pt idx="96">
                  <c:v>103.96535151595199</c:v>
                </c:pt>
                <c:pt idx="97">
                  <c:v>107.141160090856</c:v>
                </c:pt>
                <c:pt idx="98">
                  <c:v>109.18084542619999</c:v>
                </c:pt>
                <c:pt idx="99">
                  <c:v>111.988707659786</c:v>
                </c:pt>
                <c:pt idx="100">
                  <c:v>113.381138440393</c:v>
                </c:pt>
                <c:pt idx="101">
                  <c:v>116.55520951658301</c:v>
                </c:pt>
                <c:pt idx="102">
                  <c:v>119.78685807406301</c:v>
                </c:pt>
                <c:pt idx="103">
                  <c:v>122.152581705724</c:v>
                </c:pt>
                <c:pt idx="104">
                  <c:v>124.044881841833</c:v>
                </c:pt>
                <c:pt idx="105">
                  <c:v>124.6752577818</c:v>
                </c:pt>
                <c:pt idx="106">
                  <c:v>124.03940523604599</c:v>
                </c:pt>
                <c:pt idx="107">
                  <c:v>122.530301123105</c:v>
                </c:pt>
                <c:pt idx="108">
                  <c:v>121.85819512226701</c:v>
                </c:pt>
                <c:pt idx="109">
                  <c:v>125.10232451414601</c:v>
                </c:pt>
                <c:pt idx="110">
                  <c:v>127.317268091676</c:v>
                </c:pt>
                <c:pt idx="111">
                  <c:v>129.19969286757399</c:v>
                </c:pt>
                <c:pt idx="112">
                  <c:v>128.646997050159</c:v>
                </c:pt>
                <c:pt idx="113">
                  <c:v>129.34124951206701</c:v>
                </c:pt>
                <c:pt idx="114">
                  <c:v>130.571253694614</c:v>
                </c:pt>
                <c:pt idx="115">
                  <c:v>131.97345861688601</c:v>
                </c:pt>
                <c:pt idx="116">
                  <c:v>134.23522011259499</c:v>
                </c:pt>
                <c:pt idx="117">
                  <c:v>136.56216021904501</c:v>
                </c:pt>
                <c:pt idx="118">
                  <c:v>138.46568173391</c:v>
                </c:pt>
                <c:pt idx="119">
                  <c:v>139.22881600502799</c:v>
                </c:pt>
                <c:pt idx="120">
                  <c:v>139.83983281989799</c:v>
                </c:pt>
                <c:pt idx="121">
                  <c:v>141.50520324735001</c:v>
                </c:pt>
                <c:pt idx="122">
                  <c:v>144.07929286490199</c:v>
                </c:pt>
                <c:pt idx="123">
                  <c:v>146.38919736690701</c:v>
                </c:pt>
                <c:pt idx="124">
                  <c:v>148.15641958018199</c:v>
                </c:pt>
                <c:pt idx="125">
                  <c:v>150.34001205742001</c:v>
                </c:pt>
                <c:pt idx="126">
                  <c:v>153.24317502268701</c:v>
                </c:pt>
                <c:pt idx="127">
                  <c:v>154.81887481130499</c:v>
                </c:pt>
                <c:pt idx="128">
                  <c:v>154.07840986898299</c:v>
                </c:pt>
                <c:pt idx="129">
                  <c:v>152.256861462373</c:v>
                </c:pt>
                <c:pt idx="130">
                  <c:v>151.74853499005499</c:v>
                </c:pt>
                <c:pt idx="131">
                  <c:v>154.02423404598099</c:v>
                </c:pt>
                <c:pt idx="132">
                  <c:v>156.37886494443899</c:v>
                </c:pt>
                <c:pt idx="133">
                  <c:v>159.73516429443799</c:v>
                </c:pt>
                <c:pt idx="134">
                  <c:v>161.109524589091</c:v>
                </c:pt>
                <c:pt idx="135">
                  <c:v>164.02907316898199</c:v>
                </c:pt>
                <c:pt idx="136">
                  <c:v>165.784104453033</c:v>
                </c:pt>
                <c:pt idx="137">
                  <c:v>168.80995635108201</c:v>
                </c:pt>
                <c:pt idx="138">
                  <c:v>170.77299026233899</c:v>
                </c:pt>
                <c:pt idx="139">
                  <c:v>172.651239191353</c:v>
                </c:pt>
                <c:pt idx="140">
                  <c:v>173.085397297746</c:v>
                </c:pt>
                <c:pt idx="141">
                  <c:v>173.15285696128899</c:v>
                </c:pt>
                <c:pt idx="142">
                  <c:v>174.10449807273801</c:v>
                </c:pt>
                <c:pt idx="143">
                  <c:v>173.96957228309699</c:v>
                </c:pt>
                <c:pt idx="144">
                  <c:v>172.99473378740299</c:v>
                </c:pt>
                <c:pt idx="145">
                  <c:v>166.59340352759699</c:v>
                </c:pt>
                <c:pt idx="146">
                  <c:v>160.25784746821901</c:v>
                </c:pt>
                <c:pt idx="147">
                  <c:v>154.232968735555</c:v>
                </c:pt>
                <c:pt idx="148">
                  <c:v>156.309872102132</c:v>
                </c:pt>
                <c:pt idx="149">
                  <c:v>160.51142564171701</c:v>
                </c:pt>
                <c:pt idx="150">
                  <c:v>164.99557883355601</c:v>
                </c:pt>
                <c:pt idx="151">
                  <c:v>161.97335654960699</c:v>
                </c:pt>
                <c:pt idx="152">
                  <c:v>158.81586776665</c:v>
                </c:pt>
                <c:pt idx="153">
                  <c:v>155.32011172309001</c:v>
                </c:pt>
                <c:pt idx="154">
                  <c:v>153.89935701938899</c:v>
                </c:pt>
                <c:pt idx="155">
                  <c:v>151.032440203324</c:v>
                </c:pt>
                <c:pt idx="156">
                  <c:v>149.12701733168399</c:v>
                </c:pt>
                <c:pt idx="157">
                  <c:v>145.825301020636</c:v>
                </c:pt>
                <c:pt idx="158">
                  <c:v>141.588519587208</c:v>
                </c:pt>
                <c:pt idx="159">
                  <c:v>135.585877277457</c:v>
                </c:pt>
                <c:pt idx="160">
                  <c:v>124.85938662211301</c:v>
                </c:pt>
                <c:pt idx="161">
                  <c:v>116.008685895143</c:v>
                </c:pt>
                <c:pt idx="162">
                  <c:v>108.66442970526001</c:v>
                </c:pt>
                <c:pt idx="163">
                  <c:v>110.113068691169</c:v>
                </c:pt>
                <c:pt idx="164">
                  <c:v>111.755823203302</c:v>
                </c:pt>
                <c:pt idx="165">
                  <c:v>113.038680357148</c:v>
                </c:pt>
                <c:pt idx="166">
                  <c:v>110.236270094585</c:v>
                </c:pt>
                <c:pt idx="167">
                  <c:v>107.449093677858</c:v>
                </c:pt>
                <c:pt idx="168">
                  <c:v>105.656559200516</c:v>
                </c:pt>
                <c:pt idx="169">
                  <c:v>106.186422685724</c:v>
                </c:pt>
                <c:pt idx="170">
                  <c:v>108.140902755225</c:v>
                </c:pt>
                <c:pt idx="171">
                  <c:v>112.486345884367</c:v>
                </c:pt>
                <c:pt idx="172">
                  <c:v>115.874913694424</c:v>
                </c:pt>
                <c:pt idx="173">
                  <c:v>117.886539585468</c:v>
                </c:pt>
                <c:pt idx="174">
                  <c:v>117.036977091846</c:v>
                </c:pt>
                <c:pt idx="175">
                  <c:v>116.449139428951</c:v>
                </c:pt>
                <c:pt idx="176">
                  <c:v>117.11269571363199</c:v>
                </c:pt>
                <c:pt idx="177">
                  <c:v>118.088656870302</c:v>
                </c:pt>
                <c:pt idx="178">
                  <c:v>118.479027351507</c:v>
                </c:pt>
                <c:pt idx="179">
                  <c:v>118.24620958548201</c:v>
                </c:pt>
                <c:pt idx="180">
                  <c:v>119.40652443366299</c:v>
                </c:pt>
                <c:pt idx="181">
                  <c:v>120.901959492762</c:v>
                </c:pt>
                <c:pt idx="182">
                  <c:v>121.981538553147</c:v>
                </c:pt>
                <c:pt idx="183">
                  <c:v>121.621723562089</c:v>
                </c:pt>
                <c:pt idx="184">
                  <c:v>121.242797581411</c:v>
                </c:pt>
                <c:pt idx="185">
                  <c:v>120.523978386308</c:v>
                </c:pt>
                <c:pt idx="186">
                  <c:v>119.491395951481</c:v>
                </c:pt>
                <c:pt idx="187">
                  <c:v>120.368198984861</c:v>
                </c:pt>
                <c:pt idx="188">
                  <c:v>122.59133857768801</c:v>
                </c:pt>
                <c:pt idx="189">
                  <c:v>124.84585353745901</c:v>
                </c:pt>
                <c:pt idx="190">
                  <c:v>125.39891223028</c:v>
                </c:pt>
                <c:pt idx="191">
                  <c:v>125.992895979753</c:v>
                </c:pt>
                <c:pt idx="192">
                  <c:v>126.78790814269399</c:v>
                </c:pt>
                <c:pt idx="193">
                  <c:v>127.61128740717101</c:v>
                </c:pt>
                <c:pt idx="194">
                  <c:v>126.208354101642</c:v>
                </c:pt>
                <c:pt idx="195">
                  <c:v>127.13588475473701</c:v>
                </c:pt>
                <c:pt idx="196">
                  <c:v>128.54814254422601</c:v>
                </c:pt>
                <c:pt idx="197">
                  <c:v>132.571274638445</c:v>
                </c:pt>
                <c:pt idx="198">
                  <c:v>133.95289198026299</c:v>
                </c:pt>
                <c:pt idx="199">
                  <c:v>135.197762503294</c:v>
                </c:pt>
                <c:pt idx="200">
                  <c:v>133.522564858734</c:v>
                </c:pt>
                <c:pt idx="201">
                  <c:v>133.15707380273099</c:v>
                </c:pt>
                <c:pt idx="202">
                  <c:v>132.57734973687101</c:v>
                </c:pt>
                <c:pt idx="203">
                  <c:v>134.02794804463099</c:v>
                </c:pt>
                <c:pt idx="204">
                  <c:v>134.43355183604999</c:v>
                </c:pt>
                <c:pt idx="205">
                  <c:v>134.894575194374</c:v>
                </c:pt>
                <c:pt idx="206">
                  <c:v>137.42723885279</c:v>
                </c:pt>
                <c:pt idx="207">
                  <c:v>139.81107049134499</c:v>
                </c:pt>
                <c:pt idx="208">
                  <c:v>144.945876509475</c:v>
                </c:pt>
                <c:pt idx="209">
                  <c:v>146.30176270595899</c:v>
                </c:pt>
                <c:pt idx="210">
                  <c:v>150.05935558573199</c:v>
                </c:pt>
                <c:pt idx="211">
                  <c:v>149.81782396416</c:v>
                </c:pt>
                <c:pt idx="212">
                  <c:v>153.385676748203</c:v>
                </c:pt>
                <c:pt idx="213">
                  <c:v>153.912547439506</c:v>
                </c:pt>
                <c:pt idx="214">
                  <c:v>155.31708077774701</c:v>
                </c:pt>
                <c:pt idx="215">
                  <c:v>153.443912654027</c:v>
                </c:pt>
                <c:pt idx="216">
                  <c:v>153.99430340182801</c:v>
                </c:pt>
                <c:pt idx="217">
                  <c:v>153.708163897209</c:v>
                </c:pt>
                <c:pt idx="218">
                  <c:v>155.53953496095801</c:v>
                </c:pt>
                <c:pt idx="219">
                  <c:v>157.24404422917601</c:v>
                </c:pt>
                <c:pt idx="220">
                  <c:v>162.167640137402</c:v>
                </c:pt>
                <c:pt idx="221">
                  <c:v>163.80455995890199</c:v>
                </c:pt>
                <c:pt idx="222">
                  <c:v>162.34296351607</c:v>
                </c:pt>
                <c:pt idx="223">
                  <c:v>164.699153690792</c:v>
                </c:pt>
                <c:pt idx="224">
                  <c:v>167.14663810654699</c:v>
                </c:pt>
                <c:pt idx="225">
                  <c:v>167.682354887386</c:v>
                </c:pt>
                <c:pt idx="226">
                  <c:v>171.28661644333201</c:v>
                </c:pt>
                <c:pt idx="227">
                  <c:v>171.853082313839</c:v>
                </c:pt>
                <c:pt idx="228">
                  <c:v>174.926031264953</c:v>
                </c:pt>
                <c:pt idx="229">
                  <c:v>176.275984440744</c:v>
                </c:pt>
                <c:pt idx="230">
                  <c:v>177.43995979159601</c:v>
                </c:pt>
                <c:pt idx="231">
                  <c:v>177.65895618443099</c:v>
                </c:pt>
                <c:pt idx="232">
                  <c:v>178.466124776806</c:v>
                </c:pt>
                <c:pt idx="233">
                  <c:v>180.27741696187499</c:v>
                </c:pt>
                <c:pt idx="234">
                  <c:v>182.01978152286401</c:v>
                </c:pt>
                <c:pt idx="235">
                  <c:v>182.743235239086</c:v>
                </c:pt>
                <c:pt idx="236">
                  <c:v>184.961795832723</c:v>
                </c:pt>
                <c:pt idx="237">
                  <c:v>185.69141407155001</c:v>
                </c:pt>
                <c:pt idx="238">
                  <c:v>186.88031000783701</c:v>
                </c:pt>
                <c:pt idx="239">
                  <c:v>187.302820000249</c:v>
                </c:pt>
                <c:pt idx="240">
                  <c:v>187.84879182890799</c:v>
                </c:pt>
                <c:pt idx="241">
                  <c:v>186.03038395282101</c:v>
                </c:pt>
                <c:pt idx="242">
                  <c:v>186.13883468361701</c:v>
                </c:pt>
                <c:pt idx="243">
                  <c:v>187.943130123402</c:v>
                </c:pt>
                <c:pt idx="244">
                  <c:v>189.86625459746901</c:v>
                </c:pt>
                <c:pt idx="245">
                  <c:v>192.90720041844099</c:v>
                </c:pt>
                <c:pt idx="246">
                  <c:v>195.684995598207</c:v>
                </c:pt>
                <c:pt idx="247">
                  <c:v>195.23187419452401</c:v>
                </c:pt>
                <c:pt idx="248">
                  <c:v>195.015820839979</c:v>
                </c:pt>
                <c:pt idx="249">
                  <c:v>196.223493611473</c:v>
                </c:pt>
                <c:pt idx="250">
                  <c:v>198.99918550472799</c:v>
                </c:pt>
                <c:pt idx="251">
                  <c:v>197.626728936116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Segment'!$K$6:$K$257</c:f>
              <c:numCache>
                <c:formatCode>[$-409]mmm\-yy;@</c:formatCode>
                <c:ptCount val="25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</c:numCache>
            </c:numRef>
          </c:xVal>
          <c:yVal>
            <c:numRef>
              <c:f>'U.S. VW - By Segment'!$M$6:$M$257</c:f>
              <c:numCache>
                <c:formatCode>0</c:formatCode>
                <c:ptCount val="252"/>
                <c:pt idx="0">
                  <c:v>70.598585753888798</c:v>
                </c:pt>
                <c:pt idx="1">
                  <c:v>68.161292324390701</c:v>
                </c:pt>
                <c:pt idx="2">
                  <c:v>66.705570189332803</c:v>
                </c:pt>
                <c:pt idx="3">
                  <c:v>66.0302755745779</c:v>
                </c:pt>
                <c:pt idx="4">
                  <c:v>64.761063083257596</c:v>
                </c:pt>
                <c:pt idx="5">
                  <c:v>65.426254806026293</c:v>
                </c:pt>
                <c:pt idx="6">
                  <c:v>66.798670363945504</c:v>
                </c:pt>
                <c:pt idx="7">
                  <c:v>68.539746628147995</c:v>
                </c:pt>
                <c:pt idx="8">
                  <c:v>68.807978336277202</c:v>
                </c:pt>
                <c:pt idx="9">
                  <c:v>68.426541327025305</c:v>
                </c:pt>
                <c:pt idx="10">
                  <c:v>67.445833321581404</c:v>
                </c:pt>
                <c:pt idx="11">
                  <c:v>67.740482259259196</c:v>
                </c:pt>
                <c:pt idx="12">
                  <c:v>67.845483619614797</c:v>
                </c:pt>
                <c:pt idx="13">
                  <c:v>68.919788584367097</c:v>
                </c:pt>
                <c:pt idx="14">
                  <c:v>68.587473510540605</c:v>
                </c:pt>
                <c:pt idx="15">
                  <c:v>68.618843641104704</c:v>
                </c:pt>
                <c:pt idx="16">
                  <c:v>68.970702707368304</c:v>
                </c:pt>
                <c:pt idx="17">
                  <c:v>69.956433757168895</c:v>
                </c:pt>
                <c:pt idx="18">
                  <c:v>71.877154859327106</c:v>
                </c:pt>
                <c:pt idx="19">
                  <c:v>73.490525682457701</c:v>
                </c:pt>
                <c:pt idx="20">
                  <c:v>75.593093573769593</c:v>
                </c:pt>
                <c:pt idx="21">
                  <c:v>76.535280644954</c:v>
                </c:pt>
                <c:pt idx="22">
                  <c:v>76.669184730717603</c:v>
                </c:pt>
                <c:pt idx="23">
                  <c:v>77.643689816770603</c:v>
                </c:pt>
                <c:pt idx="24">
                  <c:v>78.581953474213293</c:v>
                </c:pt>
                <c:pt idx="25">
                  <c:v>80.431312503311702</c:v>
                </c:pt>
                <c:pt idx="26">
                  <c:v>80.690928874458805</c:v>
                </c:pt>
                <c:pt idx="27">
                  <c:v>81.101294240719795</c:v>
                </c:pt>
                <c:pt idx="28">
                  <c:v>80.518525565238093</c:v>
                </c:pt>
                <c:pt idx="29">
                  <c:v>80.546925359353693</c:v>
                </c:pt>
                <c:pt idx="30">
                  <c:v>80.841503798534404</c:v>
                </c:pt>
                <c:pt idx="31">
                  <c:v>81.490683094759106</c:v>
                </c:pt>
                <c:pt idx="32">
                  <c:v>81.114151953827104</c:v>
                </c:pt>
                <c:pt idx="33">
                  <c:v>79.534042673423997</c:v>
                </c:pt>
                <c:pt idx="34">
                  <c:v>79.945999315382196</c:v>
                </c:pt>
                <c:pt idx="35">
                  <c:v>80.403460112142497</c:v>
                </c:pt>
                <c:pt idx="36">
                  <c:v>82.763340199819396</c:v>
                </c:pt>
                <c:pt idx="37">
                  <c:v>81.840812548572799</c:v>
                </c:pt>
                <c:pt idx="38">
                  <c:v>82.433910012927299</c:v>
                </c:pt>
                <c:pt idx="39">
                  <c:v>82.239010019705603</c:v>
                </c:pt>
                <c:pt idx="40">
                  <c:v>83.214290958579298</c:v>
                </c:pt>
                <c:pt idx="41">
                  <c:v>83.720364442068998</c:v>
                </c:pt>
                <c:pt idx="42">
                  <c:v>84.871238238557396</c:v>
                </c:pt>
                <c:pt idx="43">
                  <c:v>87.872921057720106</c:v>
                </c:pt>
                <c:pt idx="44">
                  <c:v>91.309115541389104</c:v>
                </c:pt>
                <c:pt idx="45">
                  <c:v>93.553284608004006</c:v>
                </c:pt>
                <c:pt idx="46">
                  <c:v>93.739184632852997</c:v>
                </c:pt>
                <c:pt idx="47">
                  <c:v>92.649347108792497</c:v>
                </c:pt>
                <c:pt idx="48">
                  <c:v>92.482164977448804</c:v>
                </c:pt>
                <c:pt idx="49">
                  <c:v>92.709528321797606</c:v>
                </c:pt>
                <c:pt idx="50">
                  <c:v>94.163870267602405</c:v>
                </c:pt>
                <c:pt idx="51">
                  <c:v>94.200394589688997</c:v>
                </c:pt>
                <c:pt idx="52">
                  <c:v>94.319303099476798</c:v>
                </c:pt>
                <c:pt idx="53">
                  <c:v>93.591096029500306</c:v>
                </c:pt>
                <c:pt idx="54">
                  <c:v>94.690382039119598</c:v>
                </c:pt>
                <c:pt idx="55">
                  <c:v>95.499865676929502</c:v>
                </c:pt>
                <c:pt idx="56">
                  <c:v>96.609142493970595</c:v>
                </c:pt>
                <c:pt idx="57">
                  <c:v>97.409773076168705</c:v>
                </c:pt>
                <c:pt idx="58">
                  <c:v>98.610172855808202</c:v>
                </c:pt>
                <c:pt idx="59">
                  <c:v>100</c:v>
                </c:pt>
                <c:pt idx="60">
                  <c:v>100.72288711167501</c:v>
                </c:pt>
                <c:pt idx="61">
                  <c:v>101.004333114592</c:v>
                </c:pt>
                <c:pt idx="62">
                  <c:v>100.78772770185699</c:v>
                </c:pt>
                <c:pt idx="63">
                  <c:v>100.51334213209999</c:v>
                </c:pt>
                <c:pt idx="64">
                  <c:v>101.30096176665</c:v>
                </c:pt>
                <c:pt idx="65">
                  <c:v>102.541275496251</c:v>
                </c:pt>
                <c:pt idx="66">
                  <c:v>103.71308474991601</c:v>
                </c:pt>
                <c:pt idx="67">
                  <c:v>103.777030859346</c:v>
                </c:pt>
                <c:pt idx="68">
                  <c:v>103.45393544190399</c:v>
                </c:pt>
                <c:pt idx="69">
                  <c:v>103.19014011325901</c:v>
                </c:pt>
                <c:pt idx="70">
                  <c:v>103.292181281132</c:v>
                </c:pt>
                <c:pt idx="71">
                  <c:v>103.86563015214</c:v>
                </c:pt>
                <c:pt idx="72">
                  <c:v>105.184969822539</c:v>
                </c:pt>
                <c:pt idx="73">
                  <c:v>107.246079801728</c:v>
                </c:pt>
                <c:pt idx="74">
                  <c:v>108.72007955078401</c:v>
                </c:pt>
                <c:pt idx="75">
                  <c:v>110.470175884003</c:v>
                </c:pt>
                <c:pt idx="76">
                  <c:v>110.37857101087501</c:v>
                </c:pt>
                <c:pt idx="77">
                  <c:v>111.090417980626</c:v>
                </c:pt>
                <c:pt idx="78">
                  <c:v>110.18027901724</c:v>
                </c:pt>
                <c:pt idx="79">
                  <c:v>110.234337656216</c:v>
                </c:pt>
                <c:pt idx="80">
                  <c:v>109.23556059880001</c:v>
                </c:pt>
                <c:pt idx="81">
                  <c:v>109.746090120771</c:v>
                </c:pt>
                <c:pt idx="82">
                  <c:v>111.111309143589</c:v>
                </c:pt>
                <c:pt idx="83">
                  <c:v>113.635798177395</c:v>
                </c:pt>
                <c:pt idx="84">
                  <c:v>115.639038519392</c:v>
                </c:pt>
                <c:pt idx="85">
                  <c:v>117.099582492398</c:v>
                </c:pt>
                <c:pt idx="86">
                  <c:v>117.570639375901</c:v>
                </c:pt>
                <c:pt idx="87">
                  <c:v>118.246137129171</c:v>
                </c:pt>
                <c:pt idx="88">
                  <c:v>118.566972792296</c:v>
                </c:pt>
                <c:pt idx="89">
                  <c:v>119.861278602703</c:v>
                </c:pt>
                <c:pt idx="90">
                  <c:v>120.868890292065</c:v>
                </c:pt>
                <c:pt idx="91">
                  <c:v>121.666186903134</c:v>
                </c:pt>
                <c:pt idx="92">
                  <c:v>120.975591418923</c:v>
                </c:pt>
                <c:pt idx="93">
                  <c:v>120.126673153414</c:v>
                </c:pt>
                <c:pt idx="94">
                  <c:v>120.381558257645</c:v>
                </c:pt>
                <c:pt idx="95">
                  <c:v>121.98766318054901</c:v>
                </c:pt>
                <c:pt idx="96">
                  <c:v>123.15914237466301</c:v>
                </c:pt>
                <c:pt idx="97">
                  <c:v>123.05804106796199</c:v>
                </c:pt>
                <c:pt idx="98">
                  <c:v>122.865628769783</c:v>
                </c:pt>
                <c:pt idx="99">
                  <c:v>123.71927779389</c:v>
                </c:pt>
                <c:pt idx="100">
                  <c:v>125.59095326142899</c:v>
                </c:pt>
                <c:pt idx="101">
                  <c:v>127.030304369593</c:v>
                </c:pt>
                <c:pt idx="102">
                  <c:v>129.62285629218499</c:v>
                </c:pt>
                <c:pt idx="103">
                  <c:v>132.28166923707499</c:v>
                </c:pt>
                <c:pt idx="104">
                  <c:v>135.726345948145</c:v>
                </c:pt>
                <c:pt idx="105">
                  <c:v>136.47723030709199</c:v>
                </c:pt>
                <c:pt idx="106">
                  <c:v>137.37740358571901</c:v>
                </c:pt>
                <c:pt idx="107">
                  <c:v>137.53103346546101</c:v>
                </c:pt>
                <c:pt idx="108">
                  <c:v>139.846848062406</c:v>
                </c:pt>
                <c:pt idx="109">
                  <c:v>141.57326730677201</c:v>
                </c:pt>
                <c:pt idx="110">
                  <c:v>143.275338038982</c:v>
                </c:pt>
                <c:pt idx="111">
                  <c:v>144.02530033536999</c:v>
                </c:pt>
                <c:pt idx="112">
                  <c:v>144.18709975956401</c:v>
                </c:pt>
                <c:pt idx="113">
                  <c:v>145.88493171694799</c:v>
                </c:pt>
                <c:pt idx="114">
                  <c:v>147.203205251025</c:v>
                </c:pt>
                <c:pt idx="115">
                  <c:v>150.55087194879101</c:v>
                </c:pt>
                <c:pt idx="116">
                  <c:v>153.442120293892</c:v>
                </c:pt>
                <c:pt idx="117">
                  <c:v>159.414357062059</c:v>
                </c:pt>
                <c:pt idx="118">
                  <c:v>163.41340169089099</c:v>
                </c:pt>
                <c:pt idx="119">
                  <c:v>166.05374824798</c:v>
                </c:pt>
                <c:pt idx="120">
                  <c:v>163.66859751957199</c:v>
                </c:pt>
                <c:pt idx="121">
                  <c:v>162.103860834134</c:v>
                </c:pt>
                <c:pt idx="122">
                  <c:v>160.86817870413299</c:v>
                </c:pt>
                <c:pt idx="123">
                  <c:v>161.391788817482</c:v>
                </c:pt>
                <c:pt idx="124">
                  <c:v>161.85935844231099</c:v>
                </c:pt>
                <c:pt idx="125">
                  <c:v>161.69401876856099</c:v>
                </c:pt>
                <c:pt idx="126">
                  <c:v>161.663345962303</c:v>
                </c:pt>
                <c:pt idx="127">
                  <c:v>160.38482458834</c:v>
                </c:pt>
                <c:pt idx="128">
                  <c:v>159.84458914778199</c:v>
                </c:pt>
                <c:pt idx="129">
                  <c:v>166.55552892216201</c:v>
                </c:pt>
                <c:pt idx="130">
                  <c:v>174.083749281716</c:v>
                </c:pt>
                <c:pt idx="131">
                  <c:v>182.341557471665</c:v>
                </c:pt>
                <c:pt idx="132">
                  <c:v>177.59384064600599</c:v>
                </c:pt>
                <c:pt idx="133">
                  <c:v>173.58899743336301</c:v>
                </c:pt>
                <c:pt idx="134">
                  <c:v>168.681273623273</c:v>
                </c:pt>
                <c:pt idx="135">
                  <c:v>167.98367253600799</c:v>
                </c:pt>
                <c:pt idx="136">
                  <c:v>168.607860774074</c:v>
                </c:pt>
                <c:pt idx="137">
                  <c:v>169.01026686473</c:v>
                </c:pt>
                <c:pt idx="138">
                  <c:v>171.639410937658</c:v>
                </c:pt>
                <c:pt idx="139">
                  <c:v>170.690989854256</c:v>
                </c:pt>
                <c:pt idx="140">
                  <c:v>171.420759354789</c:v>
                </c:pt>
                <c:pt idx="141">
                  <c:v>168.133338517423</c:v>
                </c:pt>
                <c:pt idx="142">
                  <c:v>166.27050568555899</c:v>
                </c:pt>
                <c:pt idx="143">
                  <c:v>163.29709612547299</c:v>
                </c:pt>
                <c:pt idx="144">
                  <c:v>162.16110136143499</c:v>
                </c:pt>
                <c:pt idx="145">
                  <c:v>161.98188603438399</c:v>
                </c:pt>
                <c:pt idx="146">
                  <c:v>161.295143631602</c:v>
                </c:pt>
                <c:pt idx="147">
                  <c:v>160.411862761256</c:v>
                </c:pt>
                <c:pt idx="148">
                  <c:v>158.236677994709</c:v>
                </c:pt>
                <c:pt idx="149">
                  <c:v>156.67903221042499</c:v>
                </c:pt>
                <c:pt idx="150">
                  <c:v>157.545513893368</c:v>
                </c:pt>
                <c:pt idx="151">
                  <c:v>157.441283460894</c:v>
                </c:pt>
                <c:pt idx="152">
                  <c:v>157.24102584668</c:v>
                </c:pt>
                <c:pt idx="153">
                  <c:v>154.02566703711199</c:v>
                </c:pt>
                <c:pt idx="154">
                  <c:v>149.804301205218</c:v>
                </c:pt>
                <c:pt idx="155">
                  <c:v>144.553228786982</c:v>
                </c:pt>
                <c:pt idx="156">
                  <c:v>139.38293156120301</c:v>
                </c:pt>
                <c:pt idx="157">
                  <c:v>137.2982826747</c:v>
                </c:pt>
                <c:pt idx="158">
                  <c:v>132.99923983024101</c:v>
                </c:pt>
                <c:pt idx="159">
                  <c:v>129.83705700164199</c:v>
                </c:pt>
                <c:pt idx="160">
                  <c:v>124.660551496984</c:v>
                </c:pt>
                <c:pt idx="161">
                  <c:v>122.668852574818</c:v>
                </c:pt>
                <c:pt idx="162">
                  <c:v>119.745249652193</c:v>
                </c:pt>
                <c:pt idx="163">
                  <c:v>119.80137544278401</c:v>
                </c:pt>
                <c:pt idx="164">
                  <c:v>118.625632558177</c:v>
                </c:pt>
                <c:pt idx="165">
                  <c:v>118.623556373143</c:v>
                </c:pt>
                <c:pt idx="166">
                  <c:v>116.63446560886899</c:v>
                </c:pt>
                <c:pt idx="167">
                  <c:v>116.01452710430701</c:v>
                </c:pt>
                <c:pt idx="168">
                  <c:v>115.419137312072</c:v>
                </c:pt>
                <c:pt idx="169">
                  <c:v>116.13725518910699</c:v>
                </c:pt>
                <c:pt idx="170">
                  <c:v>117.637337922463</c:v>
                </c:pt>
                <c:pt idx="171">
                  <c:v>118.799856027533</c:v>
                </c:pt>
                <c:pt idx="172">
                  <c:v>119.70801551324099</c:v>
                </c:pt>
                <c:pt idx="173">
                  <c:v>120.06888812758299</c:v>
                </c:pt>
                <c:pt idx="174">
                  <c:v>121.646912063789</c:v>
                </c:pt>
                <c:pt idx="175">
                  <c:v>125.42977618395101</c:v>
                </c:pt>
                <c:pt idx="176">
                  <c:v>129.99446785218501</c:v>
                </c:pt>
                <c:pt idx="177">
                  <c:v>134.32195737233801</c:v>
                </c:pt>
                <c:pt idx="178">
                  <c:v>135.47149641669</c:v>
                </c:pt>
                <c:pt idx="179">
                  <c:v>136.10015589181299</c:v>
                </c:pt>
                <c:pt idx="180">
                  <c:v>136.18114888171499</c:v>
                </c:pt>
                <c:pt idx="181">
                  <c:v>136.38154010118299</c:v>
                </c:pt>
                <c:pt idx="182">
                  <c:v>136.20175714660701</c:v>
                </c:pt>
                <c:pt idx="183">
                  <c:v>136.249841877167</c:v>
                </c:pt>
                <c:pt idx="184">
                  <c:v>137.52686094344199</c:v>
                </c:pt>
                <c:pt idx="185">
                  <c:v>138.51954445215301</c:v>
                </c:pt>
                <c:pt idx="186">
                  <c:v>140.007942909468</c:v>
                </c:pt>
                <c:pt idx="187">
                  <c:v>140.97024581742801</c:v>
                </c:pt>
                <c:pt idx="188">
                  <c:v>144.81175089917801</c:v>
                </c:pt>
                <c:pt idx="189">
                  <c:v>147.547803835845</c:v>
                </c:pt>
                <c:pt idx="190">
                  <c:v>151.94383930812</c:v>
                </c:pt>
                <c:pt idx="191">
                  <c:v>151.52176346667301</c:v>
                </c:pt>
                <c:pt idx="192">
                  <c:v>151.39754043344001</c:v>
                </c:pt>
                <c:pt idx="193">
                  <c:v>147.39099192864401</c:v>
                </c:pt>
                <c:pt idx="194">
                  <c:v>145.77353301004501</c:v>
                </c:pt>
                <c:pt idx="195">
                  <c:v>145.04263661572</c:v>
                </c:pt>
                <c:pt idx="196">
                  <c:v>146.59205457911199</c:v>
                </c:pt>
                <c:pt idx="197">
                  <c:v>148.15406600078799</c:v>
                </c:pt>
                <c:pt idx="198">
                  <c:v>151.502794968796</c:v>
                </c:pt>
                <c:pt idx="199">
                  <c:v>155.360705207671</c:v>
                </c:pt>
                <c:pt idx="200">
                  <c:v>161.01061357168899</c:v>
                </c:pt>
                <c:pt idx="201">
                  <c:v>163.530149323399</c:v>
                </c:pt>
                <c:pt idx="202">
                  <c:v>164.94367286092</c:v>
                </c:pt>
                <c:pt idx="203">
                  <c:v>163.67482463610301</c:v>
                </c:pt>
                <c:pt idx="204">
                  <c:v>162.498303714272</c:v>
                </c:pt>
                <c:pt idx="205">
                  <c:v>162.39499739441399</c:v>
                </c:pt>
                <c:pt idx="206">
                  <c:v>162.14412967872599</c:v>
                </c:pt>
                <c:pt idx="207">
                  <c:v>163.471674329108</c:v>
                </c:pt>
                <c:pt idx="208">
                  <c:v>164.57947594569401</c:v>
                </c:pt>
                <c:pt idx="209">
                  <c:v>167.40564118978301</c:v>
                </c:pt>
                <c:pt idx="210">
                  <c:v>169.66786354242899</c:v>
                </c:pt>
                <c:pt idx="211">
                  <c:v>171.916429638659</c:v>
                </c:pt>
                <c:pt idx="212">
                  <c:v>174.341027948662</c:v>
                </c:pt>
                <c:pt idx="213">
                  <c:v>176.384587316721</c:v>
                </c:pt>
                <c:pt idx="214">
                  <c:v>179.07059468150601</c:v>
                </c:pt>
                <c:pt idx="215">
                  <c:v>180.31545383231401</c:v>
                </c:pt>
                <c:pt idx="216">
                  <c:v>182.67097374379901</c:v>
                </c:pt>
                <c:pt idx="217">
                  <c:v>183.53315689172001</c:v>
                </c:pt>
                <c:pt idx="218">
                  <c:v>185.338337560783</c:v>
                </c:pt>
                <c:pt idx="219">
                  <c:v>185.72102132782899</c:v>
                </c:pt>
                <c:pt idx="220">
                  <c:v>183.630992469387</c:v>
                </c:pt>
                <c:pt idx="221">
                  <c:v>182.28342724695301</c:v>
                </c:pt>
                <c:pt idx="222">
                  <c:v>182.85657096146599</c:v>
                </c:pt>
                <c:pt idx="223">
                  <c:v>185.81634559173801</c:v>
                </c:pt>
                <c:pt idx="224">
                  <c:v>185.98748778226499</c:v>
                </c:pt>
                <c:pt idx="225">
                  <c:v>194.36771095991901</c:v>
                </c:pt>
                <c:pt idx="226">
                  <c:v>191.624436237277</c:v>
                </c:pt>
                <c:pt idx="227">
                  <c:v>193.69994440213199</c:v>
                </c:pt>
                <c:pt idx="228">
                  <c:v>196.81345689829499</c:v>
                </c:pt>
                <c:pt idx="229">
                  <c:v>202.12157060569299</c:v>
                </c:pt>
                <c:pt idx="230">
                  <c:v>204.768371754963</c:v>
                </c:pt>
                <c:pt idx="231">
                  <c:v>201.35270365113499</c:v>
                </c:pt>
                <c:pt idx="232">
                  <c:v>207.47831986060001</c:v>
                </c:pt>
                <c:pt idx="233">
                  <c:v>210.09576401168999</c:v>
                </c:pt>
                <c:pt idx="234">
                  <c:v>210.07774626578799</c:v>
                </c:pt>
                <c:pt idx="235">
                  <c:v>212.26914147454201</c:v>
                </c:pt>
                <c:pt idx="236">
                  <c:v>214.923509215574</c:v>
                </c:pt>
                <c:pt idx="237">
                  <c:v>217.225524225795</c:v>
                </c:pt>
                <c:pt idx="238">
                  <c:v>219.088780024958</c:v>
                </c:pt>
                <c:pt idx="239">
                  <c:v>220.64752975754001</c:v>
                </c:pt>
                <c:pt idx="240">
                  <c:v>222.366925803176</c:v>
                </c:pt>
                <c:pt idx="241">
                  <c:v>221.99078860622399</c:v>
                </c:pt>
                <c:pt idx="242">
                  <c:v>223.38468867010999</c:v>
                </c:pt>
                <c:pt idx="243">
                  <c:v>226.44317292896901</c:v>
                </c:pt>
                <c:pt idx="244">
                  <c:v>225.51210442966399</c:v>
                </c:pt>
                <c:pt idx="245">
                  <c:v>226.20625945260099</c:v>
                </c:pt>
                <c:pt idx="246">
                  <c:v>229.23119664037</c:v>
                </c:pt>
                <c:pt idx="247">
                  <c:v>230.581910888381</c:v>
                </c:pt>
                <c:pt idx="248">
                  <c:v>231.471880718698</c:v>
                </c:pt>
                <c:pt idx="249">
                  <c:v>229.912267389237</c:v>
                </c:pt>
                <c:pt idx="250">
                  <c:v>228.899664546873</c:v>
                </c:pt>
                <c:pt idx="251">
                  <c:v>229.86716428398401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378688"/>
        <c:axId val="289380224"/>
      </c:scatterChart>
      <c:valAx>
        <c:axId val="289378688"/>
        <c:scaling>
          <c:orientation val="minMax"/>
          <c:max val="4273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89380224"/>
        <c:crosses val="autoZero"/>
        <c:crossBetween val="midCat"/>
        <c:majorUnit val="365"/>
      </c:valAx>
      <c:valAx>
        <c:axId val="2893802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8937868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PropertyType!$Q$7:$Q$90</c:f>
              <c:numCache>
                <c:formatCode>0</c:formatCode>
                <c:ptCount val="84"/>
                <c:pt idx="0">
                  <c:v>59.288694069959298</c:v>
                </c:pt>
                <c:pt idx="1">
                  <c:v>62.759653354858798</c:v>
                </c:pt>
                <c:pt idx="2">
                  <c:v>66.200945934660595</c:v>
                </c:pt>
                <c:pt idx="3">
                  <c:v>66.238892695828497</c:v>
                </c:pt>
                <c:pt idx="4">
                  <c:v>66.859617907481294</c:v>
                </c:pt>
                <c:pt idx="5">
                  <c:v>70.5049172406992</c:v>
                </c:pt>
                <c:pt idx="6">
                  <c:v>75.480504262463995</c:v>
                </c:pt>
                <c:pt idx="7">
                  <c:v>78.240569851977199</c:v>
                </c:pt>
                <c:pt idx="8">
                  <c:v>78.750923776512394</c:v>
                </c:pt>
                <c:pt idx="9">
                  <c:v>79.201955021387406</c:v>
                </c:pt>
                <c:pt idx="10">
                  <c:v>80.882329728149301</c:v>
                </c:pt>
                <c:pt idx="11">
                  <c:v>83.293563186565194</c:v>
                </c:pt>
                <c:pt idx="12">
                  <c:v>85.984468246044301</c:v>
                </c:pt>
                <c:pt idx="13">
                  <c:v>89.307034751417007</c:v>
                </c:pt>
                <c:pt idx="14">
                  <c:v>90.581696198573098</c:v>
                </c:pt>
                <c:pt idx="15">
                  <c:v>90.957318351521707</c:v>
                </c:pt>
                <c:pt idx="16">
                  <c:v>93.935257703358005</c:v>
                </c:pt>
                <c:pt idx="17">
                  <c:v>98.517550642819401</c:v>
                </c:pt>
                <c:pt idx="18">
                  <c:v>100.488641974331</c:v>
                </c:pt>
                <c:pt idx="19">
                  <c:v>100</c:v>
                </c:pt>
                <c:pt idx="20">
                  <c:v>100.95681921120899</c:v>
                </c:pt>
                <c:pt idx="21">
                  <c:v>103.411180888461</c:v>
                </c:pt>
                <c:pt idx="22">
                  <c:v>103.788820937385</c:v>
                </c:pt>
                <c:pt idx="23">
                  <c:v>102.742022671878</c:v>
                </c:pt>
                <c:pt idx="24">
                  <c:v>103.867659171732</c:v>
                </c:pt>
                <c:pt idx="25">
                  <c:v>106.929988457864</c:v>
                </c:pt>
                <c:pt idx="26">
                  <c:v>109.599341927444</c:v>
                </c:pt>
                <c:pt idx="27">
                  <c:v>110.936772765052</c:v>
                </c:pt>
                <c:pt idx="28">
                  <c:v>113.385283998603</c:v>
                </c:pt>
                <c:pt idx="29">
                  <c:v>116.966587416067</c:v>
                </c:pt>
                <c:pt idx="30">
                  <c:v>119.353893291635</c:v>
                </c:pt>
                <c:pt idx="31">
                  <c:v>121.523417149759</c:v>
                </c:pt>
                <c:pt idx="32">
                  <c:v>125.60535649513599</c:v>
                </c:pt>
                <c:pt idx="33">
                  <c:v>130.09477798403</c:v>
                </c:pt>
                <c:pt idx="34">
                  <c:v>134.27034853842301</c:v>
                </c:pt>
                <c:pt idx="35">
                  <c:v>138.837606644983</c:v>
                </c:pt>
                <c:pt idx="36">
                  <c:v>144.67182432721299</c:v>
                </c:pt>
                <c:pt idx="37">
                  <c:v>151.592041270821</c:v>
                </c:pt>
                <c:pt idx="38">
                  <c:v>156.64870187679301</c:v>
                </c:pt>
                <c:pt idx="39">
                  <c:v>159.49897221198799</c:v>
                </c:pt>
                <c:pt idx="40">
                  <c:v>162.707813973089</c:v>
                </c:pt>
                <c:pt idx="41">
                  <c:v>166.45838050952199</c:v>
                </c:pt>
                <c:pt idx="42">
                  <c:v>166.78472860212599</c:v>
                </c:pt>
                <c:pt idx="43">
                  <c:v>165.88004590478101</c:v>
                </c:pt>
                <c:pt idx="44">
                  <c:v>170.388096491109</c:v>
                </c:pt>
                <c:pt idx="45">
                  <c:v>177.15845182574199</c:v>
                </c:pt>
                <c:pt idx="46">
                  <c:v>173.59441596985801</c:v>
                </c:pt>
                <c:pt idx="47">
                  <c:v>166.383881206307</c:v>
                </c:pt>
                <c:pt idx="48">
                  <c:v>165.715893408152</c:v>
                </c:pt>
                <c:pt idx="49">
                  <c:v>165.053437898108</c:v>
                </c:pt>
                <c:pt idx="50">
                  <c:v>154.48896197132299</c:v>
                </c:pt>
                <c:pt idx="51">
                  <c:v>142.14177534380599</c:v>
                </c:pt>
                <c:pt idx="52">
                  <c:v>133.24244908927801</c:v>
                </c:pt>
                <c:pt idx="53">
                  <c:v>123.986764223986</c:v>
                </c:pt>
                <c:pt idx="54">
                  <c:v>121.52128359566601</c:v>
                </c:pt>
                <c:pt idx="55">
                  <c:v>122.71715768411499</c:v>
                </c:pt>
                <c:pt idx="56">
                  <c:v>119.006570527823</c:v>
                </c:pt>
                <c:pt idx="57">
                  <c:v>113.980257810221</c:v>
                </c:pt>
                <c:pt idx="58">
                  <c:v>111.73617993193299</c:v>
                </c:pt>
                <c:pt idx="59">
                  <c:v>109.547663328607</c:v>
                </c:pt>
                <c:pt idx="60">
                  <c:v>107.683795462464</c:v>
                </c:pt>
                <c:pt idx="61">
                  <c:v>109.732435269229</c:v>
                </c:pt>
                <c:pt idx="62">
                  <c:v>112.20561761849601</c:v>
                </c:pt>
                <c:pt idx="63">
                  <c:v>111.51957559081301</c:v>
                </c:pt>
                <c:pt idx="64">
                  <c:v>110.149426292518</c:v>
                </c:pt>
                <c:pt idx="65">
                  <c:v>110.129774363957</c:v>
                </c:pt>
                <c:pt idx="66">
                  <c:v>118.72533189739001</c:v>
                </c:pt>
                <c:pt idx="67">
                  <c:v>122.133231120996</c:v>
                </c:pt>
                <c:pt idx="68">
                  <c:v>121.521040161202</c:v>
                </c:pt>
                <c:pt idx="69">
                  <c:v>124.763548994286</c:v>
                </c:pt>
                <c:pt idx="70">
                  <c:v>127.81154885370999</c:v>
                </c:pt>
                <c:pt idx="71">
                  <c:v>129.54293524923301</c:v>
                </c:pt>
                <c:pt idx="72">
                  <c:v>131.83249932422399</c:v>
                </c:pt>
                <c:pt idx="73">
                  <c:v>136.59901708476499</c:v>
                </c:pt>
                <c:pt idx="74">
                  <c:v>141.94933692843699</c:v>
                </c:pt>
                <c:pt idx="75">
                  <c:v>142.768138040266</c:v>
                </c:pt>
                <c:pt idx="76">
                  <c:v>148.08992255160601</c:v>
                </c:pt>
                <c:pt idx="77">
                  <c:v>152.73364807749999</c:v>
                </c:pt>
                <c:pt idx="78">
                  <c:v>156.174863640213</c:v>
                </c:pt>
                <c:pt idx="79">
                  <c:v>159.206846577503</c:v>
                </c:pt>
                <c:pt idx="80">
                  <c:v>160.529272100209</c:v>
                </c:pt>
                <c:pt idx="81">
                  <c:v>163.605639857059</c:v>
                </c:pt>
                <c:pt idx="82">
                  <c:v>166.19257505245801</c:v>
                </c:pt>
                <c:pt idx="83">
                  <c:v>167.10230316465999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PropertyType!$R$7:$R$90</c:f>
              <c:numCache>
                <c:formatCode>0</c:formatCode>
                <c:ptCount val="84"/>
                <c:pt idx="0">
                  <c:v>67.826836417672894</c:v>
                </c:pt>
                <c:pt idx="1">
                  <c:v>69.619118882794794</c:v>
                </c:pt>
                <c:pt idx="2">
                  <c:v>71.066388505551899</c:v>
                </c:pt>
                <c:pt idx="3">
                  <c:v>70.2718359137519</c:v>
                </c:pt>
                <c:pt idx="4">
                  <c:v>70.354959118532307</c:v>
                </c:pt>
                <c:pt idx="5">
                  <c:v>73.382758709479205</c:v>
                </c:pt>
                <c:pt idx="6">
                  <c:v>77.601885890794904</c:v>
                </c:pt>
                <c:pt idx="7">
                  <c:v>79.491854998345602</c:v>
                </c:pt>
                <c:pt idx="8">
                  <c:v>79.148215470410506</c:v>
                </c:pt>
                <c:pt idx="9">
                  <c:v>78.729628660259607</c:v>
                </c:pt>
                <c:pt idx="10">
                  <c:v>80.983699813117497</c:v>
                </c:pt>
                <c:pt idx="11">
                  <c:v>84.676039886091502</c:v>
                </c:pt>
                <c:pt idx="12">
                  <c:v>86.917651438140894</c:v>
                </c:pt>
                <c:pt idx="13">
                  <c:v>86.665547533747002</c:v>
                </c:pt>
                <c:pt idx="14">
                  <c:v>86.798157093960697</c:v>
                </c:pt>
                <c:pt idx="15">
                  <c:v>90.205411864111497</c:v>
                </c:pt>
                <c:pt idx="16">
                  <c:v>94.2127066464531</c:v>
                </c:pt>
                <c:pt idx="17">
                  <c:v>96.935763208440505</c:v>
                </c:pt>
                <c:pt idx="18">
                  <c:v>98.603979759101307</c:v>
                </c:pt>
                <c:pt idx="19">
                  <c:v>100</c:v>
                </c:pt>
                <c:pt idx="20">
                  <c:v>101.487880449161</c:v>
                </c:pt>
                <c:pt idx="21">
                  <c:v>102.270218618249</c:v>
                </c:pt>
                <c:pt idx="22">
                  <c:v>102.138490580568</c:v>
                </c:pt>
                <c:pt idx="23">
                  <c:v>102.50795644555301</c:v>
                </c:pt>
                <c:pt idx="24">
                  <c:v>103.665185294314</c:v>
                </c:pt>
                <c:pt idx="25">
                  <c:v>106.424261658058</c:v>
                </c:pt>
                <c:pt idx="26">
                  <c:v>110.24205854775199</c:v>
                </c:pt>
                <c:pt idx="27">
                  <c:v>112.00421965418199</c:v>
                </c:pt>
                <c:pt idx="28">
                  <c:v>112.31594694550699</c:v>
                </c:pt>
                <c:pt idx="29">
                  <c:v>113.401894206682</c:v>
                </c:pt>
                <c:pt idx="30">
                  <c:v>116.101479745042</c:v>
                </c:pt>
                <c:pt idx="31">
                  <c:v>120.165533562091</c:v>
                </c:pt>
                <c:pt idx="32">
                  <c:v>126.733529864033</c:v>
                </c:pt>
                <c:pt idx="33">
                  <c:v>134.004541214319</c:v>
                </c:pt>
                <c:pt idx="34">
                  <c:v>134.998490085285</c:v>
                </c:pt>
                <c:pt idx="35">
                  <c:v>135.530814864749</c:v>
                </c:pt>
                <c:pt idx="36">
                  <c:v>143.68214754589701</c:v>
                </c:pt>
                <c:pt idx="37">
                  <c:v>152.95041932260401</c:v>
                </c:pt>
                <c:pt idx="38">
                  <c:v>155.83212692592701</c:v>
                </c:pt>
                <c:pt idx="39">
                  <c:v>157.90027435343001</c:v>
                </c:pt>
                <c:pt idx="40">
                  <c:v>163.27424734581001</c:v>
                </c:pt>
                <c:pt idx="41">
                  <c:v>167.76262583137901</c:v>
                </c:pt>
                <c:pt idx="42">
                  <c:v>170.12600221315799</c:v>
                </c:pt>
                <c:pt idx="43">
                  <c:v>172.160156667352</c:v>
                </c:pt>
                <c:pt idx="44">
                  <c:v>175.03809529443399</c:v>
                </c:pt>
                <c:pt idx="45">
                  <c:v>178.658098111399</c:v>
                </c:pt>
                <c:pt idx="46">
                  <c:v>180.21212818563501</c:v>
                </c:pt>
                <c:pt idx="47">
                  <c:v>177.94295882374999</c:v>
                </c:pt>
                <c:pt idx="48">
                  <c:v>174.08652134153201</c:v>
                </c:pt>
                <c:pt idx="49">
                  <c:v>171.06057528405299</c:v>
                </c:pt>
                <c:pt idx="50">
                  <c:v>164.33539102010499</c:v>
                </c:pt>
                <c:pt idx="51">
                  <c:v>153.903069523939</c:v>
                </c:pt>
                <c:pt idx="52">
                  <c:v>143.229350114715</c:v>
                </c:pt>
                <c:pt idx="53">
                  <c:v>137.45304846282201</c:v>
                </c:pt>
                <c:pt idx="54">
                  <c:v>135.724310412324</c:v>
                </c:pt>
                <c:pt idx="55">
                  <c:v>131.90612298812701</c:v>
                </c:pt>
                <c:pt idx="56">
                  <c:v>128.893666747944</c:v>
                </c:pt>
                <c:pt idx="57">
                  <c:v>128.96672648791099</c:v>
                </c:pt>
                <c:pt idx="58">
                  <c:v>125.392510307726</c:v>
                </c:pt>
                <c:pt idx="59">
                  <c:v>119.528324402574</c:v>
                </c:pt>
                <c:pt idx="60">
                  <c:v>119.417223612359</c:v>
                </c:pt>
                <c:pt idx="61">
                  <c:v>123.64371221655701</c:v>
                </c:pt>
                <c:pt idx="62">
                  <c:v>123.22733315720799</c:v>
                </c:pt>
                <c:pt idx="63">
                  <c:v>119.31247217471</c:v>
                </c:pt>
                <c:pt idx="64">
                  <c:v>118.69810536999201</c:v>
                </c:pt>
                <c:pt idx="65">
                  <c:v>120.73875654262</c:v>
                </c:pt>
                <c:pt idx="66">
                  <c:v>125.705519333371</c:v>
                </c:pt>
                <c:pt idx="67">
                  <c:v>128.597739142249</c:v>
                </c:pt>
                <c:pt idx="68">
                  <c:v>128.65287222676</c:v>
                </c:pt>
                <c:pt idx="69">
                  <c:v>131.04767070702201</c:v>
                </c:pt>
                <c:pt idx="70">
                  <c:v>135.10587228704199</c:v>
                </c:pt>
                <c:pt idx="71">
                  <c:v>138.15047783966301</c:v>
                </c:pt>
                <c:pt idx="72">
                  <c:v>143.40628413033301</c:v>
                </c:pt>
                <c:pt idx="73">
                  <c:v>151.56855532469001</c:v>
                </c:pt>
                <c:pt idx="74">
                  <c:v>152.55429580061599</c:v>
                </c:pt>
                <c:pt idx="75">
                  <c:v>156.47897051477599</c:v>
                </c:pt>
                <c:pt idx="76">
                  <c:v>160.61879647277999</c:v>
                </c:pt>
                <c:pt idx="77">
                  <c:v>164.89499558027799</c:v>
                </c:pt>
                <c:pt idx="78">
                  <c:v>168.79529076743501</c:v>
                </c:pt>
                <c:pt idx="79">
                  <c:v>171.403111584475</c:v>
                </c:pt>
                <c:pt idx="80">
                  <c:v>171.68091429340899</c:v>
                </c:pt>
                <c:pt idx="81">
                  <c:v>175.165965267871</c:v>
                </c:pt>
                <c:pt idx="82">
                  <c:v>178.304682484773</c:v>
                </c:pt>
                <c:pt idx="83">
                  <c:v>174.67526116918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PropertyType!$S$7:$S$90</c:f>
              <c:numCache>
                <c:formatCode>0</c:formatCode>
                <c:ptCount val="84"/>
                <c:pt idx="0">
                  <c:v>68.5295933890078</c:v>
                </c:pt>
                <c:pt idx="1">
                  <c:v>67.425563577722997</c:v>
                </c:pt>
                <c:pt idx="2">
                  <c:v>69.509086029324806</c:v>
                </c:pt>
                <c:pt idx="3">
                  <c:v>73.819861148230999</c:v>
                </c:pt>
                <c:pt idx="4">
                  <c:v>75.719885163519805</c:v>
                </c:pt>
                <c:pt idx="5">
                  <c:v>76.646737554604798</c:v>
                </c:pt>
                <c:pt idx="6">
                  <c:v>79.358456707613001</c:v>
                </c:pt>
                <c:pt idx="7">
                  <c:v>82.311254887074199</c:v>
                </c:pt>
                <c:pt idx="8">
                  <c:v>83.481883963875106</c:v>
                </c:pt>
                <c:pt idx="9">
                  <c:v>84.492240489560601</c:v>
                </c:pt>
                <c:pt idx="10">
                  <c:v>85.198496983555899</c:v>
                </c:pt>
                <c:pt idx="11">
                  <c:v>85.8764167874522</c:v>
                </c:pt>
                <c:pt idx="12">
                  <c:v>87.556266082880597</c:v>
                </c:pt>
                <c:pt idx="13">
                  <c:v>90.440036950360096</c:v>
                </c:pt>
                <c:pt idx="14">
                  <c:v>93.519347047185704</c:v>
                </c:pt>
                <c:pt idx="15">
                  <c:v>95.068119664591194</c:v>
                </c:pt>
                <c:pt idx="16">
                  <c:v>96.077999925307196</c:v>
                </c:pt>
                <c:pt idx="17">
                  <c:v>98.106189494353501</c:v>
                </c:pt>
                <c:pt idx="18">
                  <c:v>99.394237082124107</c:v>
                </c:pt>
                <c:pt idx="19">
                  <c:v>100</c:v>
                </c:pt>
                <c:pt idx="20">
                  <c:v>101.90629846626901</c:v>
                </c:pt>
                <c:pt idx="21">
                  <c:v>104.951377493737</c:v>
                </c:pt>
                <c:pt idx="22">
                  <c:v>107.307083746643</c:v>
                </c:pt>
                <c:pt idx="23">
                  <c:v>108.553703086623</c:v>
                </c:pt>
                <c:pt idx="24">
                  <c:v>110.20431662021799</c:v>
                </c:pt>
                <c:pt idx="25">
                  <c:v>112.749453047565</c:v>
                </c:pt>
                <c:pt idx="26">
                  <c:v>116.283991334745</c:v>
                </c:pt>
                <c:pt idx="27">
                  <c:v>120.113072584251</c:v>
                </c:pt>
                <c:pt idx="28">
                  <c:v>124.78545956972</c:v>
                </c:pt>
                <c:pt idx="29">
                  <c:v>129.665429781889</c:v>
                </c:pt>
                <c:pt idx="30">
                  <c:v>133.200843581681</c:v>
                </c:pt>
                <c:pt idx="31">
                  <c:v>137.67763375097999</c:v>
                </c:pt>
                <c:pt idx="32">
                  <c:v>145.40578602593499</c:v>
                </c:pt>
                <c:pt idx="33">
                  <c:v>153.055262635974</c:v>
                </c:pt>
                <c:pt idx="34">
                  <c:v>155.838081362411</c:v>
                </c:pt>
                <c:pt idx="35">
                  <c:v>158.96220387212799</c:v>
                </c:pt>
                <c:pt idx="36">
                  <c:v>169.65227283254799</c:v>
                </c:pt>
                <c:pt idx="37">
                  <c:v>182.118699709607</c:v>
                </c:pt>
                <c:pt idx="38">
                  <c:v>182.94313478558399</c:v>
                </c:pt>
                <c:pt idx="39">
                  <c:v>181.23457408450599</c:v>
                </c:pt>
                <c:pt idx="40">
                  <c:v>188.95343088057999</c:v>
                </c:pt>
                <c:pt idx="41">
                  <c:v>195.838446158544</c:v>
                </c:pt>
                <c:pt idx="42">
                  <c:v>190.85059074921401</c:v>
                </c:pt>
                <c:pt idx="43">
                  <c:v>187.08259485141301</c:v>
                </c:pt>
                <c:pt idx="44">
                  <c:v>194.55831723863901</c:v>
                </c:pt>
                <c:pt idx="45">
                  <c:v>201.52139056002099</c:v>
                </c:pt>
                <c:pt idx="46">
                  <c:v>197.055323757471</c:v>
                </c:pt>
                <c:pt idx="47">
                  <c:v>189.55286937658099</c:v>
                </c:pt>
                <c:pt idx="48">
                  <c:v>186.528479116852</c:v>
                </c:pt>
                <c:pt idx="49">
                  <c:v>183.012112831286</c:v>
                </c:pt>
                <c:pt idx="50">
                  <c:v>171.564965307123</c:v>
                </c:pt>
                <c:pt idx="51">
                  <c:v>159.553629164814</c:v>
                </c:pt>
                <c:pt idx="52">
                  <c:v>153.64410099441201</c:v>
                </c:pt>
                <c:pt idx="53">
                  <c:v>150.39729370720201</c:v>
                </c:pt>
                <c:pt idx="54">
                  <c:v>147.453284507543</c:v>
                </c:pt>
                <c:pt idx="55">
                  <c:v>143.37171526705501</c:v>
                </c:pt>
                <c:pt idx="56">
                  <c:v>138.55455632889101</c:v>
                </c:pt>
                <c:pt idx="57">
                  <c:v>133.66304980000001</c:v>
                </c:pt>
                <c:pt idx="58">
                  <c:v>133.791039668379</c:v>
                </c:pt>
                <c:pt idx="59">
                  <c:v>135.10321672367999</c:v>
                </c:pt>
                <c:pt idx="60">
                  <c:v>132.56795022498</c:v>
                </c:pt>
                <c:pt idx="61">
                  <c:v>130.095417152577</c:v>
                </c:pt>
                <c:pt idx="62">
                  <c:v>130.643162748381</c:v>
                </c:pt>
                <c:pt idx="63">
                  <c:v>132.02130430786499</c:v>
                </c:pt>
                <c:pt idx="64">
                  <c:v>133.470995800738</c:v>
                </c:pt>
                <c:pt idx="65">
                  <c:v>136.20465639816999</c:v>
                </c:pt>
                <c:pt idx="66">
                  <c:v>137.32755658183399</c:v>
                </c:pt>
                <c:pt idx="67">
                  <c:v>137.38579447994999</c:v>
                </c:pt>
                <c:pt idx="68">
                  <c:v>141.998697544929</c:v>
                </c:pt>
                <c:pt idx="69">
                  <c:v>151.330009818007</c:v>
                </c:pt>
                <c:pt idx="70">
                  <c:v>154.18211784278199</c:v>
                </c:pt>
                <c:pt idx="71">
                  <c:v>157.92406589423001</c:v>
                </c:pt>
                <c:pt idx="72">
                  <c:v>164.610345843544</c:v>
                </c:pt>
                <c:pt idx="73">
                  <c:v>172.05035206726399</c:v>
                </c:pt>
                <c:pt idx="74">
                  <c:v>177.177962415042</c:v>
                </c:pt>
                <c:pt idx="75">
                  <c:v>179.492661108889</c:v>
                </c:pt>
                <c:pt idx="76">
                  <c:v>186.10642191953301</c:v>
                </c:pt>
                <c:pt idx="77">
                  <c:v>189.96822079539399</c:v>
                </c:pt>
                <c:pt idx="78">
                  <c:v>194.20957681275499</c:v>
                </c:pt>
                <c:pt idx="79">
                  <c:v>198.518307043931</c:v>
                </c:pt>
                <c:pt idx="80">
                  <c:v>198.21667819247401</c:v>
                </c:pt>
                <c:pt idx="81">
                  <c:v>201.99869923663701</c:v>
                </c:pt>
                <c:pt idx="82">
                  <c:v>202.21106318349101</c:v>
                </c:pt>
                <c:pt idx="83">
                  <c:v>205.78130369314101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PropertyType!$T$7:$T$90</c:f>
              <c:numCache>
                <c:formatCode>0</c:formatCode>
                <c:ptCount val="84"/>
                <c:pt idx="0">
                  <c:v>62.127298015147602</c:v>
                </c:pt>
                <c:pt idx="1">
                  <c:v>63.049256488854297</c:v>
                </c:pt>
                <c:pt idx="2">
                  <c:v>63.966298323744702</c:v>
                </c:pt>
                <c:pt idx="3">
                  <c:v>64.643500321952601</c:v>
                </c:pt>
                <c:pt idx="4">
                  <c:v>67.381482395549</c:v>
                </c:pt>
                <c:pt idx="5">
                  <c:v>71.323633196424396</c:v>
                </c:pt>
                <c:pt idx="6">
                  <c:v>73.008731693756999</c:v>
                </c:pt>
                <c:pt idx="7">
                  <c:v>73.272336542524997</c:v>
                </c:pt>
                <c:pt idx="8">
                  <c:v>74.630712924564904</c:v>
                </c:pt>
                <c:pt idx="9">
                  <c:v>77.054391594063901</c:v>
                </c:pt>
                <c:pt idx="10">
                  <c:v>79.734335576240696</c:v>
                </c:pt>
                <c:pt idx="11">
                  <c:v>82.136146338009596</c:v>
                </c:pt>
                <c:pt idx="12">
                  <c:v>84.585646334198501</c:v>
                </c:pt>
                <c:pt idx="13">
                  <c:v>86.470900958803895</c:v>
                </c:pt>
                <c:pt idx="14">
                  <c:v>88.303139743642006</c:v>
                </c:pt>
                <c:pt idx="15">
                  <c:v>91.154873765402399</c:v>
                </c:pt>
                <c:pt idx="16">
                  <c:v>95.728869321073901</c:v>
                </c:pt>
                <c:pt idx="17">
                  <c:v>100.34187079707</c:v>
                </c:pt>
                <c:pt idx="18">
                  <c:v>100.423308738982</c:v>
                </c:pt>
                <c:pt idx="19">
                  <c:v>100</c:v>
                </c:pt>
                <c:pt idx="20">
                  <c:v>104.333256264981</c:v>
                </c:pt>
                <c:pt idx="21">
                  <c:v>110.235838949875</c:v>
                </c:pt>
                <c:pt idx="22">
                  <c:v>112.588902581193</c:v>
                </c:pt>
                <c:pt idx="23">
                  <c:v>113.458177114816</c:v>
                </c:pt>
                <c:pt idx="24">
                  <c:v>117.35813366971</c:v>
                </c:pt>
                <c:pt idx="25">
                  <c:v>123.05218884429399</c:v>
                </c:pt>
                <c:pt idx="26">
                  <c:v>127.91646944440301</c:v>
                </c:pt>
                <c:pt idx="27">
                  <c:v>131.204575763523</c:v>
                </c:pt>
                <c:pt idx="28">
                  <c:v>135.54309145828401</c:v>
                </c:pt>
                <c:pt idx="29">
                  <c:v>141.07252818145599</c:v>
                </c:pt>
                <c:pt idx="30">
                  <c:v>144.146894404357</c:v>
                </c:pt>
                <c:pt idx="31">
                  <c:v>146.65416163447199</c:v>
                </c:pt>
                <c:pt idx="32">
                  <c:v>153.525675711811</c:v>
                </c:pt>
                <c:pt idx="33">
                  <c:v>162.75733823279799</c:v>
                </c:pt>
                <c:pt idx="34">
                  <c:v>166.934629547252</c:v>
                </c:pt>
                <c:pt idx="35">
                  <c:v>168.019734679603</c:v>
                </c:pt>
                <c:pt idx="36">
                  <c:v>173.55878929068999</c:v>
                </c:pt>
                <c:pt idx="37">
                  <c:v>183.099642463425</c:v>
                </c:pt>
                <c:pt idx="38">
                  <c:v>189.442169965538</c:v>
                </c:pt>
                <c:pt idx="39">
                  <c:v>190.404121478051</c:v>
                </c:pt>
                <c:pt idx="40">
                  <c:v>190.38024560634599</c:v>
                </c:pt>
                <c:pt idx="41">
                  <c:v>189.919439969379</c:v>
                </c:pt>
                <c:pt idx="42">
                  <c:v>188.234924129554</c:v>
                </c:pt>
                <c:pt idx="43">
                  <c:v>188.52080565097901</c:v>
                </c:pt>
                <c:pt idx="44">
                  <c:v>193.46528213725799</c:v>
                </c:pt>
                <c:pt idx="45">
                  <c:v>197.85901896636199</c:v>
                </c:pt>
                <c:pt idx="46">
                  <c:v>189.49686473132999</c:v>
                </c:pt>
                <c:pt idx="47">
                  <c:v>178.24599868981099</c:v>
                </c:pt>
                <c:pt idx="48">
                  <c:v>176.689843587685</c:v>
                </c:pt>
                <c:pt idx="49">
                  <c:v>178.202371871785</c:v>
                </c:pt>
                <c:pt idx="50">
                  <c:v>169.61577010788099</c:v>
                </c:pt>
                <c:pt idx="51">
                  <c:v>157.82276808491901</c:v>
                </c:pt>
                <c:pt idx="52">
                  <c:v>149.607407350362</c:v>
                </c:pt>
                <c:pt idx="53">
                  <c:v>139.38592270430999</c:v>
                </c:pt>
                <c:pt idx="54">
                  <c:v>130.230259029465</c:v>
                </c:pt>
                <c:pt idx="55">
                  <c:v>126.001640294159</c:v>
                </c:pt>
                <c:pt idx="56">
                  <c:v>125.93295842641299</c:v>
                </c:pt>
                <c:pt idx="57">
                  <c:v>125.96643574060001</c:v>
                </c:pt>
                <c:pt idx="58">
                  <c:v>127.192221496488</c:v>
                </c:pt>
                <c:pt idx="59">
                  <c:v>129.52751725607499</c:v>
                </c:pt>
                <c:pt idx="60">
                  <c:v>132.45128002841301</c:v>
                </c:pt>
                <c:pt idx="61">
                  <c:v>136.90041286870601</c:v>
                </c:pt>
                <c:pt idx="62">
                  <c:v>142.239499123813</c:v>
                </c:pt>
                <c:pt idx="63">
                  <c:v>145.571045062183</c:v>
                </c:pt>
                <c:pt idx="64">
                  <c:v>147.618748318472</c:v>
                </c:pt>
                <c:pt idx="65">
                  <c:v>153.01823800138601</c:v>
                </c:pt>
                <c:pt idx="66">
                  <c:v>159.617483804019</c:v>
                </c:pt>
                <c:pt idx="67">
                  <c:v>162.61876403007301</c:v>
                </c:pt>
                <c:pt idx="68">
                  <c:v>165.99430884725999</c:v>
                </c:pt>
                <c:pt idx="69">
                  <c:v>175.116255094558</c:v>
                </c:pt>
                <c:pt idx="70">
                  <c:v>177.77154537241699</c:v>
                </c:pt>
                <c:pt idx="71">
                  <c:v>183.70815837418601</c:v>
                </c:pt>
                <c:pt idx="72">
                  <c:v>189.22884206040899</c:v>
                </c:pt>
                <c:pt idx="73">
                  <c:v>195.33677012983199</c:v>
                </c:pt>
                <c:pt idx="74">
                  <c:v>204.639660064758</c:v>
                </c:pt>
                <c:pt idx="75">
                  <c:v>207.318615941378</c:v>
                </c:pt>
                <c:pt idx="76">
                  <c:v>215.89750956890899</c:v>
                </c:pt>
                <c:pt idx="77">
                  <c:v>223.111605431111</c:v>
                </c:pt>
                <c:pt idx="78">
                  <c:v>229.82286080300699</c:v>
                </c:pt>
                <c:pt idx="79">
                  <c:v>235.552375485667</c:v>
                </c:pt>
                <c:pt idx="80">
                  <c:v>237.83048193905501</c:v>
                </c:pt>
                <c:pt idx="81">
                  <c:v>242.507507103064</c:v>
                </c:pt>
                <c:pt idx="82">
                  <c:v>247.845605843865</c:v>
                </c:pt>
                <c:pt idx="83">
                  <c:v>246.50703739211201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809408"/>
        <c:axId val="295810944"/>
      </c:scatterChart>
      <c:valAx>
        <c:axId val="295809408"/>
        <c:scaling>
          <c:orientation val="minMax"/>
          <c:max val="4273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5810944"/>
        <c:crosses val="autoZero"/>
        <c:crossBetween val="midCat"/>
        <c:majorUnit val="365"/>
      </c:valAx>
      <c:valAx>
        <c:axId val="2958109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958094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PropertyType!$P$15:$P$90</c:f>
              <c:numCache>
                <c:formatCode>[$-409]mmm\-yy;@</c:formatCode>
                <c:ptCount val="7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</c:numCache>
            </c:numRef>
          </c:xVal>
          <c:yVal>
            <c:numRef>
              <c:f>PropertyType!$U$15:$U$90</c:f>
              <c:numCache>
                <c:formatCode>0</c:formatCode>
                <c:ptCount val="76"/>
                <c:pt idx="0">
                  <c:v>74.844379166712599</c:v>
                </c:pt>
                <c:pt idx="1">
                  <c:v>72.982787391475995</c:v>
                </c:pt>
                <c:pt idx="2">
                  <c:v>73.563725982129498</c:v>
                </c:pt>
                <c:pt idx="3">
                  <c:v>78.355306595558105</c:v>
                </c:pt>
                <c:pt idx="4">
                  <c:v>81.454001574741497</c:v>
                </c:pt>
                <c:pt idx="5">
                  <c:v>85.243474584215306</c:v>
                </c:pt>
                <c:pt idx="6">
                  <c:v>88.8644956530771</c:v>
                </c:pt>
                <c:pt idx="7">
                  <c:v>89.112906979908303</c:v>
                </c:pt>
                <c:pt idx="8">
                  <c:v>92.411174384987007</c:v>
                </c:pt>
                <c:pt idx="9">
                  <c:v>94.644591230788393</c:v>
                </c:pt>
                <c:pt idx="10">
                  <c:v>95.7322562798105</c:v>
                </c:pt>
                <c:pt idx="11">
                  <c:v>100</c:v>
                </c:pt>
                <c:pt idx="12">
                  <c:v>100.238077347364</c:v>
                </c:pt>
                <c:pt idx="13">
                  <c:v>102.31503491730101</c:v>
                </c:pt>
                <c:pt idx="14">
                  <c:v>102.52833584077101</c:v>
                </c:pt>
                <c:pt idx="15">
                  <c:v>104.25432224815501</c:v>
                </c:pt>
                <c:pt idx="16">
                  <c:v>106.676394398592</c:v>
                </c:pt>
                <c:pt idx="17">
                  <c:v>109.96294012326101</c:v>
                </c:pt>
                <c:pt idx="18">
                  <c:v>115.244826402135</c:v>
                </c:pt>
                <c:pt idx="19">
                  <c:v>120.694564328276</c:v>
                </c:pt>
                <c:pt idx="20">
                  <c:v>125.404149805358</c:v>
                </c:pt>
                <c:pt idx="21">
                  <c:v>127.788831830455</c:v>
                </c:pt>
                <c:pt idx="22">
                  <c:v>130.27717431521501</c:v>
                </c:pt>
                <c:pt idx="23">
                  <c:v>131.78343345038601</c:v>
                </c:pt>
                <c:pt idx="24">
                  <c:v>138.99348044152899</c:v>
                </c:pt>
                <c:pt idx="25">
                  <c:v>147.42105464726001</c:v>
                </c:pt>
                <c:pt idx="26">
                  <c:v>160.06091272155101</c:v>
                </c:pt>
                <c:pt idx="27">
                  <c:v>164.09002149083301</c:v>
                </c:pt>
                <c:pt idx="28">
                  <c:v>180.072103505038</c:v>
                </c:pt>
                <c:pt idx="29">
                  <c:v>191.07330020542901</c:v>
                </c:pt>
                <c:pt idx="30">
                  <c:v>195.73376687021201</c:v>
                </c:pt>
                <c:pt idx="31">
                  <c:v>208.82055620800901</c:v>
                </c:pt>
                <c:pt idx="32">
                  <c:v>202.80555142572399</c:v>
                </c:pt>
                <c:pt idx="33">
                  <c:v>205.86108716078601</c:v>
                </c:pt>
                <c:pt idx="34">
                  <c:v>209.94073576956399</c:v>
                </c:pt>
                <c:pt idx="35">
                  <c:v>209.06214249263601</c:v>
                </c:pt>
                <c:pt idx="36">
                  <c:v>208.391300985409</c:v>
                </c:pt>
                <c:pt idx="37">
                  <c:v>208.507136875269</c:v>
                </c:pt>
                <c:pt idx="38">
                  <c:v>209.92206867358101</c:v>
                </c:pt>
                <c:pt idx="39">
                  <c:v>215.83750893402501</c:v>
                </c:pt>
                <c:pt idx="40">
                  <c:v>206.643371274001</c:v>
                </c:pt>
                <c:pt idx="41">
                  <c:v>196.09103463332499</c:v>
                </c:pt>
                <c:pt idx="42">
                  <c:v>182.49843583797301</c:v>
                </c:pt>
                <c:pt idx="43">
                  <c:v>162.67296162158601</c:v>
                </c:pt>
                <c:pt idx="44">
                  <c:v>155.77509107954501</c:v>
                </c:pt>
                <c:pt idx="45">
                  <c:v>148.066923779604</c:v>
                </c:pt>
                <c:pt idx="46">
                  <c:v>144.28407917024001</c:v>
                </c:pt>
                <c:pt idx="47">
                  <c:v>142.25503845146201</c:v>
                </c:pt>
                <c:pt idx="48">
                  <c:v>134.50631384122099</c:v>
                </c:pt>
                <c:pt idx="49">
                  <c:v>134.293761455511</c:v>
                </c:pt>
                <c:pt idx="50">
                  <c:v>130.49969768646801</c:v>
                </c:pt>
                <c:pt idx="51">
                  <c:v>127.23898734331</c:v>
                </c:pt>
                <c:pt idx="52">
                  <c:v>128.756622408373</c:v>
                </c:pt>
                <c:pt idx="53">
                  <c:v>125.559946269769</c:v>
                </c:pt>
                <c:pt idx="54">
                  <c:v>124.683598912355</c:v>
                </c:pt>
                <c:pt idx="55">
                  <c:v>127.23105829545401</c:v>
                </c:pt>
                <c:pt idx="56">
                  <c:v>125.850834805687</c:v>
                </c:pt>
                <c:pt idx="57">
                  <c:v>125.318289788469</c:v>
                </c:pt>
                <c:pt idx="58">
                  <c:v>129.996757659455</c:v>
                </c:pt>
                <c:pt idx="59">
                  <c:v>130.17455699836199</c:v>
                </c:pt>
                <c:pt idx="60">
                  <c:v>129.20334383045201</c:v>
                </c:pt>
                <c:pt idx="61">
                  <c:v>130.74905690689701</c:v>
                </c:pt>
                <c:pt idx="62">
                  <c:v>128.17670469976599</c:v>
                </c:pt>
                <c:pt idx="63">
                  <c:v>131.46302856662501</c:v>
                </c:pt>
                <c:pt idx="64">
                  <c:v>134.59406661108099</c:v>
                </c:pt>
                <c:pt idx="65">
                  <c:v>139.25472715746201</c:v>
                </c:pt>
                <c:pt idx="66">
                  <c:v>149.86957853742501</c:v>
                </c:pt>
                <c:pt idx="67">
                  <c:v>161.74248467365001</c:v>
                </c:pt>
                <c:pt idx="68">
                  <c:v>164.91252218889099</c:v>
                </c:pt>
                <c:pt idx="69">
                  <c:v>172.05600771896701</c:v>
                </c:pt>
                <c:pt idx="70">
                  <c:v>175.49894302645899</c:v>
                </c:pt>
                <c:pt idx="71">
                  <c:v>179.48551146063099</c:v>
                </c:pt>
                <c:pt idx="72">
                  <c:v>182.82151298721701</c:v>
                </c:pt>
                <c:pt idx="73">
                  <c:v>185.90245298575701</c:v>
                </c:pt>
                <c:pt idx="74">
                  <c:v>186.46999396071701</c:v>
                </c:pt>
                <c:pt idx="75">
                  <c:v>185.58414158679199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PropertyType!$P$15:$P$90</c:f>
              <c:numCache>
                <c:formatCode>[$-409]mmm\-yy;@</c:formatCode>
                <c:ptCount val="7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</c:numCache>
            </c:numRef>
          </c:xVal>
          <c:yVal>
            <c:numRef>
              <c:f>PropertyType!$V$15:$V$90</c:f>
              <c:numCache>
                <c:formatCode>0</c:formatCode>
                <c:ptCount val="76"/>
                <c:pt idx="0">
                  <c:v>86.232177354669901</c:v>
                </c:pt>
                <c:pt idx="1">
                  <c:v>84.382086137362506</c:v>
                </c:pt>
                <c:pt idx="2">
                  <c:v>84.347656990549595</c:v>
                </c:pt>
                <c:pt idx="3">
                  <c:v>82.032394044049298</c:v>
                </c:pt>
                <c:pt idx="4">
                  <c:v>88.174088288485805</c:v>
                </c:pt>
                <c:pt idx="5">
                  <c:v>88.696089766879794</c:v>
                </c:pt>
                <c:pt idx="6">
                  <c:v>87.884969429192594</c:v>
                </c:pt>
                <c:pt idx="7">
                  <c:v>91.738009899251793</c:v>
                </c:pt>
                <c:pt idx="8">
                  <c:v>89.622535739157598</c:v>
                </c:pt>
                <c:pt idx="9">
                  <c:v>93.408508048613598</c:v>
                </c:pt>
                <c:pt idx="10">
                  <c:v>96.928212895506206</c:v>
                </c:pt>
                <c:pt idx="11">
                  <c:v>100</c:v>
                </c:pt>
                <c:pt idx="12">
                  <c:v>101.194270943003</c:v>
                </c:pt>
                <c:pt idx="13">
                  <c:v>98.933844936648896</c:v>
                </c:pt>
                <c:pt idx="14">
                  <c:v>100.750223448312</c:v>
                </c:pt>
                <c:pt idx="15">
                  <c:v>97.626317683222993</c:v>
                </c:pt>
                <c:pt idx="16">
                  <c:v>98.645946375389599</c:v>
                </c:pt>
                <c:pt idx="17">
                  <c:v>100.025839857086</c:v>
                </c:pt>
                <c:pt idx="18">
                  <c:v>100.189155174495</c:v>
                </c:pt>
                <c:pt idx="19">
                  <c:v>103.40207974969699</c:v>
                </c:pt>
                <c:pt idx="20">
                  <c:v>103.88909651645</c:v>
                </c:pt>
                <c:pt idx="21">
                  <c:v>106.268981022942</c:v>
                </c:pt>
                <c:pt idx="22">
                  <c:v>107.85309884932801</c:v>
                </c:pt>
                <c:pt idx="23">
                  <c:v>111.811130610113</c:v>
                </c:pt>
                <c:pt idx="24">
                  <c:v>116.20908857823601</c:v>
                </c:pt>
                <c:pt idx="25">
                  <c:v>120.242931094898</c:v>
                </c:pt>
                <c:pt idx="26">
                  <c:v>126.896921336937</c:v>
                </c:pt>
                <c:pt idx="27">
                  <c:v>128.95867973634199</c:v>
                </c:pt>
                <c:pt idx="28">
                  <c:v>133.01650949748901</c:v>
                </c:pt>
                <c:pt idx="29">
                  <c:v>137.26543422625201</c:v>
                </c:pt>
                <c:pt idx="30">
                  <c:v>139.90063461434201</c:v>
                </c:pt>
                <c:pt idx="31">
                  <c:v>149.28304520229199</c:v>
                </c:pt>
                <c:pt idx="32">
                  <c:v>149.24413322167399</c:v>
                </c:pt>
                <c:pt idx="33">
                  <c:v>148.691373240693</c:v>
                </c:pt>
                <c:pt idx="34">
                  <c:v>151.85727497721101</c:v>
                </c:pt>
                <c:pt idx="35">
                  <c:v>153.55387525733701</c:v>
                </c:pt>
                <c:pt idx="36">
                  <c:v>156.37956781774199</c:v>
                </c:pt>
                <c:pt idx="37">
                  <c:v>164.64144477394399</c:v>
                </c:pt>
                <c:pt idx="38">
                  <c:v>168.91741027422</c:v>
                </c:pt>
                <c:pt idx="39">
                  <c:v>168.53890490013001</c:v>
                </c:pt>
                <c:pt idx="40">
                  <c:v>167.53085530312501</c:v>
                </c:pt>
                <c:pt idx="41">
                  <c:v>155.713666105979</c:v>
                </c:pt>
                <c:pt idx="42">
                  <c:v>146.369320862308</c:v>
                </c:pt>
                <c:pt idx="43">
                  <c:v>143.71981833420699</c:v>
                </c:pt>
                <c:pt idx="44">
                  <c:v>131.99475577624099</c:v>
                </c:pt>
                <c:pt idx="45">
                  <c:v>123.97084744948501</c:v>
                </c:pt>
                <c:pt idx="46">
                  <c:v>109.65750261095999</c:v>
                </c:pt>
                <c:pt idx="47">
                  <c:v>95.061685850072294</c:v>
                </c:pt>
                <c:pt idx="48">
                  <c:v>97.121202797880301</c:v>
                </c:pt>
                <c:pt idx="49">
                  <c:v>94.242955208339197</c:v>
                </c:pt>
                <c:pt idx="50">
                  <c:v>96.255029911637806</c:v>
                </c:pt>
                <c:pt idx="51">
                  <c:v>101.40850193877699</c:v>
                </c:pt>
                <c:pt idx="52">
                  <c:v>98.038768997209502</c:v>
                </c:pt>
                <c:pt idx="53">
                  <c:v>98.171025755500494</c:v>
                </c:pt>
                <c:pt idx="54">
                  <c:v>101.37910641651899</c:v>
                </c:pt>
                <c:pt idx="55">
                  <c:v>100.44607937924</c:v>
                </c:pt>
                <c:pt idx="56">
                  <c:v>103.31196539740201</c:v>
                </c:pt>
                <c:pt idx="57">
                  <c:v>106.371735091396</c:v>
                </c:pt>
                <c:pt idx="58">
                  <c:v>106.240980059737</c:v>
                </c:pt>
                <c:pt idx="59">
                  <c:v>113.464674246377</c:v>
                </c:pt>
                <c:pt idx="60">
                  <c:v>114.816197439701</c:v>
                </c:pt>
                <c:pt idx="61">
                  <c:v>116.116694134962</c:v>
                </c:pt>
                <c:pt idx="62">
                  <c:v>117.05339648562099</c:v>
                </c:pt>
                <c:pt idx="63">
                  <c:v>115.740768827631</c:v>
                </c:pt>
                <c:pt idx="64">
                  <c:v>120.59894236331699</c:v>
                </c:pt>
                <c:pt idx="65">
                  <c:v>126.98821243733001</c:v>
                </c:pt>
                <c:pt idx="66">
                  <c:v>132.76390370918901</c:v>
                </c:pt>
                <c:pt idx="67">
                  <c:v>137.48140738583299</c:v>
                </c:pt>
                <c:pt idx="68">
                  <c:v>139.23291753169599</c:v>
                </c:pt>
                <c:pt idx="69">
                  <c:v>144.903876585869</c:v>
                </c:pt>
                <c:pt idx="70">
                  <c:v>150.017504312901</c:v>
                </c:pt>
                <c:pt idx="71">
                  <c:v>153.93383616988001</c:v>
                </c:pt>
                <c:pt idx="72">
                  <c:v>159.92391510446501</c:v>
                </c:pt>
                <c:pt idx="73">
                  <c:v>167.217542433505</c:v>
                </c:pt>
                <c:pt idx="74">
                  <c:v>165.561687155226</c:v>
                </c:pt>
                <c:pt idx="75">
                  <c:v>169.775374969534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824000"/>
        <c:axId val="295920000"/>
      </c:scatterChart>
      <c:valAx>
        <c:axId val="295824000"/>
        <c:scaling>
          <c:orientation val="minMax"/>
          <c:max val="42735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5920000"/>
        <c:crosses val="autoZero"/>
        <c:crossBetween val="midCat"/>
        <c:majorUnit val="365"/>
      </c:valAx>
      <c:valAx>
        <c:axId val="295920000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58240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PropertyType!$W$7:$W$90</c:f>
              <c:numCache>
                <c:formatCode>0</c:formatCode>
                <c:ptCount val="84"/>
                <c:pt idx="0">
                  <c:v>61.357674441308802</c:v>
                </c:pt>
                <c:pt idx="1">
                  <c:v>61.581049789547798</c:v>
                </c:pt>
                <c:pt idx="2">
                  <c:v>64.254646335867506</c:v>
                </c:pt>
                <c:pt idx="3">
                  <c:v>66.401035233686201</c:v>
                </c:pt>
                <c:pt idx="4">
                  <c:v>67.156774528005997</c:v>
                </c:pt>
                <c:pt idx="5">
                  <c:v>67.109668083376704</c:v>
                </c:pt>
                <c:pt idx="6">
                  <c:v>73.100139789255905</c:v>
                </c:pt>
                <c:pt idx="7">
                  <c:v>81.740487993716101</c:v>
                </c:pt>
                <c:pt idx="8">
                  <c:v>82.926158372833797</c:v>
                </c:pt>
                <c:pt idx="9">
                  <c:v>84.306408095435202</c:v>
                </c:pt>
                <c:pt idx="10">
                  <c:v>87.036167964289106</c:v>
                </c:pt>
                <c:pt idx="11">
                  <c:v>87.851795428495706</c:v>
                </c:pt>
                <c:pt idx="12">
                  <c:v>87.665975262746002</c:v>
                </c:pt>
                <c:pt idx="13">
                  <c:v>88.537421658614093</c:v>
                </c:pt>
                <c:pt idx="14">
                  <c:v>90.305992779562004</c:v>
                </c:pt>
                <c:pt idx="15">
                  <c:v>87.494575237875196</c:v>
                </c:pt>
                <c:pt idx="16">
                  <c:v>85.517133359461297</c:v>
                </c:pt>
                <c:pt idx="17">
                  <c:v>91.085901968189106</c:v>
                </c:pt>
                <c:pt idx="18">
                  <c:v>97.885602564309096</c:v>
                </c:pt>
                <c:pt idx="19">
                  <c:v>100</c:v>
                </c:pt>
                <c:pt idx="20">
                  <c:v>99.148935645938295</c:v>
                </c:pt>
                <c:pt idx="21">
                  <c:v>98.486751920762302</c:v>
                </c:pt>
                <c:pt idx="22">
                  <c:v>97.748323936995206</c:v>
                </c:pt>
                <c:pt idx="23">
                  <c:v>98.285377116774299</c:v>
                </c:pt>
                <c:pt idx="24">
                  <c:v>98.932088406312005</c:v>
                </c:pt>
                <c:pt idx="25">
                  <c:v>98.212709227435596</c:v>
                </c:pt>
                <c:pt idx="26">
                  <c:v>98.560202128814794</c:v>
                </c:pt>
                <c:pt idx="27">
                  <c:v>100.53070907415599</c:v>
                </c:pt>
                <c:pt idx="28">
                  <c:v>103.39229981205899</c:v>
                </c:pt>
                <c:pt idx="29">
                  <c:v>102.34840564413901</c:v>
                </c:pt>
                <c:pt idx="30">
                  <c:v>98.227498799584595</c:v>
                </c:pt>
                <c:pt idx="31">
                  <c:v>99.300403363702202</c:v>
                </c:pt>
                <c:pt idx="32">
                  <c:v>106.27864371609699</c:v>
                </c:pt>
                <c:pt idx="33">
                  <c:v>113.209548080075</c:v>
                </c:pt>
                <c:pt idx="34">
                  <c:v>116.92903684773999</c:v>
                </c:pt>
                <c:pt idx="35">
                  <c:v>120.09545241613201</c:v>
                </c:pt>
                <c:pt idx="36">
                  <c:v>123.722077967272</c:v>
                </c:pt>
                <c:pt idx="37">
                  <c:v>125.216688509549</c:v>
                </c:pt>
                <c:pt idx="38">
                  <c:v>128.11610985557201</c:v>
                </c:pt>
                <c:pt idx="39">
                  <c:v>134.058857142389</c:v>
                </c:pt>
                <c:pt idx="40">
                  <c:v>139.11651108382</c:v>
                </c:pt>
                <c:pt idx="41">
                  <c:v>145.162423159968</c:v>
                </c:pt>
                <c:pt idx="42">
                  <c:v>149.60199300451899</c:v>
                </c:pt>
                <c:pt idx="43">
                  <c:v>152.63203003834499</c:v>
                </c:pt>
                <c:pt idx="44">
                  <c:v>161.450024498739</c:v>
                </c:pt>
                <c:pt idx="45">
                  <c:v>168.96030108702101</c:v>
                </c:pt>
                <c:pt idx="46">
                  <c:v>173.59826490383799</c:v>
                </c:pt>
                <c:pt idx="47">
                  <c:v>176.21322219541599</c:v>
                </c:pt>
                <c:pt idx="48">
                  <c:v>166.931047339191</c:v>
                </c:pt>
                <c:pt idx="49">
                  <c:v>160.04122292983601</c:v>
                </c:pt>
                <c:pt idx="50">
                  <c:v>158.31122418873099</c:v>
                </c:pt>
                <c:pt idx="51">
                  <c:v>151.95916961611701</c:v>
                </c:pt>
                <c:pt idx="52">
                  <c:v>132.91026648453899</c:v>
                </c:pt>
                <c:pt idx="53">
                  <c:v>108.732171112779</c:v>
                </c:pt>
                <c:pt idx="54">
                  <c:v>99.405743716899195</c:v>
                </c:pt>
                <c:pt idx="55">
                  <c:v>101.099182763575</c:v>
                </c:pt>
                <c:pt idx="56">
                  <c:v>110.244993567908</c:v>
                </c:pt>
                <c:pt idx="57">
                  <c:v>116.905304017007</c:v>
                </c:pt>
                <c:pt idx="58">
                  <c:v>115.05446435384999</c:v>
                </c:pt>
                <c:pt idx="59">
                  <c:v>116.02573323058699</c:v>
                </c:pt>
                <c:pt idx="60">
                  <c:v>118.96004535505099</c:v>
                </c:pt>
                <c:pt idx="61">
                  <c:v>121.45819197252101</c:v>
                </c:pt>
                <c:pt idx="62">
                  <c:v>122.785118098051</c:v>
                </c:pt>
                <c:pt idx="63">
                  <c:v>125.03618341796501</c:v>
                </c:pt>
                <c:pt idx="64">
                  <c:v>130.63785001775099</c:v>
                </c:pt>
                <c:pt idx="65">
                  <c:v>136.85995294313199</c:v>
                </c:pt>
                <c:pt idx="66">
                  <c:v>139.000056457841</c:v>
                </c:pt>
                <c:pt idx="67">
                  <c:v>137.996262704499</c:v>
                </c:pt>
                <c:pt idx="68">
                  <c:v>144.29223523831601</c:v>
                </c:pt>
                <c:pt idx="69">
                  <c:v>156.09913647730701</c:v>
                </c:pt>
                <c:pt idx="70">
                  <c:v>160.15456342784</c:v>
                </c:pt>
                <c:pt idx="71">
                  <c:v>159.883025037989</c:v>
                </c:pt>
                <c:pt idx="72">
                  <c:v>162.10095775207299</c:v>
                </c:pt>
                <c:pt idx="73">
                  <c:v>166.747831938442</c:v>
                </c:pt>
                <c:pt idx="74">
                  <c:v>171.195742599955</c:v>
                </c:pt>
                <c:pt idx="75">
                  <c:v>177.285558297444</c:v>
                </c:pt>
                <c:pt idx="76">
                  <c:v>185.48368905674499</c:v>
                </c:pt>
                <c:pt idx="77">
                  <c:v>189.170196828108</c:v>
                </c:pt>
                <c:pt idx="78">
                  <c:v>194.40000507810501</c:v>
                </c:pt>
                <c:pt idx="79">
                  <c:v>196.65252228978801</c:v>
                </c:pt>
                <c:pt idx="80">
                  <c:v>197.14849701268599</c:v>
                </c:pt>
                <c:pt idx="81">
                  <c:v>200.95700789383201</c:v>
                </c:pt>
                <c:pt idx="82">
                  <c:v>205.190060727744</c:v>
                </c:pt>
                <c:pt idx="83">
                  <c:v>206.066429501172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PropertyType!$X$7:$X$90</c:f>
              <c:numCache>
                <c:formatCode>0</c:formatCode>
                <c:ptCount val="84"/>
                <c:pt idx="0">
                  <c:v>68.924551966063703</c:v>
                </c:pt>
                <c:pt idx="1">
                  <c:v>67.928415343250705</c:v>
                </c:pt>
                <c:pt idx="2">
                  <c:v>69.874749245122104</c:v>
                </c:pt>
                <c:pt idx="3">
                  <c:v>73.017605679319402</c:v>
                </c:pt>
                <c:pt idx="4">
                  <c:v>73.053622358028406</c:v>
                </c:pt>
                <c:pt idx="5">
                  <c:v>72.220129956360907</c:v>
                </c:pt>
                <c:pt idx="6">
                  <c:v>74.391334183402094</c:v>
                </c:pt>
                <c:pt idx="7">
                  <c:v>78.968633439875006</c:v>
                </c:pt>
                <c:pt idx="8">
                  <c:v>81.419261595532106</c:v>
                </c:pt>
                <c:pt idx="9">
                  <c:v>81.705551166372501</c:v>
                </c:pt>
                <c:pt idx="10">
                  <c:v>81.949375134229598</c:v>
                </c:pt>
                <c:pt idx="11">
                  <c:v>81.680037907735198</c:v>
                </c:pt>
                <c:pt idx="12">
                  <c:v>83.158357028121401</c:v>
                </c:pt>
                <c:pt idx="13">
                  <c:v>86.656661477337494</c:v>
                </c:pt>
                <c:pt idx="14">
                  <c:v>89.536037602447706</c:v>
                </c:pt>
                <c:pt idx="15">
                  <c:v>91.060176444483105</c:v>
                </c:pt>
                <c:pt idx="16">
                  <c:v>91.252764114857001</c:v>
                </c:pt>
                <c:pt idx="17">
                  <c:v>93.886465848214101</c:v>
                </c:pt>
                <c:pt idx="18">
                  <c:v>98.667231356920198</c:v>
                </c:pt>
                <c:pt idx="19">
                  <c:v>100</c:v>
                </c:pt>
                <c:pt idx="20">
                  <c:v>98.615949061339705</c:v>
                </c:pt>
                <c:pt idx="21">
                  <c:v>99.209339032014896</c:v>
                </c:pt>
                <c:pt idx="22">
                  <c:v>100.890319641844</c:v>
                </c:pt>
                <c:pt idx="23">
                  <c:v>100.032807469349</c:v>
                </c:pt>
                <c:pt idx="24">
                  <c:v>98.162065724128198</c:v>
                </c:pt>
                <c:pt idx="25">
                  <c:v>97.661879676523498</c:v>
                </c:pt>
                <c:pt idx="26">
                  <c:v>98.834170086230003</c:v>
                </c:pt>
                <c:pt idx="27">
                  <c:v>102.223350020539</c:v>
                </c:pt>
                <c:pt idx="28">
                  <c:v>105.420496460775</c:v>
                </c:pt>
                <c:pt idx="29">
                  <c:v>107.469016339818</c:v>
                </c:pt>
                <c:pt idx="30">
                  <c:v>109.107778103805</c:v>
                </c:pt>
                <c:pt idx="31">
                  <c:v>110.494089375635</c:v>
                </c:pt>
                <c:pt idx="32">
                  <c:v>113.151797551334</c:v>
                </c:pt>
                <c:pt idx="33">
                  <c:v>117.35766924341</c:v>
                </c:pt>
                <c:pt idx="34">
                  <c:v>121.754981468297</c:v>
                </c:pt>
                <c:pt idx="35">
                  <c:v>124.645358973122</c:v>
                </c:pt>
                <c:pt idx="36">
                  <c:v>128.644417118837</c:v>
                </c:pt>
                <c:pt idx="37">
                  <c:v>134.09059145979501</c:v>
                </c:pt>
                <c:pt idx="38">
                  <c:v>138.63324974123</c:v>
                </c:pt>
                <c:pt idx="39">
                  <c:v>143.612716655995</c:v>
                </c:pt>
                <c:pt idx="40">
                  <c:v>148.45846708522399</c:v>
                </c:pt>
                <c:pt idx="41">
                  <c:v>152.25757407947401</c:v>
                </c:pt>
                <c:pt idx="42">
                  <c:v>154.964237503503</c:v>
                </c:pt>
                <c:pt idx="43">
                  <c:v>156.64406161198701</c:v>
                </c:pt>
                <c:pt idx="44">
                  <c:v>161.013167375438</c:v>
                </c:pt>
                <c:pt idx="45">
                  <c:v>167.534331172588</c:v>
                </c:pt>
                <c:pt idx="46">
                  <c:v>169.404100981395</c:v>
                </c:pt>
                <c:pt idx="47">
                  <c:v>167.69708726152601</c:v>
                </c:pt>
                <c:pt idx="48">
                  <c:v>168.05800072574399</c:v>
                </c:pt>
                <c:pt idx="49">
                  <c:v>166.142426508581</c:v>
                </c:pt>
                <c:pt idx="50">
                  <c:v>159.46420316243001</c:v>
                </c:pt>
                <c:pt idx="51">
                  <c:v>153.524116946047</c:v>
                </c:pt>
                <c:pt idx="52">
                  <c:v>145.934239496678</c:v>
                </c:pt>
                <c:pt idx="53">
                  <c:v>134.78441798819699</c:v>
                </c:pt>
                <c:pt idx="54">
                  <c:v>126.768781993384</c:v>
                </c:pt>
                <c:pt idx="55">
                  <c:v>123.177651133319</c:v>
                </c:pt>
                <c:pt idx="56">
                  <c:v>119.065536992662</c:v>
                </c:pt>
                <c:pt idx="57">
                  <c:v>118.161284450019</c:v>
                </c:pt>
                <c:pt idx="58">
                  <c:v>120.670248756668</c:v>
                </c:pt>
                <c:pt idx="59">
                  <c:v>121.270856005029</c:v>
                </c:pt>
                <c:pt idx="60">
                  <c:v>121.29685706658</c:v>
                </c:pt>
                <c:pt idx="61">
                  <c:v>124.11756383381901</c:v>
                </c:pt>
                <c:pt idx="62">
                  <c:v>127.24218084139299</c:v>
                </c:pt>
                <c:pt idx="63">
                  <c:v>125.44986357584899</c:v>
                </c:pt>
                <c:pt idx="64">
                  <c:v>125.107745193338</c:v>
                </c:pt>
                <c:pt idx="65">
                  <c:v>129.08202687231099</c:v>
                </c:pt>
                <c:pt idx="66">
                  <c:v>131.70110411101501</c:v>
                </c:pt>
                <c:pt idx="67">
                  <c:v>131.45770552635599</c:v>
                </c:pt>
                <c:pt idx="68">
                  <c:v>134.55498320927899</c:v>
                </c:pt>
                <c:pt idx="69">
                  <c:v>140.06980477252199</c:v>
                </c:pt>
                <c:pt idx="70">
                  <c:v>141.80531422498299</c:v>
                </c:pt>
                <c:pt idx="71">
                  <c:v>144.29423090173</c:v>
                </c:pt>
                <c:pt idx="72">
                  <c:v>150.264937061925</c:v>
                </c:pt>
                <c:pt idx="73">
                  <c:v>155.15455482753899</c:v>
                </c:pt>
                <c:pt idx="74">
                  <c:v>158.17614513681099</c:v>
                </c:pt>
                <c:pt idx="75">
                  <c:v>164.98214305421601</c:v>
                </c:pt>
                <c:pt idx="76">
                  <c:v>167.61740453960499</c:v>
                </c:pt>
                <c:pt idx="77">
                  <c:v>169.539610622819</c:v>
                </c:pt>
                <c:pt idx="78">
                  <c:v>172.932064854419</c:v>
                </c:pt>
                <c:pt idx="79">
                  <c:v>175.876920624685</c:v>
                </c:pt>
                <c:pt idx="80">
                  <c:v>176.63992958985699</c:v>
                </c:pt>
                <c:pt idx="81">
                  <c:v>180.48883969972599</c:v>
                </c:pt>
                <c:pt idx="82">
                  <c:v>183.99048956904801</c:v>
                </c:pt>
                <c:pt idx="83">
                  <c:v>182.40329132456901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PropertyType!$Y$7:$Y$90</c:f>
              <c:numCache>
                <c:formatCode>0</c:formatCode>
                <c:ptCount val="84"/>
                <c:pt idx="0">
                  <c:v>80.023892218556597</c:v>
                </c:pt>
                <c:pt idx="1">
                  <c:v>74.612423216186798</c:v>
                </c:pt>
                <c:pt idx="2">
                  <c:v>68.874318715624099</c:v>
                </c:pt>
                <c:pt idx="3">
                  <c:v>72.160238193849494</c:v>
                </c:pt>
                <c:pt idx="4">
                  <c:v>80.241969700658601</c:v>
                </c:pt>
                <c:pt idx="5">
                  <c:v>83.641157089827502</c:v>
                </c:pt>
                <c:pt idx="6">
                  <c:v>85.539387893580198</c:v>
                </c:pt>
                <c:pt idx="7">
                  <c:v>85.731312225270599</c:v>
                </c:pt>
                <c:pt idx="8">
                  <c:v>85.0391794460174</c:v>
                </c:pt>
                <c:pt idx="9">
                  <c:v>88.079042009441494</c:v>
                </c:pt>
                <c:pt idx="10">
                  <c:v>91.283813334022696</c:v>
                </c:pt>
                <c:pt idx="11">
                  <c:v>93.063809666036207</c:v>
                </c:pt>
                <c:pt idx="12">
                  <c:v>94.5494165770819</c:v>
                </c:pt>
                <c:pt idx="13">
                  <c:v>93.922593119565704</c:v>
                </c:pt>
                <c:pt idx="14">
                  <c:v>93.728913039689203</c:v>
                </c:pt>
                <c:pt idx="15">
                  <c:v>95.338012532278697</c:v>
                </c:pt>
                <c:pt idx="16">
                  <c:v>95.8133353220055</c:v>
                </c:pt>
                <c:pt idx="17">
                  <c:v>96.431362503514904</c:v>
                </c:pt>
                <c:pt idx="18">
                  <c:v>98.466758278196593</c:v>
                </c:pt>
                <c:pt idx="19">
                  <c:v>100</c:v>
                </c:pt>
                <c:pt idx="20">
                  <c:v>101.11369161713</c:v>
                </c:pt>
                <c:pt idx="21">
                  <c:v>103.18798132737901</c:v>
                </c:pt>
                <c:pt idx="22">
                  <c:v>104.343674082603</c:v>
                </c:pt>
                <c:pt idx="23">
                  <c:v>103.771177050839</c:v>
                </c:pt>
                <c:pt idx="24">
                  <c:v>104.950535966503</c:v>
                </c:pt>
                <c:pt idx="25">
                  <c:v>107.408854278546</c:v>
                </c:pt>
                <c:pt idx="26">
                  <c:v>110.44656742533</c:v>
                </c:pt>
                <c:pt idx="27">
                  <c:v>114.09791295658</c:v>
                </c:pt>
                <c:pt idx="28">
                  <c:v>117.273485655363</c:v>
                </c:pt>
                <c:pt idx="29">
                  <c:v>122.364048313495</c:v>
                </c:pt>
                <c:pt idx="30">
                  <c:v>127.267306320217</c:v>
                </c:pt>
                <c:pt idx="31">
                  <c:v>130.429455174097</c:v>
                </c:pt>
                <c:pt idx="32">
                  <c:v>135.704561154092</c:v>
                </c:pt>
                <c:pt idx="33">
                  <c:v>141.92293651943601</c:v>
                </c:pt>
                <c:pt idx="34">
                  <c:v>146.93125975540201</c:v>
                </c:pt>
                <c:pt idx="35">
                  <c:v>149.973461621398</c:v>
                </c:pt>
                <c:pt idx="36">
                  <c:v>154.75811584579199</c:v>
                </c:pt>
                <c:pt idx="37">
                  <c:v>163.104675123275</c:v>
                </c:pt>
                <c:pt idx="38">
                  <c:v>168.409307829021</c:v>
                </c:pt>
                <c:pt idx="39">
                  <c:v>171.050163541876</c:v>
                </c:pt>
                <c:pt idx="40">
                  <c:v>174.06034996898299</c:v>
                </c:pt>
                <c:pt idx="41">
                  <c:v>176.03042181000799</c:v>
                </c:pt>
                <c:pt idx="42">
                  <c:v>176.65953238080601</c:v>
                </c:pt>
                <c:pt idx="43">
                  <c:v>177.39907943901801</c:v>
                </c:pt>
                <c:pt idx="44">
                  <c:v>179.44499345499699</c:v>
                </c:pt>
                <c:pt idx="45">
                  <c:v>184.75508721453801</c:v>
                </c:pt>
                <c:pt idx="46">
                  <c:v>190.17434194269001</c:v>
                </c:pt>
                <c:pt idx="47">
                  <c:v>187.802869782377</c:v>
                </c:pt>
                <c:pt idx="48">
                  <c:v>182.72263026140899</c:v>
                </c:pt>
                <c:pt idx="49">
                  <c:v>180.15859899882901</c:v>
                </c:pt>
                <c:pt idx="50">
                  <c:v>172.59690297691401</c:v>
                </c:pt>
                <c:pt idx="51">
                  <c:v>162.499878526728</c:v>
                </c:pt>
                <c:pt idx="52">
                  <c:v>153.18527800841699</c:v>
                </c:pt>
                <c:pt idx="53">
                  <c:v>143.076374591019</c:v>
                </c:pt>
                <c:pt idx="54">
                  <c:v>134.91477510683799</c:v>
                </c:pt>
                <c:pt idx="55">
                  <c:v>128.79051954379401</c:v>
                </c:pt>
                <c:pt idx="56">
                  <c:v>128.19277104923901</c:v>
                </c:pt>
                <c:pt idx="57">
                  <c:v>131.24799034659301</c:v>
                </c:pt>
                <c:pt idx="58">
                  <c:v>130.42429605432099</c:v>
                </c:pt>
                <c:pt idx="59">
                  <c:v>129.46085785681899</c:v>
                </c:pt>
                <c:pt idx="60">
                  <c:v>132.16447984117099</c:v>
                </c:pt>
                <c:pt idx="61">
                  <c:v>134.17102448977599</c:v>
                </c:pt>
                <c:pt idx="62">
                  <c:v>134.52782728227501</c:v>
                </c:pt>
                <c:pt idx="63">
                  <c:v>135.95053648761601</c:v>
                </c:pt>
                <c:pt idx="64">
                  <c:v>138.27320231231201</c:v>
                </c:pt>
                <c:pt idx="65">
                  <c:v>141.74831241761001</c:v>
                </c:pt>
                <c:pt idx="66">
                  <c:v>144.217017127481</c:v>
                </c:pt>
                <c:pt idx="67">
                  <c:v>143.22484537636399</c:v>
                </c:pt>
                <c:pt idx="68">
                  <c:v>145.47668995162701</c:v>
                </c:pt>
                <c:pt idx="69">
                  <c:v>153.20901345980499</c:v>
                </c:pt>
                <c:pt idx="70">
                  <c:v>159.45408708949</c:v>
                </c:pt>
                <c:pt idx="71">
                  <c:v>163.91989384215699</c:v>
                </c:pt>
                <c:pt idx="72">
                  <c:v>168.608912161451</c:v>
                </c:pt>
                <c:pt idx="73">
                  <c:v>171.723253013689</c:v>
                </c:pt>
                <c:pt idx="74">
                  <c:v>173.42125347447401</c:v>
                </c:pt>
                <c:pt idx="75">
                  <c:v>179.467329148902</c:v>
                </c:pt>
                <c:pt idx="76">
                  <c:v>185.385331507351</c:v>
                </c:pt>
                <c:pt idx="77">
                  <c:v>187.33181055265001</c:v>
                </c:pt>
                <c:pt idx="78">
                  <c:v>191.92597512227599</c:v>
                </c:pt>
                <c:pt idx="79">
                  <c:v>196.207683078353</c:v>
                </c:pt>
                <c:pt idx="80">
                  <c:v>196.89859477776301</c:v>
                </c:pt>
                <c:pt idx="81">
                  <c:v>200.931446010298</c:v>
                </c:pt>
                <c:pt idx="82">
                  <c:v>198.332620062552</c:v>
                </c:pt>
                <c:pt idx="83">
                  <c:v>201.964324971911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PropertyType!$Z$7:$Z$90</c:f>
              <c:numCache>
                <c:formatCode>0</c:formatCode>
                <c:ptCount val="84"/>
                <c:pt idx="0">
                  <c:v>67.315525947045401</c:v>
                </c:pt>
                <c:pt idx="1">
                  <c:v>66.588932452499904</c:v>
                </c:pt>
                <c:pt idx="2">
                  <c:v>67.775423014696102</c:v>
                </c:pt>
                <c:pt idx="3">
                  <c:v>68.430228422170302</c:v>
                </c:pt>
                <c:pt idx="4">
                  <c:v>69.688930350343895</c:v>
                </c:pt>
                <c:pt idx="5">
                  <c:v>72.341961995128699</c:v>
                </c:pt>
                <c:pt idx="6">
                  <c:v>75.210654007095599</c:v>
                </c:pt>
                <c:pt idx="7">
                  <c:v>77.836822456013707</c:v>
                </c:pt>
                <c:pt idx="8">
                  <c:v>80.141948360530293</c:v>
                </c:pt>
                <c:pt idx="9">
                  <c:v>81.196146870600202</c:v>
                </c:pt>
                <c:pt idx="10">
                  <c:v>82.113066022491097</c:v>
                </c:pt>
                <c:pt idx="11">
                  <c:v>82.605380604380798</c:v>
                </c:pt>
                <c:pt idx="12">
                  <c:v>82.512050170833902</c:v>
                </c:pt>
                <c:pt idx="13">
                  <c:v>85.627291048528406</c:v>
                </c:pt>
                <c:pt idx="14">
                  <c:v>90.839055426967903</c:v>
                </c:pt>
                <c:pt idx="15">
                  <c:v>93.498573056848301</c:v>
                </c:pt>
                <c:pt idx="16">
                  <c:v>94.119323118300798</c:v>
                </c:pt>
                <c:pt idx="17">
                  <c:v>95.137857525957003</c:v>
                </c:pt>
                <c:pt idx="18">
                  <c:v>97.638671698878497</c:v>
                </c:pt>
                <c:pt idx="19">
                  <c:v>100</c:v>
                </c:pt>
                <c:pt idx="20">
                  <c:v>101.771846492392</c:v>
                </c:pt>
                <c:pt idx="21">
                  <c:v>103.504717285274</c:v>
                </c:pt>
                <c:pt idx="22">
                  <c:v>104.244978826067</c:v>
                </c:pt>
                <c:pt idx="23">
                  <c:v>105.74892537856699</c:v>
                </c:pt>
                <c:pt idx="24">
                  <c:v>108.848238557378</c:v>
                </c:pt>
                <c:pt idx="25">
                  <c:v>110.67276669696</c:v>
                </c:pt>
                <c:pt idx="26">
                  <c:v>111.697661529653</c:v>
                </c:pt>
                <c:pt idx="27">
                  <c:v>114.804982813339</c:v>
                </c:pt>
                <c:pt idx="28">
                  <c:v>118.287323550916</c:v>
                </c:pt>
                <c:pt idx="29">
                  <c:v>120.448436177692</c:v>
                </c:pt>
                <c:pt idx="30">
                  <c:v>122.141252197028</c:v>
                </c:pt>
                <c:pt idx="31">
                  <c:v>123.209627164514</c:v>
                </c:pt>
                <c:pt idx="32">
                  <c:v>124.646228506688</c:v>
                </c:pt>
                <c:pt idx="33">
                  <c:v>129.310814952958</c:v>
                </c:pt>
                <c:pt idx="34">
                  <c:v>135.45760779398401</c:v>
                </c:pt>
                <c:pt idx="35">
                  <c:v>140.21840830411699</c:v>
                </c:pt>
                <c:pt idx="36">
                  <c:v>143.542412758133</c:v>
                </c:pt>
                <c:pt idx="37">
                  <c:v>147.839408768114</c:v>
                </c:pt>
                <c:pt idx="38">
                  <c:v>155.91745379699299</c:v>
                </c:pt>
                <c:pt idx="39">
                  <c:v>163.02597091497699</c:v>
                </c:pt>
                <c:pt idx="40">
                  <c:v>163.89976114312901</c:v>
                </c:pt>
                <c:pt idx="41">
                  <c:v>162.54367630987099</c:v>
                </c:pt>
                <c:pt idx="42">
                  <c:v>168.17182250298401</c:v>
                </c:pt>
                <c:pt idx="43">
                  <c:v>177.5298560496</c:v>
                </c:pt>
                <c:pt idx="44">
                  <c:v>175.959073753524</c:v>
                </c:pt>
                <c:pt idx="45">
                  <c:v>170.97458385792399</c:v>
                </c:pt>
                <c:pt idx="46">
                  <c:v>168.747136660156</c:v>
                </c:pt>
                <c:pt idx="47">
                  <c:v>165.393374676527</c:v>
                </c:pt>
                <c:pt idx="48">
                  <c:v>161.577223298695</c:v>
                </c:pt>
                <c:pt idx="49">
                  <c:v>158.09676708214201</c:v>
                </c:pt>
                <c:pt idx="50">
                  <c:v>154.16782323941601</c:v>
                </c:pt>
                <c:pt idx="51">
                  <c:v>146.88617378919801</c:v>
                </c:pt>
                <c:pt idx="52">
                  <c:v>134.77594104733399</c:v>
                </c:pt>
                <c:pt idx="53">
                  <c:v>124.439953229309</c:v>
                </c:pt>
                <c:pt idx="54">
                  <c:v>120.104261234204</c:v>
                </c:pt>
                <c:pt idx="55">
                  <c:v>117.84047332823801</c:v>
                </c:pt>
                <c:pt idx="56">
                  <c:v>118.22230820348</c:v>
                </c:pt>
                <c:pt idx="57">
                  <c:v>123.500668016994</c:v>
                </c:pt>
                <c:pt idx="58">
                  <c:v>130.72693308764499</c:v>
                </c:pt>
                <c:pt idx="59">
                  <c:v>135.41428249661001</c:v>
                </c:pt>
                <c:pt idx="60">
                  <c:v>137.66358420060601</c:v>
                </c:pt>
                <c:pt idx="61">
                  <c:v>140.12624453159199</c:v>
                </c:pt>
                <c:pt idx="62">
                  <c:v>146.24013025467701</c:v>
                </c:pt>
                <c:pt idx="63">
                  <c:v>151.32409783602199</c:v>
                </c:pt>
                <c:pt idx="64">
                  <c:v>149.42372464504001</c:v>
                </c:pt>
                <c:pt idx="65">
                  <c:v>151.122819204076</c:v>
                </c:pt>
                <c:pt idx="66">
                  <c:v>159.31006692524599</c:v>
                </c:pt>
                <c:pt idx="67">
                  <c:v>164.233384454396</c:v>
                </c:pt>
                <c:pt idx="68">
                  <c:v>165.85212759843401</c:v>
                </c:pt>
                <c:pt idx="69">
                  <c:v>168.88819543803899</c:v>
                </c:pt>
                <c:pt idx="70">
                  <c:v>177.197706150708</c:v>
                </c:pt>
                <c:pt idx="71">
                  <c:v>184.183745614462</c:v>
                </c:pt>
                <c:pt idx="72">
                  <c:v>183.269126406514</c:v>
                </c:pt>
                <c:pt idx="73">
                  <c:v>183.928442390566</c:v>
                </c:pt>
                <c:pt idx="74">
                  <c:v>188.44288055613899</c:v>
                </c:pt>
                <c:pt idx="75">
                  <c:v>194.51916476997499</c:v>
                </c:pt>
                <c:pt idx="76">
                  <c:v>204.85315300857999</c:v>
                </c:pt>
                <c:pt idx="77">
                  <c:v>210.830751594254</c:v>
                </c:pt>
                <c:pt idx="78">
                  <c:v>215.86747447342199</c:v>
                </c:pt>
                <c:pt idx="79">
                  <c:v>222.16654623152499</c:v>
                </c:pt>
                <c:pt idx="80">
                  <c:v>224.417657011839</c:v>
                </c:pt>
                <c:pt idx="81">
                  <c:v>228.65878076964901</c:v>
                </c:pt>
                <c:pt idx="82">
                  <c:v>232.14391252111</c:v>
                </c:pt>
                <c:pt idx="83">
                  <c:v>232.51866932383999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958400"/>
        <c:axId val="295959936"/>
      </c:scatterChart>
      <c:valAx>
        <c:axId val="295958400"/>
        <c:scaling>
          <c:orientation val="minMax"/>
          <c:max val="4273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5959936"/>
        <c:crosses val="autoZero"/>
        <c:crossBetween val="midCat"/>
        <c:majorUnit val="365"/>
      </c:valAx>
      <c:valAx>
        <c:axId val="2959599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95958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Regional!$O$7:$O$90</c:f>
              <c:numCache>
                <c:formatCode>0</c:formatCode>
                <c:ptCount val="84"/>
                <c:pt idx="0">
                  <c:v>66.5026289027047</c:v>
                </c:pt>
                <c:pt idx="1">
                  <c:v>67.837533912770795</c:v>
                </c:pt>
                <c:pt idx="2">
                  <c:v>70.712225015272907</c:v>
                </c:pt>
                <c:pt idx="3">
                  <c:v>71.281890864723096</c:v>
                </c:pt>
                <c:pt idx="4">
                  <c:v>70.356704373688899</c:v>
                </c:pt>
                <c:pt idx="5">
                  <c:v>71.168889315458102</c:v>
                </c:pt>
                <c:pt idx="6">
                  <c:v>72.143647714216399</c:v>
                </c:pt>
                <c:pt idx="7">
                  <c:v>73.146154673942405</c:v>
                </c:pt>
                <c:pt idx="8">
                  <c:v>75.010961422061897</c:v>
                </c:pt>
                <c:pt idx="9">
                  <c:v>77.151003065416802</c:v>
                </c:pt>
                <c:pt idx="10">
                  <c:v>77.836601508220795</c:v>
                </c:pt>
                <c:pt idx="11">
                  <c:v>78.304025265173195</c:v>
                </c:pt>
                <c:pt idx="12">
                  <c:v>82.799670780091006</c:v>
                </c:pt>
                <c:pt idx="13">
                  <c:v>90.561688301463505</c:v>
                </c:pt>
                <c:pt idx="14">
                  <c:v>93.6819807583189</c:v>
                </c:pt>
                <c:pt idx="15">
                  <c:v>92.545612226214701</c:v>
                </c:pt>
                <c:pt idx="16">
                  <c:v>94.394722471968095</c:v>
                </c:pt>
                <c:pt idx="17">
                  <c:v>98.681695622495695</c:v>
                </c:pt>
                <c:pt idx="18">
                  <c:v>100.762645048754</c:v>
                </c:pt>
                <c:pt idx="19">
                  <c:v>100</c:v>
                </c:pt>
                <c:pt idx="20">
                  <c:v>101.69689323339099</c:v>
                </c:pt>
                <c:pt idx="21">
                  <c:v>107.28487718967099</c:v>
                </c:pt>
                <c:pt idx="22">
                  <c:v>109.484399330019</c:v>
                </c:pt>
                <c:pt idx="23">
                  <c:v>107.880674137387</c:v>
                </c:pt>
                <c:pt idx="24">
                  <c:v>109.367550433895</c:v>
                </c:pt>
                <c:pt idx="25">
                  <c:v>114.64703392254501</c:v>
                </c:pt>
                <c:pt idx="26">
                  <c:v>118.315576451616</c:v>
                </c:pt>
                <c:pt idx="27">
                  <c:v>117.707597874927</c:v>
                </c:pt>
                <c:pt idx="28">
                  <c:v>118.53358644994</c:v>
                </c:pt>
                <c:pt idx="29">
                  <c:v>122.358097424391</c:v>
                </c:pt>
                <c:pt idx="30">
                  <c:v>125.13400537966</c:v>
                </c:pt>
                <c:pt idx="31">
                  <c:v>127.219446216816</c:v>
                </c:pt>
                <c:pt idx="32">
                  <c:v>131.621425811965</c:v>
                </c:pt>
                <c:pt idx="33">
                  <c:v>135.13526822549301</c:v>
                </c:pt>
                <c:pt idx="34">
                  <c:v>135.13525241515899</c:v>
                </c:pt>
                <c:pt idx="35">
                  <c:v>135.400370023439</c:v>
                </c:pt>
                <c:pt idx="36">
                  <c:v>138.85098212163101</c:v>
                </c:pt>
                <c:pt idx="37">
                  <c:v>143.31262588240199</c:v>
                </c:pt>
                <c:pt idx="38">
                  <c:v>146.14350494394199</c:v>
                </c:pt>
                <c:pt idx="39">
                  <c:v>147.68668422968301</c:v>
                </c:pt>
                <c:pt idx="40">
                  <c:v>147.163623095708</c:v>
                </c:pt>
                <c:pt idx="41">
                  <c:v>143.45230429796601</c:v>
                </c:pt>
                <c:pt idx="42">
                  <c:v>142.5077959054</c:v>
                </c:pt>
                <c:pt idx="43">
                  <c:v>144.90314770820601</c:v>
                </c:pt>
                <c:pt idx="44">
                  <c:v>144.736804998662</c:v>
                </c:pt>
                <c:pt idx="45">
                  <c:v>141.43416511349301</c:v>
                </c:pt>
                <c:pt idx="46">
                  <c:v>138.362775148406</c:v>
                </c:pt>
                <c:pt idx="47">
                  <c:v>137.11628781586299</c:v>
                </c:pt>
                <c:pt idx="48">
                  <c:v>135.582472253708</c:v>
                </c:pt>
                <c:pt idx="49">
                  <c:v>134.469110868781</c:v>
                </c:pt>
                <c:pt idx="50">
                  <c:v>127.39733091731701</c:v>
                </c:pt>
                <c:pt idx="51">
                  <c:v>116.454393686022</c:v>
                </c:pt>
                <c:pt idx="52">
                  <c:v>110.148651468121</c:v>
                </c:pt>
                <c:pt idx="53">
                  <c:v>109.798109066785</c:v>
                </c:pt>
                <c:pt idx="54">
                  <c:v>108.843788733073</c:v>
                </c:pt>
                <c:pt idx="55">
                  <c:v>103.44360861762399</c:v>
                </c:pt>
                <c:pt idx="56">
                  <c:v>99.267693921483399</c:v>
                </c:pt>
                <c:pt idx="57">
                  <c:v>97.3180459624446</c:v>
                </c:pt>
                <c:pt idx="58">
                  <c:v>94.240961905786605</c:v>
                </c:pt>
                <c:pt idx="59">
                  <c:v>90.614966193018205</c:v>
                </c:pt>
                <c:pt idx="60">
                  <c:v>90.474121534546896</c:v>
                </c:pt>
                <c:pt idx="61">
                  <c:v>93.1605936591708</c:v>
                </c:pt>
                <c:pt idx="62">
                  <c:v>94.154173120521193</c:v>
                </c:pt>
                <c:pt idx="63">
                  <c:v>92.375065228270103</c:v>
                </c:pt>
                <c:pt idx="64">
                  <c:v>89.174769121197798</c:v>
                </c:pt>
                <c:pt idx="65">
                  <c:v>86.354842872572803</c:v>
                </c:pt>
                <c:pt idx="66">
                  <c:v>90.192504220964196</c:v>
                </c:pt>
                <c:pt idx="67">
                  <c:v>95.152273311611395</c:v>
                </c:pt>
                <c:pt idx="68">
                  <c:v>94.935063848837302</c:v>
                </c:pt>
                <c:pt idx="69">
                  <c:v>95.830632045281405</c:v>
                </c:pt>
                <c:pt idx="70">
                  <c:v>98.733922431325198</c:v>
                </c:pt>
                <c:pt idx="71">
                  <c:v>100.13072849959801</c:v>
                </c:pt>
                <c:pt idx="72">
                  <c:v>101.84302927299601</c:v>
                </c:pt>
                <c:pt idx="73">
                  <c:v>106.41561205187</c:v>
                </c:pt>
                <c:pt idx="74">
                  <c:v>110.51350290107101</c:v>
                </c:pt>
                <c:pt idx="75">
                  <c:v>114.086393820949</c:v>
                </c:pt>
                <c:pt idx="76">
                  <c:v>117.979858969902</c:v>
                </c:pt>
                <c:pt idx="77">
                  <c:v>120.89567087490801</c:v>
                </c:pt>
                <c:pt idx="78">
                  <c:v>122.770821470176</c:v>
                </c:pt>
                <c:pt idx="79">
                  <c:v>124.696225337212</c:v>
                </c:pt>
                <c:pt idx="80">
                  <c:v>123.795279076714</c:v>
                </c:pt>
                <c:pt idx="81">
                  <c:v>126.648343571981</c:v>
                </c:pt>
                <c:pt idx="82">
                  <c:v>124.12896255792</c:v>
                </c:pt>
                <c:pt idx="83">
                  <c:v>124.716537373276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Regional!$P$7:$P$90</c:f>
              <c:numCache>
                <c:formatCode>0</c:formatCode>
                <c:ptCount val="84"/>
                <c:pt idx="0">
                  <c:v>55.067288452118703</c:v>
                </c:pt>
                <c:pt idx="1">
                  <c:v>52.720751083417802</c:v>
                </c:pt>
                <c:pt idx="2">
                  <c:v>54.3320219685192</c:v>
                </c:pt>
                <c:pt idx="3">
                  <c:v>62.0515219211795</c:v>
                </c:pt>
                <c:pt idx="4">
                  <c:v>66.6595852660747</c:v>
                </c:pt>
                <c:pt idx="5">
                  <c:v>66.471924505356498</c:v>
                </c:pt>
                <c:pt idx="6">
                  <c:v>70.061077505895994</c:v>
                </c:pt>
                <c:pt idx="7">
                  <c:v>75.846287709527601</c:v>
                </c:pt>
                <c:pt idx="8">
                  <c:v>76.649315561052902</c:v>
                </c:pt>
                <c:pt idx="9">
                  <c:v>77.919577709443899</c:v>
                </c:pt>
                <c:pt idx="10">
                  <c:v>83.524134275223005</c:v>
                </c:pt>
                <c:pt idx="11">
                  <c:v>88.012264318078394</c:v>
                </c:pt>
                <c:pt idx="12">
                  <c:v>87.763363911995796</c:v>
                </c:pt>
                <c:pt idx="13">
                  <c:v>86.9335994061543</c:v>
                </c:pt>
                <c:pt idx="14">
                  <c:v>88.184337418805399</c:v>
                </c:pt>
                <c:pt idx="15">
                  <c:v>90.782896491116702</c:v>
                </c:pt>
                <c:pt idx="16">
                  <c:v>93.997836030276602</c:v>
                </c:pt>
                <c:pt idx="17">
                  <c:v>98.889493274512105</c:v>
                </c:pt>
                <c:pt idx="18">
                  <c:v>100.330622391993</c:v>
                </c:pt>
                <c:pt idx="19">
                  <c:v>100</c:v>
                </c:pt>
                <c:pt idx="20">
                  <c:v>102.854523644425</c:v>
                </c:pt>
                <c:pt idx="21">
                  <c:v>102.62166047053999</c:v>
                </c:pt>
                <c:pt idx="22">
                  <c:v>100.811449473813</c:v>
                </c:pt>
                <c:pt idx="23">
                  <c:v>103.94996525807299</c:v>
                </c:pt>
                <c:pt idx="24">
                  <c:v>109.96678481711</c:v>
                </c:pt>
                <c:pt idx="25">
                  <c:v>114.56429207369401</c:v>
                </c:pt>
                <c:pt idx="26">
                  <c:v>116.169684688213</c:v>
                </c:pt>
                <c:pt idx="27">
                  <c:v>118.092806632349</c:v>
                </c:pt>
                <c:pt idx="28">
                  <c:v>123.323490849677</c:v>
                </c:pt>
                <c:pt idx="29">
                  <c:v>129.900299796821</c:v>
                </c:pt>
                <c:pt idx="30">
                  <c:v>133.58809294870599</c:v>
                </c:pt>
                <c:pt idx="31">
                  <c:v>135.89357463627101</c:v>
                </c:pt>
                <c:pt idx="32">
                  <c:v>142.11253934627899</c:v>
                </c:pt>
                <c:pt idx="33">
                  <c:v>149.775658781109</c:v>
                </c:pt>
                <c:pt idx="34">
                  <c:v>153.00994966972999</c:v>
                </c:pt>
                <c:pt idx="35">
                  <c:v>155.56233288180499</c:v>
                </c:pt>
                <c:pt idx="36">
                  <c:v>164.52330169890899</c:v>
                </c:pt>
                <c:pt idx="37">
                  <c:v>176.02664542839801</c:v>
                </c:pt>
                <c:pt idx="38">
                  <c:v>178.56912747036901</c:v>
                </c:pt>
                <c:pt idx="39">
                  <c:v>178.94016289307601</c:v>
                </c:pt>
                <c:pt idx="40">
                  <c:v>185.66825422405401</c:v>
                </c:pt>
                <c:pt idx="41">
                  <c:v>189.386736280592</c:v>
                </c:pt>
                <c:pt idx="42">
                  <c:v>185.969264780846</c:v>
                </c:pt>
                <c:pt idx="43">
                  <c:v>186.57348329290599</c:v>
                </c:pt>
                <c:pt idx="44">
                  <c:v>196.63595596272901</c:v>
                </c:pt>
                <c:pt idx="45">
                  <c:v>204.38137467503401</c:v>
                </c:pt>
                <c:pt idx="46">
                  <c:v>199.55117836980401</c:v>
                </c:pt>
                <c:pt idx="47">
                  <c:v>194.49600613610701</c:v>
                </c:pt>
                <c:pt idx="48">
                  <c:v>196.974930825244</c:v>
                </c:pt>
                <c:pt idx="49">
                  <c:v>197.22144030807499</c:v>
                </c:pt>
                <c:pt idx="50">
                  <c:v>187.10187526104599</c:v>
                </c:pt>
                <c:pt idx="51">
                  <c:v>176.86452670454301</c:v>
                </c:pt>
                <c:pt idx="52">
                  <c:v>169.63578070148901</c:v>
                </c:pt>
                <c:pt idx="53">
                  <c:v>162.547343738759</c:v>
                </c:pt>
                <c:pt idx="54">
                  <c:v>164.60915504141801</c:v>
                </c:pt>
                <c:pt idx="55">
                  <c:v>167.25873676462299</c:v>
                </c:pt>
                <c:pt idx="56">
                  <c:v>159.622595124828</c:v>
                </c:pt>
                <c:pt idx="57">
                  <c:v>149.704946839722</c:v>
                </c:pt>
                <c:pt idx="58">
                  <c:v>154.283371777844</c:v>
                </c:pt>
                <c:pt idx="59">
                  <c:v>163.35757992475999</c:v>
                </c:pt>
                <c:pt idx="60">
                  <c:v>159.19269958550501</c:v>
                </c:pt>
                <c:pt idx="61">
                  <c:v>155.01943795900101</c:v>
                </c:pt>
                <c:pt idx="62">
                  <c:v>162.11861251936699</c:v>
                </c:pt>
                <c:pt idx="63">
                  <c:v>168.938738781566</c:v>
                </c:pt>
                <c:pt idx="64">
                  <c:v>164.96552195594401</c:v>
                </c:pt>
                <c:pt idx="65">
                  <c:v>161.38897109125099</c:v>
                </c:pt>
                <c:pt idx="66">
                  <c:v>168.23601896666</c:v>
                </c:pt>
                <c:pt idx="67">
                  <c:v>176.58582949864001</c:v>
                </c:pt>
                <c:pt idx="68">
                  <c:v>177.33041204776401</c:v>
                </c:pt>
                <c:pt idx="69">
                  <c:v>179.04240270473699</c:v>
                </c:pt>
                <c:pt idx="70">
                  <c:v>182.778096183977</c:v>
                </c:pt>
                <c:pt idx="71">
                  <c:v>184.084831786134</c:v>
                </c:pt>
                <c:pt idx="72">
                  <c:v>188.916084147871</c:v>
                </c:pt>
                <c:pt idx="73">
                  <c:v>195.580225384236</c:v>
                </c:pt>
                <c:pt idx="74">
                  <c:v>203.838948781786</c:v>
                </c:pt>
                <c:pt idx="75">
                  <c:v>206.77717855205299</c:v>
                </c:pt>
                <c:pt idx="76">
                  <c:v>216.46591655947799</c:v>
                </c:pt>
                <c:pt idx="77">
                  <c:v>221.30822482286001</c:v>
                </c:pt>
                <c:pt idx="78">
                  <c:v>226.79613844344499</c:v>
                </c:pt>
                <c:pt idx="79">
                  <c:v>232.47315933253901</c:v>
                </c:pt>
                <c:pt idx="80">
                  <c:v>234.50163259886301</c:v>
                </c:pt>
                <c:pt idx="81">
                  <c:v>238.829466958708</c:v>
                </c:pt>
                <c:pt idx="82">
                  <c:v>239.91689881957601</c:v>
                </c:pt>
                <c:pt idx="83">
                  <c:v>241.61394190856299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Regional!$Q$7:$Q$90</c:f>
              <c:numCache>
                <c:formatCode>0</c:formatCode>
                <c:ptCount val="84"/>
                <c:pt idx="0">
                  <c:v>74.544505059619297</c:v>
                </c:pt>
                <c:pt idx="1">
                  <c:v>74.2895032460019</c:v>
                </c:pt>
                <c:pt idx="2">
                  <c:v>77.1808396781299</c:v>
                </c:pt>
                <c:pt idx="3">
                  <c:v>82.206756557029294</c:v>
                </c:pt>
                <c:pt idx="4">
                  <c:v>85.047623347526894</c:v>
                </c:pt>
                <c:pt idx="5">
                  <c:v>87.034170868919503</c:v>
                </c:pt>
                <c:pt idx="6">
                  <c:v>88.450112432272803</c:v>
                </c:pt>
                <c:pt idx="7">
                  <c:v>89.098519110363995</c:v>
                </c:pt>
                <c:pt idx="8">
                  <c:v>88.803215166349005</c:v>
                </c:pt>
                <c:pt idx="9">
                  <c:v>86.209668971972505</c:v>
                </c:pt>
                <c:pt idx="10">
                  <c:v>85.665949989939506</c:v>
                </c:pt>
                <c:pt idx="11">
                  <c:v>88.6198108827775</c:v>
                </c:pt>
                <c:pt idx="12">
                  <c:v>90.293983139747297</c:v>
                </c:pt>
                <c:pt idx="13">
                  <c:v>91.389650986955502</c:v>
                </c:pt>
                <c:pt idx="14">
                  <c:v>93.3968885128007</c:v>
                </c:pt>
                <c:pt idx="15">
                  <c:v>94.865111428609396</c:v>
                </c:pt>
                <c:pt idx="16">
                  <c:v>96.658239448503195</c:v>
                </c:pt>
                <c:pt idx="17">
                  <c:v>99.232334254443998</c:v>
                </c:pt>
                <c:pt idx="18">
                  <c:v>100.228618628449</c:v>
                </c:pt>
                <c:pt idx="19">
                  <c:v>100</c:v>
                </c:pt>
                <c:pt idx="20">
                  <c:v>100.393328420335</c:v>
                </c:pt>
                <c:pt idx="21">
                  <c:v>102.704327472348</c:v>
                </c:pt>
                <c:pt idx="22">
                  <c:v>106.300055401074</c:v>
                </c:pt>
                <c:pt idx="23">
                  <c:v>108.01023655754</c:v>
                </c:pt>
                <c:pt idx="24">
                  <c:v>107.821761284483</c:v>
                </c:pt>
                <c:pt idx="25">
                  <c:v>108.688882719072</c:v>
                </c:pt>
                <c:pt idx="26">
                  <c:v>112.687902317769</c:v>
                </c:pt>
                <c:pt idx="27">
                  <c:v>117.54514860722</c:v>
                </c:pt>
                <c:pt idx="28">
                  <c:v>120.217733721234</c:v>
                </c:pt>
                <c:pt idx="29">
                  <c:v>120.023468328096</c:v>
                </c:pt>
                <c:pt idx="30">
                  <c:v>121.70076564616799</c:v>
                </c:pt>
                <c:pt idx="31">
                  <c:v>127.757834645484</c:v>
                </c:pt>
                <c:pt idx="32">
                  <c:v>135.27824871486399</c:v>
                </c:pt>
                <c:pt idx="33">
                  <c:v>142.09388524507401</c:v>
                </c:pt>
                <c:pt idx="34">
                  <c:v>145.79188254707199</c:v>
                </c:pt>
                <c:pt idx="35">
                  <c:v>150.18950251995301</c:v>
                </c:pt>
                <c:pt idx="36">
                  <c:v>159.96652724287</c:v>
                </c:pt>
                <c:pt idx="37">
                  <c:v>171.45695542566699</c:v>
                </c:pt>
                <c:pt idx="38">
                  <c:v>174.972487755088</c:v>
                </c:pt>
                <c:pt idx="39">
                  <c:v>175.05160286877501</c:v>
                </c:pt>
                <c:pt idx="40">
                  <c:v>179.178801468572</c:v>
                </c:pt>
                <c:pt idx="41">
                  <c:v>179.95481791368701</c:v>
                </c:pt>
                <c:pt idx="42">
                  <c:v>174.96322173300101</c:v>
                </c:pt>
                <c:pt idx="43">
                  <c:v>174.41703881826399</c:v>
                </c:pt>
                <c:pt idx="44">
                  <c:v>182.021460659936</c:v>
                </c:pt>
                <c:pt idx="45">
                  <c:v>187.91682115476999</c:v>
                </c:pt>
                <c:pt idx="46">
                  <c:v>180.524414507221</c:v>
                </c:pt>
                <c:pt idx="47">
                  <c:v>171.35097520727501</c:v>
                </c:pt>
                <c:pt idx="48">
                  <c:v>168.30619290632501</c:v>
                </c:pt>
                <c:pt idx="49">
                  <c:v>163.62285380369801</c:v>
                </c:pt>
                <c:pt idx="50">
                  <c:v>153.79787065167099</c:v>
                </c:pt>
                <c:pt idx="51">
                  <c:v>144.585383069063</c:v>
                </c:pt>
                <c:pt idx="52">
                  <c:v>138.96730906238199</c:v>
                </c:pt>
                <c:pt idx="53">
                  <c:v>134.82259540205899</c:v>
                </c:pt>
                <c:pt idx="54">
                  <c:v>131.499695834341</c:v>
                </c:pt>
                <c:pt idx="55">
                  <c:v>128.14370649802899</c:v>
                </c:pt>
                <c:pt idx="56">
                  <c:v>125.43265332708501</c:v>
                </c:pt>
                <c:pt idx="57">
                  <c:v>124.192713344721</c:v>
                </c:pt>
                <c:pt idx="58">
                  <c:v>124.10867314998799</c:v>
                </c:pt>
                <c:pt idx="59">
                  <c:v>122.61387258844201</c:v>
                </c:pt>
                <c:pt idx="60">
                  <c:v>120.04603155313499</c:v>
                </c:pt>
                <c:pt idx="61">
                  <c:v>119.647324242549</c:v>
                </c:pt>
                <c:pt idx="62">
                  <c:v>121.32603762929401</c:v>
                </c:pt>
                <c:pt idx="63">
                  <c:v>121.529621883803</c:v>
                </c:pt>
                <c:pt idx="64">
                  <c:v>121.266308155622</c:v>
                </c:pt>
                <c:pt idx="65">
                  <c:v>123.779809786532</c:v>
                </c:pt>
                <c:pt idx="66">
                  <c:v>127.258946172896</c:v>
                </c:pt>
                <c:pt idx="67">
                  <c:v>128.170897615614</c:v>
                </c:pt>
                <c:pt idx="68">
                  <c:v>129.50969138050101</c:v>
                </c:pt>
                <c:pt idx="69">
                  <c:v>133.424969855293</c:v>
                </c:pt>
                <c:pt idx="70">
                  <c:v>134.606607457107</c:v>
                </c:pt>
                <c:pt idx="71">
                  <c:v>134.496369662978</c:v>
                </c:pt>
                <c:pt idx="72">
                  <c:v>140.54969399415501</c:v>
                </c:pt>
                <c:pt idx="73">
                  <c:v>148.92578851984001</c:v>
                </c:pt>
                <c:pt idx="74">
                  <c:v>151.125382854251</c:v>
                </c:pt>
                <c:pt idx="75">
                  <c:v>152.435195515685</c:v>
                </c:pt>
                <c:pt idx="76">
                  <c:v>158.37115517221599</c:v>
                </c:pt>
                <c:pt idx="77">
                  <c:v>162.49195669573001</c:v>
                </c:pt>
                <c:pt idx="78">
                  <c:v>166.782205185929</c:v>
                </c:pt>
                <c:pt idx="79">
                  <c:v>170.299848581611</c:v>
                </c:pt>
                <c:pt idx="80">
                  <c:v>170.88942701026701</c:v>
                </c:pt>
                <c:pt idx="81">
                  <c:v>173.99925449332301</c:v>
                </c:pt>
                <c:pt idx="82">
                  <c:v>177.573798450038</c:v>
                </c:pt>
                <c:pt idx="83">
                  <c:v>178.73627519444599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Regional!$R$7:$R$90</c:f>
              <c:numCache>
                <c:formatCode>0</c:formatCode>
                <c:ptCount val="84"/>
                <c:pt idx="0">
                  <c:v>62.830222203141602</c:v>
                </c:pt>
                <c:pt idx="1">
                  <c:v>64.886289357426605</c:v>
                </c:pt>
                <c:pt idx="2">
                  <c:v>67.042205184213799</c:v>
                </c:pt>
                <c:pt idx="3">
                  <c:v>67.240222692250995</c:v>
                </c:pt>
                <c:pt idx="4">
                  <c:v>67.968941226538902</c:v>
                </c:pt>
                <c:pt idx="5">
                  <c:v>70.339231201238803</c:v>
                </c:pt>
                <c:pt idx="6">
                  <c:v>74.344237788056404</c:v>
                </c:pt>
                <c:pt idx="7">
                  <c:v>77.385641945833399</c:v>
                </c:pt>
                <c:pt idx="8">
                  <c:v>78.224530528403307</c:v>
                </c:pt>
                <c:pt idx="9">
                  <c:v>79.445370351426206</c:v>
                </c:pt>
                <c:pt idx="10">
                  <c:v>81.627618179993902</c:v>
                </c:pt>
                <c:pt idx="11">
                  <c:v>83.620681819376301</c:v>
                </c:pt>
                <c:pt idx="12">
                  <c:v>85.066817176684694</c:v>
                </c:pt>
                <c:pt idx="13">
                  <c:v>85.954835841859605</c:v>
                </c:pt>
                <c:pt idx="14">
                  <c:v>87.854334453265807</c:v>
                </c:pt>
                <c:pt idx="15">
                  <c:v>91.229480942884194</c:v>
                </c:pt>
                <c:pt idx="16">
                  <c:v>94.957244459422895</c:v>
                </c:pt>
                <c:pt idx="17">
                  <c:v>98.445784753335403</c:v>
                </c:pt>
                <c:pt idx="18">
                  <c:v>99.587859026013305</c:v>
                </c:pt>
                <c:pt idx="19">
                  <c:v>100</c:v>
                </c:pt>
                <c:pt idx="20">
                  <c:v>102.252273175513</c:v>
                </c:pt>
                <c:pt idx="21">
                  <c:v>105.17840370668701</c:v>
                </c:pt>
                <c:pt idx="22">
                  <c:v>106.141517017368</c:v>
                </c:pt>
                <c:pt idx="23">
                  <c:v>106.400058062284</c:v>
                </c:pt>
                <c:pt idx="24">
                  <c:v>108.597196990439</c:v>
                </c:pt>
                <c:pt idx="25">
                  <c:v>112.51799293962701</c:v>
                </c:pt>
                <c:pt idx="26">
                  <c:v>116.37912563063</c:v>
                </c:pt>
                <c:pt idx="27">
                  <c:v>118.728058942259</c:v>
                </c:pt>
                <c:pt idx="28">
                  <c:v>121.749145948875</c:v>
                </c:pt>
                <c:pt idx="29">
                  <c:v>126.051495927831</c:v>
                </c:pt>
                <c:pt idx="30">
                  <c:v>129.15886485495901</c:v>
                </c:pt>
                <c:pt idx="31">
                  <c:v>132.073448228893</c:v>
                </c:pt>
                <c:pt idx="32">
                  <c:v>138.63896936991901</c:v>
                </c:pt>
                <c:pt idx="33">
                  <c:v>147.70696621762499</c:v>
                </c:pt>
                <c:pt idx="34">
                  <c:v>151.54547422365599</c:v>
                </c:pt>
                <c:pt idx="35">
                  <c:v>152.77706458299301</c:v>
                </c:pt>
                <c:pt idx="36">
                  <c:v>160.097026602981</c:v>
                </c:pt>
                <c:pt idx="37">
                  <c:v>170.42807616008901</c:v>
                </c:pt>
                <c:pt idx="38">
                  <c:v>175.484207411179</c:v>
                </c:pt>
                <c:pt idx="39">
                  <c:v>176.998818106995</c:v>
                </c:pt>
                <c:pt idx="40">
                  <c:v>181.67463747961401</c:v>
                </c:pt>
                <c:pt idx="41">
                  <c:v>187.43784497075501</c:v>
                </c:pt>
                <c:pt idx="42">
                  <c:v>188.37057004731699</c:v>
                </c:pt>
                <c:pt idx="43">
                  <c:v>188.29648954296201</c:v>
                </c:pt>
                <c:pt idx="44">
                  <c:v>193.84877370340601</c:v>
                </c:pt>
                <c:pt idx="45">
                  <c:v>201.66010610327001</c:v>
                </c:pt>
                <c:pt idx="46">
                  <c:v>199.690048097518</c:v>
                </c:pt>
                <c:pt idx="47">
                  <c:v>191.651202368432</c:v>
                </c:pt>
                <c:pt idx="48">
                  <c:v>188.58996840548701</c:v>
                </c:pt>
                <c:pt idx="49">
                  <c:v>186.83512115902499</c:v>
                </c:pt>
                <c:pt idx="50">
                  <c:v>175.90308890491801</c:v>
                </c:pt>
                <c:pt idx="51">
                  <c:v>162.282447804589</c:v>
                </c:pt>
                <c:pt idx="52">
                  <c:v>148.561751057685</c:v>
                </c:pt>
                <c:pt idx="53">
                  <c:v>133.84027221888201</c:v>
                </c:pt>
                <c:pt idx="54">
                  <c:v>127.568938637055</c:v>
                </c:pt>
                <c:pt idx="55">
                  <c:v>126.99887007669901</c:v>
                </c:pt>
                <c:pt idx="56">
                  <c:v>126.029809242683</c:v>
                </c:pt>
                <c:pt idx="57">
                  <c:v>123.837843911376</c:v>
                </c:pt>
                <c:pt idx="58">
                  <c:v>121.263652701176</c:v>
                </c:pt>
                <c:pt idx="59">
                  <c:v>119.979512401763</c:v>
                </c:pt>
                <c:pt idx="60">
                  <c:v>120.73540743121799</c:v>
                </c:pt>
                <c:pt idx="61">
                  <c:v>121.758339061802</c:v>
                </c:pt>
                <c:pt idx="62">
                  <c:v>121.913742906129</c:v>
                </c:pt>
                <c:pt idx="63">
                  <c:v>122.74202482787599</c:v>
                </c:pt>
                <c:pt idx="64">
                  <c:v>127.06029175493499</c:v>
                </c:pt>
                <c:pt idx="65">
                  <c:v>133.744725051855</c:v>
                </c:pt>
                <c:pt idx="66">
                  <c:v>135.716760787027</c:v>
                </c:pt>
                <c:pt idx="67">
                  <c:v>134.44034320003101</c:v>
                </c:pt>
                <c:pt idx="68">
                  <c:v>138.155710289691</c:v>
                </c:pt>
                <c:pt idx="69">
                  <c:v>147.616655154744</c:v>
                </c:pt>
                <c:pt idx="70">
                  <c:v>156.40076895475599</c:v>
                </c:pt>
                <c:pt idx="71">
                  <c:v>158.01084157681501</c:v>
                </c:pt>
                <c:pt idx="72">
                  <c:v>162.813542667798</c:v>
                </c:pt>
                <c:pt idx="73">
                  <c:v>173.216802579351</c:v>
                </c:pt>
                <c:pt idx="74">
                  <c:v>175.554160880669</c:v>
                </c:pt>
                <c:pt idx="75">
                  <c:v>178.329825966285</c:v>
                </c:pt>
                <c:pt idx="76">
                  <c:v>184.81356221190899</c:v>
                </c:pt>
                <c:pt idx="77">
                  <c:v>189.292438099218</c:v>
                </c:pt>
                <c:pt idx="78">
                  <c:v>194.73820003031301</c:v>
                </c:pt>
                <c:pt idx="79">
                  <c:v>199.08121706689801</c:v>
                </c:pt>
                <c:pt idx="80">
                  <c:v>200.24959778751401</c:v>
                </c:pt>
                <c:pt idx="81">
                  <c:v>203.04476993237</c:v>
                </c:pt>
                <c:pt idx="82">
                  <c:v>207.50815654173999</c:v>
                </c:pt>
                <c:pt idx="83">
                  <c:v>205.984839846417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183680"/>
        <c:axId val="296185216"/>
      </c:scatterChart>
      <c:valAx>
        <c:axId val="296183680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6185216"/>
        <c:crosses val="autoZero"/>
        <c:crossBetween val="midCat"/>
        <c:majorUnit val="365"/>
      </c:valAx>
      <c:valAx>
        <c:axId val="2961852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6183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Regional!$S$23:$S$90</c:f>
              <c:numCache>
                <c:formatCode>0</c:formatCode>
                <c:ptCount val="68"/>
                <c:pt idx="0">
                  <c:v>102.321404654931</c:v>
                </c:pt>
                <c:pt idx="1">
                  <c:v>100.936722434453</c:v>
                </c:pt>
                <c:pt idx="2">
                  <c:v>100.42893210229001</c:v>
                </c:pt>
                <c:pt idx="3">
                  <c:v>100</c:v>
                </c:pt>
                <c:pt idx="4">
                  <c:v>100.889884324261</c:v>
                </c:pt>
                <c:pt idx="5">
                  <c:v>106.450948522169</c:v>
                </c:pt>
                <c:pt idx="6">
                  <c:v>110.77102491629201</c:v>
                </c:pt>
                <c:pt idx="7">
                  <c:v>109.856083840636</c:v>
                </c:pt>
                <c:pt idx="8">
                  <c:v>108.869749514459</c:v>
                </c:pt>
                <c:pt idx="9">
                  <c:v>109.474670707236</c:v>
                </c:pt>
                <c:pt idx="10">
                  <c:v>114.450321302643</c:v>
                </c:pt>
                <c:pt idx="11">
                  <c:v>120.4864747128</c:v>
                </c:pt>
                <c:pt idx="12">
                  <c:v>118.17295216834501</c:v>
                </c:pt>
                <c:pt idx="13">
                  <c:v>113.10185654970201</c:v>
                </c:pt>
                <c:pt idx="14">
                  <c:v>116.378593305666</c:v>
                </c:pt>
                <c:pt idx="15">
                  <c:v>125.27326438689001</c:v>
                </c:pt>
                <c:pt idx="16">
                  <c:v>120.164801839238</c:v>
                </c:pt>
                <c:pt idx="17">
                  <c:v>113.788451872077</c:v>
                </c:pt>
                <c:pt idx="18">
                  <c:v>121.413725900571</c:v>
                </c:pt>
                <c:pt idx="19">
                  <c:v>128.07256234279399</c:v>
                </c:pt>
                <c:pt idx="20">
                  <c:v>131.12724235356799</c:v>
                </c:pt>
                <c:pt idx="21">
                  <c:v>131.19636504943099</c:v>
                </c:pt>
                <c:pt idx="22">
                  <c:v>128.24519466500001</c:v>
                </c:pt>
                <c:pt idx="23">
                  <c:v>128.60397480329399</c:v>
                </c:pt>
                <c:pt idx="24">
                  <c:v>133.127054823897</c:v>
                </c:pt>
                <c:pt idx="25">
                  <c:v>137.80205349898301</c:v>
                </c:pt>
                <c:pt idx="26">
                  <c:v>139.345942742147</c:v>
                </c:pt>
                <c:pt idx="27">
                  <c:v>142.052343970534</c:v>
                </c:pt>
                <c:pt idx="28">
                  <c:v>145.42076726341801</c:v>
                </c:pt>
                <c:pt idx="29">
                  <c:v>144.72404774011</c:v>
                </c:pt>
                <c:pt idx="30">
                  <c:v>144.15901802468801</c:v>
                </c:pt>
                <c:pt idx="31">
                  <c:v>146.936928587761</c:v>
                </c:pt>
                <c:pt idx="32">
                  <c:v>149.77396817588701</c:v>
                </c:pt>
                <c:pt idx="33">
                  <c:v>147.34083716758499</c:v>
                </c:pt>
                <c:pt idx="34">
                  <c:v>141.32900132896799</c:v>
                </c:pt>
                <c:pt idx="35">
                  <c:v>136.09109552667201</c:v>
                </c:pt>
                <c:pt idx="36">
                  <c:v>126.012547909172</c:v>
                </c:pt>
                <c:pt idx="37">
                  <c:v>114.47149518861001</c:v>
                </c:pt>
                <c:pt idx="38">
                  <c:v>104.751971378506</c:v>
                </c:pt>
                <c:pt idx="39">
                  <c:v>101.948518061133</c:v>
                </c:pt>
                <c:pt idx="40">
                  <c:v>105.463093394244</c:v>
                </c:pt>
                <c:pt idx="41">
                  <c:v>105.980381953817</c:v>
                </c:pt>
                <c:pt idx="42">
                  <c:v>103.947423670402</c:v>
                </c:pt>
                <c:pt idx="43">
                  <c:v>100.151272706073</c:v>
                </c:pt>
                <c:pt idx="44">
                  <c:v>100.76602532909401</c:v>
                </c:pt>
                <c:pt idx="45">
                  <c:v>107.689096915449</c:v>
                </c:pt>
                <c:pt idx="46">
                  <c:v>117.99752746497199</c:v>
                </c:pt>
                <c:pt idx="47">
                  <c:v>123.465855481315</c:v>
                </c:pt>
                <c:pt idx="48">
                  <c:v>118.88977383973</c:v>
                </c:pt>
                <c:pt idx="49">
                  <c:v>114.416142869143</c:v>
                </c:pt>
                <c:pt idx="50">
                  <c:v>114.40289631656999</c:v>
                </c:pt>
                <c:pt idx="51">
                  <c:v>116.79963243264601</c:v>
                </c:pt>
                <c:pt idx="52">
                  <c:v>120.681070236357</c:v>
                </c:pt>
                <c:pt idx="53">
                  <c:v>124.97126652401199</c:v>
                </c:pt>
                <c:pt idx="54">
                  <c:v>129.197354766676</c:v>
                </c:pt>
                <c:pt idx="55">
                  <c:v>134.57379087640501</c:v>
                </c:pt>
                <c:pt idx="56">
                  <c:v>135.279210764505</c:v>
                </c:pt>
                <c:pt idx="57">
                  <c:v>136.59842527743999</c:v>
                </c:pt>
                <c:pt idx="58">
                  <c:v>147.26424390096599</c:v>
                </c:pt>
                <c:pt idx="59">
                  <c:v>154.70361327485401</c:v>
                </c:pt>
                <c:pt idx="60">
                  <c:v>156.601850655405</c:v>
                </c:pt>
                <c:pt idx="61">
                  <c:v>162.21513530914899</c:v>
                </c:pt>
                <c:pt idx="62">
                  <c:v>164.38242278484799</c:v>
                </c:pt>
                <c:pt idx="63">
                  <c:v>167.05385679064699</c:v>
                </c:pt>
                <c:pt idx="64">
                  <c:v>167.45963475022401</c:v>
                </c:pt>
                <c:pt idx="65">
                  <c:v>167.149800067933</c:v>
                </c:pt>
                <c:pt idx="66">
                  <c:v>166.32438317153401</c:v>
                </c:pt>
                <c:pt idx="67">
                  <c:v>168.654303654263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Regional!$T$23:$T$90</c:f>
              <c:numCache>
                <c:formatCode>0</c:formatCode>
                <c:ptCount val="68"/>
                <c:pt idx="0">
                  <c:v>74.085929325999999</c:v>
                </c:pt>
                <c:pt idx="1">
                  <c:v>82.211290179175407</c:v>
                </c:pt>
                <c:pt idx="2">
                  <c:v>95.888091799894696</c:v>
                </c:pt>
                <c:pt idx="3">
                  <c:v>100</c:v>
                </c:pt>
                <c:pt idx="4">
                  <c:v>101.681784014518</c:v>
                </c:pt>
                <c:pt idx="5">
                  <c:v>105.384319044954</c:v>
                </c:pt>
                <c:pt idx="6">
                  <c:v>104.220978536423</c:v>
                </c:pt>
                <c:pt idx="7">
                  <c:v>99.741793721414197</c:v>
                </c:pt>
                <c:pt idx="8">
                  <c:v>98.174752891868906</c:v>
                </c:pt>
                <c:pt idx="9">
                  <c:v>102.508229036706</c:v>
                </c:pt>
                <c:pt idx="10">
                  <c:v>104.48314003743199</c:v>
                </c:pt>
                <c:pt idx="11">
                  <c:v>101.381689227688</c:v>
                </c:pt>
                <c:pt idx="12">
                  <c:v>103.77215208371901</c:v>
                </c:pt>
                <c:pt idx="13">
                  <c:v>105.758691632221</c:v>
                </c:pt>
                <c:pt idx="14">
                  <c:v>104.07759852737099</c:v>
                </c:pt>
                <c:pt idx="15">
                  <c:v>107.643953499779</c:v>
                </c:pt>
                <c:pt idx="16">
                  <c:v>118.12914115880901</c:v>
                </c:pt>
                <c:pt idx="17">
                  <c:v>124.29761411141</c:v>
                </c:pt>
                <c:pt idx="18">
                  <c:v>124.075459751165</c:v>
                </c:pt>
                <c:pt idx="19">
                  <c:v>129.26209782800601</c:v>
                </c:pt>
                <c:pt idx="20">
                  <c:v>136.52493336267599</c:v>
                </c:pt>
                <c:pt idx="21">
                  <c:v>134.38726586602499</c:v>
                </c:pt>
                <c:pt idx="22">
                  <c:v>135.68171569493501</c:v>
                </c:pt>
                <c:pt idx="23">
                  <c:v>147.493326552101</c:v>
                </c:pt>
                <c:pt idx="24">
                  <c:v>156.346436177204</c:v>
                </c:pt>
                <c:pt idx="25">
                  <c:v>165.61993269982099</c:v>
                </c:pt>
                <c:pt idx="26">
                  <c:v>178.91493056534</c:v>
                </c:pt>
                <c:pt idx="27">
                  <c:v>188.505054563767</c:v>
                </c:pt>
                <c:pt idx="28">
                  <c:v>189.82780890630301</c:v>
                </c:pt>
                <c:pt idx="29">
                  <c:v>187.869092154957</c:v>
                </c:pt>
                <c:pt idx="30">
                  <c:v>196.25532088444299</c:v>
                </c:pt>
                <c:pt idx="31">
                  <c:v>204.827592086142</c:v>
                </c:pt>
                <c:pt idx="32">
                  <c:v>189.469696026999</c:v>
                </c:pt>
                <c:pt idx="33">
                  <c:v>178.047135154957</c:v>
                </c:pt>
                <c:pt idx="34">
                  <c:v>183.36683693684401</c:v>
                </c:pt>
                <c:pt idx="35">
                  <c:v>178.21422750467201</c:v>
                </c:pt>
                <c:pt idx="36">
                  <c:v>155.44295179550099</c:v>
                </c:pt>
                <c:pt idx="37">
                  <c:v>125.95053978400099</c:v>
                </c:pt>
                <c:pt idx="38">
                  <c:v>112.413915832497</c:v>
                </c:pt>
                <c:pt idx="39">
                  <c:v>119.323068317031</c:v>
                </c:pt>
                <c:pt idx="40">
                  <c:v>131.86994868731</c:v>
                </c:pt>
                <c:pt idx="41">
                  <c:v>135.59516596745999</c:v>
                </c:pt>
                <c:pt idx="42">
                  <c:v>136.30825034295199</c:v>
                </c:pt>
                <c:pt idx="43">
                  <c:v>143.18158886116601</c:v>
                </c:pt>
                <c:pt idx="44">
                  <c:v>152.738336390043</c:v>
                </c:pt>
                <c:pt idx="45">
                  <c:v>158.25075392338999</c:v>
                </c:pt>
                <c:pt idx="46">
                  <c:v>155.21794271665399</c:v>
                </c:pt>
                <c:pt idx="47">
                  <c:v>155.16075359376899</c:v>
                </c:pt>
                <c:pt idx="48">
                  <c:v>164.277630943714</c:v>
                </c:pt>
                <c:pt idx="49">
                  <c:v>169.704728072536</c:v>
                </c:pt>
                <c:pt idx="50">
                  <c:v>173.00097909197899</c:v>
                </c:pt>
                <c:pt idx="51">
                  <c:v>178.59065071638</c:v>
                </c:pt>
                <c:pt idx="52">
                  <c:v>186.923851404245</c:v>
                </c:pt>
                <c:pt idx="53">
                  <c:v>205.67368447019899</c:v>
                </c:pt>
                <c:pt idx="54">
                  <c:v>209.69482497516299</c:v>
                </c:pt>
                <c:pt idx="55">
                  <c:v>211.47920245956701</c:v>
                </c:pt>
                <c:pt idx="56">
                  <c:v>205.59510786550999</c:v>
                </c:pt>
                <c:pt idx="57">
                  <c:v>205.15296577227301</c:v>
                </c:pt>
                <c:pt idx="58">
                  <c:v>212.599792888557</c:v>
                </c:pt>
                <c:pt idx="59">
                  <c:v>220.039294112004</c:v>
                </c:pt>
                <c:pt idx="60">
                  <c:v>231.06142723517701</c:v>
                </c:pt>
                <c:pt idx="61">
                  <c:v>238.775871174332</c:v>
                </c:pt>
                <c:pt idx="62">
                  <c:v>244.32978162572999</c:v>
                </c:pt>
                <c:pt idx="63">
                  <c:v>248.02850066286999</c:v>
                </c:pt>
                <c:pt idx="64">
                  <c:v>246.086282125916</c:v>
                </c:pt>
                <c:pt idx="65">
                  <c:v>250.43115236252501</c:v>
                </c:pt>
                <c:pt idx="66">
                  <c:v>255.67239702919099</c:v>
                </c:pt>
                <c:pt idx="67">
                  <c:v>253.457999068481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Regional!$U$23:$U$90</c:f>
              <c:numCache>
                <c:formatCode>0</c:formatCode>
                <c:ptCount val="68"/>
                <c:pt idx="0">
                  <c:v>97.924430785197202</c:v>
                </c:pt>
                <c:pt idx="1">
                  <c:v>97.496703061095104</c:v>
                </c:pt>
                <c:pt idx="2">
                  <c:v>98.403322112216799</c:v>
                </c:pt>
                <c:pt idx="3">
                  <c:v>100</c:v>
                </c:pt>
                <c:pt idx="4">
                  <c:v>99.950618457366204</c:v>
                </c:pt>
                <c:pt idx="5">
                  <c:v>98.609358225335399</c:v>
                </c:pt>
                <c:pt idx="6">
                  <c:v>98.036585821794404</c:v>
                </c:pt>
                <c:pt idx="7">
                  <c:v>99.930664689574598</c:v>
                </c:pt>
                <c:pt idx="8">
                  <c:v>103.27550571188399</c:v>
                </c:pt>
                <c:pt idx="9">
                  <c:v>105.00650560266899</c:v>
                </c:pt>
                <c:pt idx="10">
                  <c:v>105.35444545844101</c:v>
                </c:pt>
                <c:pt idx="11">
                  <c:v>106.982617320533</c:v>
                </c:pt>
                <c:pt idx="12">
                  <c:v>109.85974867537099</c:v>
                </c:pt>
                <c:pt idx="13">
                  <c:v>111.817128031924</c:v>
                </c:pt>
                <c:pt idx="14">
                  <c:v>110.919324835182</c:v>
                </c:pt>
                <c:pt idx="15">
                  <c:v>110.989466845194</c:v>
                </c:pt>
                <c:pt idx="16">
                  <c:v>115.46236788554801</c:v>
                </c:pt>
                <c:pt idx="17">
                  <c:v>122.86245259799399</c:v>
                </c:pt>
                <c:pt idx="18">
                  <c:v>129.30388671013199</c:v>
                </c:pt>
                <c:pt idx="19">
                  <c:v>133.43426809763599</c:v>
                </c:pt>
                <c:pt idx="20">
                  <c:v>137.64370893429299</c:v>
                </c:pt>
                <c:pt idx="21">
                  <c:v>143.72594722405299</c:v>
                </c:pt>
                <c:pt idx="22">
                  <c:v>152.057088952464</c:v>
                </c:pt>
                <c:pt idx="23">
                  <c:v>156.25622404952799</c:v>
                </c:pt>
                <c:pt idx="24">
                  <c:v>156.417866446327</c:v>
                </c:pt>
                <c:pt idx="25">
                  <c:v>158.71843035946</c:v>
                </c:pt>
                <c:pt idx="26">
                  <c:v>158.501695037621</c:v>
                </c:pt>
                <c:pt idx="27">
                  <c:v>157.19281328918001</c:v>
                </c:pt>
                <c:pt idx="28">
                  <c:v>161.24624317639001</c:v>
                </c:pt>
                <c:pt idx="29">
                  <c:v>165.50907333104999</c:v>
                </c:pt>
                <c:pt idx="30">
                  <c:v>164.71373503676901</c:v>
                </c:pt>
                <c:pt idx="31">
                  <c:v>161.94290010245899</c:v>
                </c:pt>
                <c:pt idx="32">
                  <c:v>157.39824346403199</c:v>
                </c:pt>
                <c:pt idx="33">
                  <c:v>151.87714419026099</c:v>
                </c:pt>
                <c:pt idx="34">
                  <c:v>146.49278569843099</c:v>
                </c:pt>
                <c:pt idx="35">
                  <c:v>141.23739687559299</c:v>
                </c:pt>
                <c:pt idx="36">
                  <c:v>131.69881297633799</c:v>
                </c:pt>
                <c:pt idx="37">
                  <c:v>119.824178270517</c:v>
                </c:pt>
                <c:pt idx="38">
                  <c:v>112.68499865982101</c:v>
                </c:pt>
                <c:pt idx="39">
                  <c:v>109.929933061749</c:v>
                </c:pt>
                <c:pt idx="40">
                  <c:v>110.809995896085</c:v>
                </c:pt>
                <c:pt idx="41">
                  <c:v>116.544038645409</c:v>
                </c:pt>
                <c:pt idx="42">
                  <c:v>124.671567894421</c:v>
                </c:pt>
                <c:pt idx="43">
                  <c:v>127.859240086109</c:v>
                </c:pt>
                <c:pt idx="44">
                  <c:v>126.18863052866099</c:v>
                </c:pt>
                <c:pt idx="45">
                  <c:v>124.615602884536</c:v>
                </c:pt>
                <c:pt idx="46">
                  <c:v>126.669007148655</c:v>
                </c:pt>
                <c:pt idx="47">
                  <c:v>129.64782176512199</c:v>
                </c:pt>
                <c:pt idx="48">
                  <c:v>129.92041174129901</c:v>
                </c:pt>
                <c:pt idx="49">
                  <c:v>133.71785621487001</c:v>
                </c:pt>
                <c:pt idx="50">
                  <c:v>139.84396738896601</c:v>
                </c:pt>
                <c:pt idx="51">
                  <c:v>141.96513029943301</c:v>
                </c:pt>
                <c:pt idx="52">
                  <c:v>144.58126487807999</c:v>
                </c:pt>
                <c:pt idx="53">
                  <c:v>147.667756994104</c:v>
                </c:pt>
                <c:pt idx="54">
                  <c:v>149.849169354</c:v>
                </c:pt>
                <c:pt idx="55">
                  <c:v>153.721803261579</c:v>
                </c:pt>
                <c:pt idx="56">
                  <c:v>158.40170419212899</c:v>
                </c:pt>
                <c:pt idx="57">
                  <c:v>162.57662363112601</c:v>
                </c:pt>
                <c:pt idx="58">
                  <c:v>165.65885063109801</c:v>
                </c:pt>
                <c:pt idx="59">
                  <c:v>171.159674223563</c:v>
                </c:pt>
                <c:pt idx="60">
                  <c:v>179.05215597633301</c:v>
                </c:pt>
                <c:pt idx="61">
                  <c:v>181.38355924309801</c:v>
                </c:pt>
                <c:pt idx="62">
                  <c:v>185.40273524161299</c:v>
                </c:pt>
                <c:pt idx="63">
                  <c:v>189.481273611782</c:v>
                </c:pt>
                <c:pt idx="64">
                  <c:v>189.47208731292599</c:v>
                </c:pt>
                <c:pt idx="65">
                  <c:v>193.08463740770199</c:v>
                </c:pt>
                <c:pt idx="66">
                  <c:v>196.941066298019</c:v>
                </c:pt>
                <c:pt idx="67">
                  <c:v>192.700039095683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Regional!$V$23:$V$90</c:f>
              <c:numCache>
                <c:formatCode>0</c:formatCode>
                <c:ptCount val="68"/>
                <c:pt idx="0">
                  <c:v>91.015505678940897</c:v>
                </c:pt>
                <c:pt idx="1">
                  <c:v>95.1404759859075</c:v>
                </c:pt>
                <c:pt idx="2">
                  <c:v>98.176932355278794</c:v>
                </c:pt>
                <c:pt idx="3">
                  <c:v>100</c:v>
                </c:pt>
                <c:pt idx="4">
                  <c:v>99.737416079614505</c:v>
                </c:pt>
                <c:pt idx="5">
                  <c:v>98.207049357966895</c:v>
                </c:pt>
                <c:pt idx="6">
                  <c:v>97.4814476193866</c:v>
                </c:pt>
                <c:pt idx="7">
                  <c:v>97.904259654249898</c:v>
                </c:pt>
                <c:pt idx="8">
                  <c:v>99.179488213543294</c:v>
                </c:pt>
                <c:pt idx="9">
                  <c:v>99.736488174426299</c:v>
                </c:pt>
                <c:pt idx="10">
                  <c:v>100.450796166214</c:v>
                </c:pt>
                <c:pt idx="11">
                  <c:v>102.884709152743</c:v>
                </c:pt>
                <c:pt idx="12">
                  <c:v>106.02321875679201</c:v>
                </c:pt>
                <c:pt idx="13">
                  <c:v>109.177417115694</c:v>
                </c:pt>
                <c:pt idx="14">
                  <c:v>110.096558393831</c:v>
                </c:pt>
                <c:pt idx="15">
                  <c:v>110.24274703439001</c:v>
                </c:pt>
                <c:pt idx="16">
                  <c:v>114.63288447845601</c:v>
                </c:pt>
                <c:pt idx="17">
                  <c:v>121.74142985054399</c:v>
                </c:pt>
                <c:pt idx="18">
                  <c:v>125.862290302858</c:v>
                </c:pt>
                <c:pt idx="19">
                  <c:v>127.03555516195399</c:v>
                </c:pt>
                <c:pt idx="20">
                  <c:v>129.98575183197599</c:v>
                </c:pt>
                <c:pt idx="21">
                  <c:v>135.38821875776901</c:v>
                </c:pt>
                <c:pt idx="22">
                  <c:v>141.205779419457</c:v>
                </c:pt>
                <c:pt idx="23">
                  <c:v>146.80019949962599</c:v>
                </c:pt>
                <c:pt idx="24">
                  <c:v>151.48195635619101</c:v>
                </c:pt>
                <c:pt idx="25">
                  <c:v>153.81196466710699</c:v>
                </c:pt>
                <c:pt idx="26">
                  <c:v>155.083235677755</c:v>
                </c:pt>
                <c:pt idx="27">
                  <c:v>159.059189416858</c:v>
                </c:pt>
                <c:pt idx="28">
                  <c:v>165.967007614967</c:v>
                </c:pt>
                <c:pt idx="29">
                  <c:v>173.995144419241</c:v>
                </c:pt>
                <c:pt idx="30">
                  <c:v>177.710669517789</c:v>
                </c:pt>
                <c:pt idx="31">
                  <c:v>172.52535654162301</c:v>
                </c:pt>
                <c:pt idx="32">
                  <c:v>167.73370156917099</c:v>
                </c:pt>
                <c:pt idx="33">
                  <c:v>166.48258399178701</c:v>
                </c:pt>
                <c:pt idx="34">
                  <c:v>160.602859962038</c:v>
                </c:pt>
                <c:pt idx="35">
                  <c:v>151.25305389431301</c:v>
                </c:pt>
                <c:pt idx="36">
                  <c:v>137.13726237025901</c:v>
                </c:pt>
                <c:pt idx="37">
                  <c:v>124.592656714303</c:v>
                </c:pt>
                <c:pt idx="38">
                  <c:v>117.564636173011</c:v>
                </c:pt>
                <c:pt idx="39">
                  <c:v>110.01894401114799</c:v>
                </c:pt>
                <c:pt idx="40">
                  <c:v>109.68203666154</c:v>
                </c:pt>
                <c:pt idx="41">
                  <c:v>116.080522661655</c:v>
                </c:pt>
                <c:pt idx="42">
                  <c:v>118.359776168061</c:v>
                </c:pt>
                <c:pt idx="43">
                  <c:v>120.00521679127699</c:v>
                </c:pt>
                <c:pt idx="44">
                  <c:v>123.651129782507</c:v>
                </c:pt>
                <c:pt idx="45">
                  <c:v>125.871585574989</c:v>
                </c:pt>
                <c:pt idx="46">
                  <c:v>128.58091277575599</c:v>
                </c:pt>
                <c:pt idx="47">
                  <c:v>131.75269438050401</c:v>
                </c:pt>
                <c:pt idx="48">
                  <c:v>133.51424289393</c:v>
                </c:pt>
                <c:pt idx="49">
                  <c:v>137.782001158112</c:v>
                </c:pt>
                <c:pt idx="50">
                  <c:v>142.587857252486</c:v>
                </c:pt>
                <c:pt idx="51">
                  <c:v>143.781388413033</c:v>
                </c:pt>
                <c:pt idx="52">
                  <c:v>147.40838087143999</c:v>
                </c:pt>
                <c:pt idx="53">
                  <c:v>152.40438185874001</c:v>
                </c:pt>
                <c:pt idx="54">
                  <c:v>156.28296100123899</c:v>
                </c:pt>
                <c:pt idx="55">
                  <c:v>162.65897314366501</c:v>
                </c:pt>
                <c:pt idx="56">
                  <c:v>170.22353132718001</c:v>
                </c:pt>
                <c:pt idx="57">
                  <c:v>178.573453216621</c:v>
                </c:pt>
                <c:pt idx="58">
                  <c:v>180.81702738943599</c:v>
                </c:pt>
                <c:pt idx="59">
                  <c:v>183.93979661358699</c:v>
                </c:pt>
                <c:pt idx="60">
                  <c:v>189.898776858085</c:v>
                </c:pt>
                <c:pt idx="61">
                  <c:v>194.669243953397</c:v>
                </c:pt>
                <c:pt idx="62">
                  <c:v>199.878158159534</c:v>
                </c:pt>
                <c:pt idx="63">
                  <c:v>204.94140264947799</c:v>
                </c:pt>
                <c:pt idx="64">
                  <c:v>206.30157925174001</c:v>
                </c:pt>
                <c:pt idx="65">
                  <c:v>211.08503935638501</c:v>
                </c:pt>
                <c:pt idx="66">
                  <c:v>215.93233702657099</c:v>
                </c:pt>
                <c:pt idx="67">
                  <c:v>218.48660755560201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232832"/>
        <c:axId val="296234368"/>
      </c:scatterChart>
      <c:valAx>
        <c:axId val="296232832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6234368"/>
        <c:crosses val="autoZero"/>
        <c:crossBetween val="midCat"/>
        <c:majorUnit val="365"/>
      </c:valAx>
      <c:valAx>
        <c:axId val="296234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62328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PrimeMarkets!$O$22:$O$89</c:f>
              <c:numCache>
                <c:formatCode>#,##0_);[Red]\(#,##0\)</c:formatCode>
                <c:ptCount val="68"/>
                <c:pt idx="0">
                  <c:v>92.373339274183905</c:v>
                </c:pt>
                <c:pt idx="1">
                  <c:v>96.973742150197097</c:v>
                </c:pt>
                <c:pt idx="2">
                  <c:v>100.111293774583</c:v>
                </c:pt>
                <c:pt idx="3">
                  <c:v>100</c:v>
                </c:pt>
                <c:pt idx="4">
                  <c:v>93.549371917582405</c:v>
                </c:pt>
                <c:pt idx="5">
                  <c:v>104.33819440267</c:v>
                </c:pt>
                <c:pt idx="6">
                  <c:v>96.871348448964596</c:v>
                </c:pt>
                <c:pt idx="7">
                  <c:v>95.326012941553202</c:v>
                </c:pt>
                <c:pt idx="8">
                  <c:v>101.92046040355601</c:v>
                </c:pt>
                <c:pt idx="9">
                  <c:v>100.44431084305199</c:v>
                </c:pt>
                <c:pt idx="10">
                  <c:v>112.265731304848</c:v>
                </c:pt>
                <c:pt idx="11">
                  <c:v>106.487325459697</c:v>
                </c:pt>
                <c:pt idx="12">
                  <c:v>106.16403695224299</c:v>
                </c:pt>
                <c:pt idx="13">
                  <c:v>119.297966493172</c:v>
                </c:pt>
                <c:pt idx="14">
                  <c:v>112.49858785479</c:v>
                </c:pt>
                <c:pt idx="15">
                  <c:v>118.48342168335</c:v>
                </c:pt>
                <c:pt idx="16">
                  <c:v>137.83432509631501</c:v>
                </c:pt>
                <c:pt idx="17">
                  <c:v>121.851471186038</c:v>
                </c:pt>
                <c:pt idx="18">
                  <c:v>131.99916617475299</c:v>
                </c:pt>
                <c:pt idx="19">
                  <c:v>138.277457088696</c:v>
                </c:pt>
                <c:pt idx="20">
                  <c:v>147.06978174560101</c:v>
                </c:pt>
                <c:pt idx="21">
                  <c:v>151.771533839841</c:v>
                </c:pt>
                <c:pt idx="22">
                  <c:v>151.655851721076</c:v>
                </c:pt>
                <c:pt idx="23">
                  <c:v>159.30384265013899</c:v>
                </c:pt>
                <c:pt idx="24">
                  <c:v>159.04087637130201</c:v>
                </c:pt>
                <c:pt idx="25">
                  <c:v>179.302900358107</c:v>
                </c:pt>
                <c:pt idx="26">
                  <c:v>166.23966730566099</c:v>
                </c:pt>
                <c:pt idx="27">
                  <c:v>181.87041525460501</c:v>
                </c:pt>
                <c:pt idx="28">
                  <c:v>180.29316607648801</c:v>
                </c:pt>
                <c:pt idx="29">
                  <c:v>204.87319195312699</c:v>
                </c:pt>
                <c:pt idx="30">
                  <c:v>187.33717594319501</c:v>
                </c:pt>
                <c:pt idx="31">
                  <c:v>194.59872103762399</c:v>
                </c:pt>
                <c:pt idx="32">
                  <c:v>176.36867375172201</c:v>
                </c:pt>
                <c:pt idx="33">
                  <c:v>191.94619870704599</c:v>
                </c:pt>
                <c:pt idx="34">
                  <c:v>189.01260896424401</c:v>
                </c:pt>
                <c:pt idx="35">
                  <c:v>167.24788231685099</c:v>
                </c:pt>
                <c:pt idx="36">
                  <c:v>146.294412917036</c:v>
                </c:pt>
                <c:pt idx="37">
                  <c:v>143.43043029561699</c:v>
                </c:pt>
                <c:pt idx="38">
                  <c:v>126.071890453186</c:v>
                </c:pt>
                <c:pt idx="39">
                  <c:v>124.437582130575</c:v>
                </c:pt>
                <c:pt idx="40">
                  <c:v>133.51266087099</c:v>
                </c:pt>
                <c:pt idx="41">
                  <c:v>136.15437681845501</c:v>
                </c:pt>
                <c:pt idx="42">
                  <c:v>134.08899853956399</c:v>
                </c:pt>
                <c:pt idx="43">
                  <c:v>140.13196053241001</c:v>
                </c:pt>
                <c:pt idx="44">
                  <c:v>127.05394530434501</c:v>
                </c:pt>
                <c:pt idx="45">
                  <c:v>156.78395207508001</c:v>
                </c:pt>
                <c:pt idx="46">
                  <c:v>138.48086148320601</c:v>
                </c:pt>
                <c:pt idx="47">
                  <c:v>151.95575880166601</c:v>
                </c:pt>
                <c:pt idx="48">
                  <c:v>132.05974078643999</c:v>
                </c:pt>
                <c:pt idx="49">
                  <c:v>159.40066521753599</c:v>
                </c:pt>
                <c:pt idx="50">
                  <c:v>164.00483803174299</c:v>
                </c:pt>
                <c:pt idx="51">
                  <c:v>172.51877829126499</c:v>
                </c:pt>
                <c:pt idx="52">
                  <c:v>162.27219324339899</c:v>
                </c:pt>
                <c:pt idx="53">
                  <c:v>168.774924675937</c:v>
                </c:pt>
                <c:pt idx="54">
                  <c:v>165.368560995954</c:v>
                </c:pt>
                <c:pt idx="55">
                  <c:v>167.58789495322</c:v>
                </c:pt>
                <c:pt idx="56">
                  <c:v>162.05730207816299</c:v>
                </c:pt>
                <c:pt idx="57">
                  <c:v>174.57047891312899</c:v>
                </c:pt>
                <c:pt idx="58">
                  <c:v>183.78608605621099</c:v>
                </c:pt>
                <c:pt idx="59">
                  <c:v>184.64396152902901</c:v>
                </c:pt>
                <c:pt idx="60">
                  <c:v>190.51149192265601</c:v>
                </c:pt>
                <c:pt idx="61">
                  <c:v>196.85908479460099</c:v>
                </c:pt>
                <c:pt idx="62">
                  <c:v>204.01808304455301</c:v>
                </c:pt>
                <c:pt idx="63">
                  <c:v>209.68532730395199</c:v>
                </c:pt>
                <c:pt idx="64">
                  <c:v>213.126609793521</c:v>
                </c:pt>
                <c:pt idx="65">
                  <c:v>219.32603222597399</c:v>
                </c:pt>
                <c:pt idx="66">
                  <c:v>220.48926297076099</c:v>
                </c:pt>
                <c:pt idx="67">
                  <c:v>214.65773383926501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PrimeMarkets!$S$6:$S$89</c:f>
              <c:numCache>
                <c:formatCode>0</c:formatCode>
                <c:ptCount val="84"/>
                <c:pt idx="0">
                  <c:v>59.288694069959298</c:v>
                </c:pt>
                <c:pt idx="1">
                  <c:v>62.759653354858798</c:v>
                </c:pt>
                <c:pt idx="2">
                  <c:v>66.200945934660595</c:v>
                </c:pt>
                <c:pt idx="3">
                  <c:v>66.238892695828497</c:v>
                </c:pt>
                <c:pt idx="4">
                  <c:v>66.859617907481294</c:v>
                </c:pt>
                <c:pt idx="5">
                  <c:v>70.5049172406992</c:v>
                </c:pt>
                <c:pt idx="6">
                  <c:v>75.480504262463995</c:v>
                </c:pt>
                <c:pt idx="7">
                  <c:v>78.240569851977199</c:v>
                </c:pt>
                <c:pt idx="8">
                  <c:v>78.750923776512394</c:v>
                </c:pt>
                <c:pt idx="9">
                  <c:v>79.201955021387406</c:v>
                </c:pt>
                <c:pt idx="10">
                  <c:v>80.882329728149301</c:v>
                </c:pt>
                <c:pt idx="11">
                  <c:v>83.293563186565194</c:v>
                </c:pt>
                <c:pt idx="12">
                  <c:v>85.984468246044301</c:v>
                </c:pt>
                <c:pt idx="13">
                  <c:v>89.307034751417007</c:v>
                </c:pt>
                <c:pt idx="14">
                  <c:v>90.581696198573098</c:v>
                </c:pt>
                <c:pt idx="15">
                  <c:v>90.957318351521707</c:v>
                </c:pt>
                <c:pt idx="16">
                  <c:v>93.935257703358005</c:v>
                </c:pt>
                <c:pt idx="17">
                  <c:v>98.517550642819401</c:v>
                </c:pt>
                <c:pt idx="18">
                  <c:v>100.488641974331</c:v>
                </c:pt>
                <c:pt idx="19">
                  <c:v>100</c:v>
                </c:pt>
                <c:pt idx="20">
                  <c:v>100.95681921120899</c:v>
                </c:pt>
                <c:pt idx="21">
                  <c:v>103.411180888461</c:v>
                </c:pt>
                <c:pt idx="22">
                  <c:v>103.788820937385</c:v>
                </c:pt>
                <c:pt idx="23">
                  <c:v>102.742022671878</c:v>
                </c:pt>
                <c:pt idx="24">
                  <c:v>103.867659171732</c:v>
                </c:pt>
                <c:pt idx="25">
                  <c:v>106.929988457864</c:v>
                </c:pt>
                <c:pt idx="26">
                  <c:v>109.599341927444</c:v>
                </c:pt>
                <c:pt idx="27">
                  <c:v>110.936772765052</c:v>
                </c:pt>
                <c:pt idx="28">
                  <c:v>113.385283998603</c:v>
                </c:pt>
                <c:pt idx="29">
                  <c:v>116.966587416067</c:v>
                </c:pt>
                <c:pt idx="30">
                  <c:v>119.353893291635</c:v>
                </c:pt>
                <c:pt idx="31">
                  <c:v>121.523417149759</c:v>
                </c:pt>
                <c:pt idx="32">
                  <c:v>125.60535649513599</c:v>
                </c:pt>
                <c:pt idx="33">
                  <c:v>130.09477798403</c:v>
                </c:pt>
                <c:pt idx="34">
                  <c:v>134.27034853842301</c:v>
                </c:pt>
                <c:pt idx="35">
                  <c:v>138.837606644983</c:v>
                </c:pt>
                <c:pt idx="36">
                  <c:v>144.67182432721299</c:v>
                </c:pt>
                <c:pt idx="37">
                  <c:v>151.592041270821</c:v>
                </c:pt>
                <c:pt idx="38">
                  <c:v>156.64870187679301</c:v>
                </c:pt>
                <c:pt idx="39">
                  <c:v>159.49897221198799</c:v>
                </c:pt>
                <c:pt idx="40">
                  <c:v>162.707813973089</c:v>
                </c:pt>
                <c:pt idx="41">
                  <c:v>166.45838050952199</c:v>
                </c:pt>
                <c:pt idx="42">
                  <c:v>166.78472860212599</c:v>
                </c:pt>
                <c:pt idx="43">
                  <c:v>165.88004590478101</c:v>
                </c:pt>
                <c:pt idx="44">
                  <c:v>170.388096491109</c:v>
                </c:pt>
                <c:pt idx="45">
                  <c:v>177.15845182574199</c:v>
                </c:pt>
                <c:pt idx="46">
                  <c:v>173.59441596985801</c:v>
                </c:pt>
                <c:pt idx="47">
                  <c:v>166.383881206307</c:v>
                </c:pt>
                <c:pt idx="48">
                  <c:v>165.715893408152</c:v>
                </c:pt>
                <c:pt idx="49">
                  <c:v>165.053437898108</c:v>
                </c:pt>
                <c:pt idx="50">
                  <c:v>154.48896197132299</c:v>
                </c:pt>
                <c:pt idx="51">
                  <c:v>142.14177534380599</c:v>
                </c:pt>
                <c:pt idx="52">
                  <c:v>133.24244908927801</c:v>
                </c:pt>
                <c:pt idx="53">
                  <c:v>123.986764223986</c:v>
                </c:pt>
                <c:pt idx="54">
                  <c:v>121.52128359566601</c:v>
                </c:pt>
                <c:pt idx="55">
                  <c:v>122.71715768411499</c:v>
                </c:pt>
                <c:pt idx="56">
                  <c:v>119.006570527823</c:v>
                </c:pt>
                <c:pt idx="57">
                  <c:v>113.980257810221</c:v>
                </c:pt>
                <c:pt idx="58">
                  <c:v>111.73617993193299</c:v>
                </c:pt>
                <c:pt idx="59">
                  <c:v>109.547663328607</c:v>
                </c:pt>
                <c:pt idx="60">
                  <c:v>107.683795462464</c:v>
                </c:pt>
                <c:pt idx="61">
                  <c:v>109.732435269229</c:v>
                </c:pt>
                <c:pt idx="62">
                  <c:v>112.20561761849601</c:v>
                </c:pt>
                <c:pt idx="63">
                  <c:v>111.51957559081301</c:v>
                </c:pt>
                <c:pt idx="64">
                  <c:v>110.149426292518</c:v>
                </c:pt>
                <c:pt idx="65">
                  <c:v>110.129774363957</c:v>
                </c:pt>
                <c:pt idx="66">
                  <c:v>118.72533189739001</c:v>
                </c:pt>
                <c:pt idx="67">
                  <c:v>122.133231120996</c:v>
                </c:pt>
                <c:pt idx="68">
                  <c:v>121.521040161202</c:v>
                </c:pt>
                <c:pt idx="69">
                  <c:v>124.763548994286</c:v>
                </c:pt>
                <c:pt idx="70">
                  <c:v>127.81154885370999</c:v>
                </c:pt>
                <c:pt idx="71">
                  <c:v>129.54293524923301</c:v>
                </c:pt>
                <c:pt idx="72">
                  <c:v>131.83249932422399</c:v>
                </c:pt>
                <c:pt idx="73">
                  <c:v>136.59901708476499</c:v>
                </c:pt>
                <c:pt idx="74">
                  <c:v>141.94933692843699</c:v>
                </c:pt>
                <c:pt idx="75">
                  <c:v>142.768138040266</c:v>
                </c:pt>
                <c:pt idx="76">
                  <c:v>148.08992255160601</c:v>
                </c:pt>
                <c:pt idx="77">
                  <c:v>152.73364807749999</c:v>
                </c:pt>
                <c:pt idx="78">
                  <c:v>156.174863640213</c:v>
                </c:pt>
                <c:pt idx="79">
                  <c:v>159.206846577503</c:v>
                </c:pt>
                <c:pt idx="80">
                  <c:v>160.529272100209</c:v>
                </c:pt>
                <c:pt idx="81">
                  <c:v>163.605639857059</c:v>
                </c:pt>
                <c:pt idx="82">
                  <c:v>166.19257505245801</c:v>
                </c:pt>
                <c:pt idx="83">
                  <c:v>167.10230316465999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142144"/>
        <c:axId val="297143680"/>
      </c:scatterChart>
      <c:valAx>
        <c:axId val="297142144"/>
        <c:scaling>
          <c:orientation val="minMax"/>
          <c:max val="4273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143680"/>
        <c:crosses val="autoZero"/>
        <c:crossBetween val="midCat"/>
        <c:majorUnit val="365"/>
      </c:valAx>
      <c:valAx>
        <c:axId val="2971436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97142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104775</xdr:rowOff>
        </xdr:from>
        <xdr:to>
          <xdr:col>8</xdr:col>
          <xdr:colOff>219075</xdr:colOff>
          <xdr:row>5</xdr:row>
          <xdr:rowOff>171450</xdr:rowOff>
        </xdr:to>
        <xdr:sp macro="" textlink="">
          <xdr:nvSpPr>
            <xdr:cNvPr id="11265" name="ComboBox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8</xdr:row>
      <xdr:rowOff>190499</xdr:rowOff>
    </xdr:from>
    <xdr:to>
      <xdr:col>12</xdr:col>
      <xdr:colOff>542925</xdr:colOff>
      <xdr:row>31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228600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78.863313524922305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42735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</sheetData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0.xml"/><Relationship Id="rId4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P132" sqref="P1:S1048576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32" bestFit="1" customWidth="1"/>
    <col min="13" max="13" width="19.28515625" style="32" customWidth="1"/>
    <col min="14" max="14" width="9.140625" style="32"/>
    <col min="15" max="15" width="16.85546875" style="32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-1.2939199608456131E-2</v>
      </c>
      <c r="N2" s="6"/>
      <c r="O2" s="6">
        <v>-1.3292862493960556E-2</v>
      </c>
    </row>
    <row r="3" spans="1:17" s="4" customFormat="1" ht="15.95" customHeight="1" x14ac:dyDescent="0.25">
      <c r="K3" s="5" t="s">
        <v>1</v>
      </c>
      <c r="L3" s="6"/>
      <c r="M3" s="6">
        <v>4.8637759127787561E-2</v>
      </c>
      <c r="N3" s="6"/>
      <c r="O3" s="6">
        <v>5.808283792459723E-2</v>
      </c>
    </row>
    <row r="4" spans="1:17" s="7" customFormat="1" ht="15.95" customHeight="1" x14ac:dyDescent="0.25">
      <c r="K4" s="8" t="s">
        <v>2</v>
      </c>
      <c r="L4" s="9"/>
      <c r="M4" s="9">
        <v>9.0519475366596977E-2</v>
      </c>
      <c r="N4" s="9"/>
      <c r="O4" s="9">
        <v>9.7865603396928291E-2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78.863313524922305</v>
      </c>
      <c r="N6" s="18">
        <v>35079.5</v>
      </c>
      <c r="O6" s="19">
        <v>66.871303992935694</v>
      </c>
      <c r="P6" s="20"/>
    </row>
    <row r="7" spans="1:17" x14ac:dyDescent="0.25">
      <c r="A7" s="170" t="s">
        <v>76</v>
      </c>
      <c r="B7" s="170"/>
      <c r="C7" s="170"/>
      <c r="D7" s="170"/>
      <c r="E7" s="170"/>
      <c r="F7" s="170"/>
      <c r="G7" s="170"/>
      <c r="H7" s="170"/>
      <c r="I7" s="170"/>
      <c r="J7" s="170"/>
      <c r="L7" s="16">
        <v>35854</v>
      </c>
      <c r="M7" s="17">
        <v>78.473191698770805</v>
      </c>
      <c r="N7" s="18">
        <v>35109.5</v>
      </c>
      <c r="O7" s="19">
        <v>65.250412266180305</v>
      </c>
      <c r="P7" s="20"/>
    </row>
    <row r="8" spans="1:17" x14ac:dyDescent="0.25">
      <c r="A8" s="170" t="s">
        <v>77</v>
      </c>
      <c r="B8" s="170"/>
      <c r="C8" s="170"/>
      <c r="D8" s="170"/>
      <c r="E8" s="170"/>
      <c r="F8" s="170"/>
      <c r="G8" s="170"/>
      <c r="H8" s="170"/>
      <c r="I8" s="170"/>
      <c r="J8" s="170"/>
      <c r="L8" s="16">
        <v>35885</v>
      </c>
      <c r="M8" s="17">
        <v>78.294679970396899</v>
      </c>
      <c r="N8" s="18">
        <v>35139.5</v>
      </c>
      <c r="O8" s="19">
        <v>64.792878834860403</v>
      </c>
      <c r="P8" s="20"/>
      <c r="Q8" s="21"/>
    </row>
    <row r="9" spans="1:17" x14ac:dyDescent="0.25">
      <c r="L9" s="16">
        <v>35915</v>
      </c>
      <c r="M9" s="17">
        <v>78.836628050966596</v>
      </c>
      <c r="N9" s="18">
        <v>35170</v>
      </c>
      <c r="O9" s="19">
        <v>64.760766169599407</v>
      </c>
      <c r="P9" s="20"/>
      <c r="Q9" s="21"/>
    </row>
    <row r="10" spans="1:17" x14ac:dyDescent="0.25">
      <c r="L10" s="16">
        <v>35946</v>
      </c>
      <c r="M10" s="17">
        <v>79.782364950010304</v>
      </c>
      <c r="N10" s="18">
        <v>35200.5</v>
      </c>
      <c r="O10" s="19">
        <v>64.459155746132097</v>
      </c>
      <c r="P10" s="20"/>
    </row>
    <row r="11" spans="1:17" x14ac:dyDescent="0.25">
      <c r="L11" s="16">
        <v>35976</v>
      </c>
      <c r="M11" s="17">
        <v>80.833528267336703</v>
      </c>
      <c r="N11" s="18">
        <v>35231</v>
      </c>
      <c r="O11" s="19">
        <v>64.701769489035598</v>
      </c>
      <c r="P11" s="20"/>
    </row>
    <row r="12" spans="1:17" x14ac:dyDescent="0.25">
      <c r="L12" s="16">
        <v>36007</v>
      </c>
      <c r="M12" s="17">
        <v>80.905544030270704</v>
      </c>
      <c r="N12" s="18">
        <v>35261.5</v>
      </c>
      <c r="O12" s="19">
        <v>65.068384583300301</v>
      </c>
      <c r="P12" s="20"/>
    </row>
    <row r="13" spans="1:17" x14ac:dyDescent="0.25">
      <c r="L13" s="16">
        <v>36038</v>
      </c>
      <c r="M13" s="17">
        <v>80.398122726044804</v>
      </c>
      <c r="N13" s="18">
        <v>35292.5</v>
      </c>
      <c r="O13" s="19">
        <v>65.072358859590494</v>
      </c>
      <c r="P13" s="20"/>
    </row>
    <row r="14" spans="1:17" x14ac:dyDescent="0.25">
      <c r="L14" s="16">
        <v>36068</v>
      </c>
      <c r="M14" s="17">
        <v>80.345285445228399</v>
      </c>
      <c r="N14" s="18">
        <v>35323</v>
      </c>
      <c r="O14" s="19">
        <v>64.702326338216295</v>
      </c>
      <c r="P14" s="20"/>
    </row>
    <row r="15" spans="1:17" x14ac:dyDescent="0.25">
      <c r="L15" s="16">
        <v>36099</v>
      </c>
      <c r="M15" s="17">
        <v>81.232461988321603</v>
      </c>
      <c r="N15" s="18">
        <v>35353.5</v>
      </c>
      <c r="O15" s="19">
        <v>63.977331536735697</v>
      </c>
      <c r="P15" s="20"/>
    </row>
    <row r="16" spans="1:17" x14ac:dyDescent="0.25">
      <c r="L16" s="16">
        <v>36129</v>
      </c>
      <c r="M16" s="17">
        <v>83.032304704025805</v>
      </c>
      <c r="N16" s="18">
        <v>35384</v>
      </c>
      <c r="O16" s="19">
        <v>65.121282676706599</v>
      </c>
      <c r="P16" s="20"/>
    </row>
    <row r="17" spans="12:17" x14ac:dyDescent="0.25">
      <c r="L17" s="16">
        <v>36160</v>
      </c>
      <c r="M17" s="17">
        <v>84.248839402529697</v>
      </c>
      <c r="N17" s="18">
        <v>35414.5</v>
      </c>
      <c r="O17" s="19">
        <v>67.327597963213506</v>
      </c>
      <c r="P17" s="20"/>
    </row>
    <row r="18" spans="12:17" x14ac:dyDescent="0.25">
      <c r="L18" s="16">
        <v>36191</v>
      </c>
      <c r="M18" s="17">
        <v>84.748363939845007</v>
      </c>
      <c r="N18" s="18">
        <v>35445.5</v>
      </c>
      <c r="O18" s="19">
        <v>70.227183550763499</v>
      </c>
      <c r="P18" s="20"/>
    </row>
    <row r="19" spans="12:17" x14ac:dyDescent="0.25">
      <c r="L19" s="16">
        <v>36219</v>
      </c>
      <c r="M19" s="17">
        <v>84.2536619963373</v>
      </c>
      <c r="N19" s="18">
        <v>35475</v>
      </c>
      <c r="O19" s="19">
        <v>71.322010338084297</v>
      </c>
      <c r="P19" s="20"/>
    </row>
    <row r="20" spans="12:17" x14ac:dyDescent="0.25">
      <c r="L20" s="16">
        <v>36250</v>
      </c>
      <c r="M20" s="17">
        <v>84.286785439811794</v>
      </c>
      <c r="N20" s="18">
        <v>35504.5</v>
      </c>
      <c r="O20" s="19">
        <v>71.022765768754198</v>
      </c>
      <c r="P20" s="20"/>
      <c r="Q20" s="21"/>
    </row>
    <row r="21" spans="12:17" x14ac:dyDescent="0.25">
      <c r="L21" s="16">
        <v>36280</v>
      </c>
      <c r="M21" s="17">
        <v>85.141739889185999</v>
      </c>
      <c r="N21" s="18">
        <v>35535</v>
      </c>
      <c r="O21" s="19">
        <v>70.211719862175897</v>
      </c>
      <c r="P21" s="20"/>
    </row>
    <row r="22" spans="12:17" x14ac:dyDescent="0.25">
      <c r="L22" s="16">
        <v>36311</v>
      </c>
      <c r="M22" s="17">
        <v>86.608848691438794</v>
      </c>
      <c r="N22" s="18">
        <v>35565.5</v>
      </c>
      <c r="O22" s="19">
        <v>70.599497988389302</v>
      </c>
      <c r="P22" s="20"/>
    </row>
    <row r="23" spans="12:17" x14ac:dyDescent="0.25">
      <c r="L23" s="16">
        <v>36341</v>
      </c>
      <c r="M23" s="17">
        <v>87.834189228740797</v>
      </c>
      <c r="N23" s="18">
        <v>35596</v>
      </c>
      <c r="O23" s="19">
        <v>71.711759492962003</v>
      </c>
      <c r="P23" s="20"/>
    </row>
    <row r="24" spans="12:17" x14ac:dyDescent="0.25">
      <c r="L24" s="16">
        <v>36372</v>
      </c>
      <c r="M24" s="17">
        <v>88.585115580767805</v>
      </c>
      <c r="N24" s="18">
        <v>35626.5</v>
      </c>
      <c r="O24" s="19">
        <v>73.163980964399599</v>
      </c>
      <c r="P24" s="20"/>
    </row>
    <row r="25" spans="12:17" x14ac:dyDescent="0.25">
      <c r="L25" s="16">
        <v>36403</v>
      </c>
      <c r="M25" s="17">
        <v>88.717592435756302</v>
      </c>
      <c r="N25" s="18">
        <v>35657.5</v>
      </c>
      <c r="O25" s="19">
        <v>73.558706462980098</v>
      </c>
      <c r="P25" s="20"/>
    </row>
    <row r="26" spans="12:17" x14ac:dyDescent="0.25">
      <c r="L26" s="16">
        <v>36433</v>
      </c>
      <c r="M26" s="17">
        <v>88.969319913618804</v>
      </c>
      <c r="N26" s="18">
        <v>35688</v>
      </c>
      <c r="O26" s="19">
        <v>75.160754939460702</v>
      </c>
      <c r="P26" s="20"/>
    </row>
    <row r="27" spans="12:17" x14ac:dyDescent="0.25">
      <c r="L27" s="16">
        <v>36464</v>
      </c>
      <c r="M27" s="17">
        <v>89.4878746621863</v>
      </c>
      <c r="N27" s="18">
        <v>35718.5</v>
      </c>
      <c r="O27" s="19">
        <v>76.189498338675193</v>
      </c>
      <c r="P27" s="20"/>
    </row>
    <row r="28" spans="12:17" x14ac:dyDescent="0.25">
      <c r="L28" s="16">
        <v>36494</v>
      </c>
      <c r="M28" s="17">
        <v>90.653243608116696</v>
      </c>
      <c r="N28" s="18">
        <v>35749</v>
      </c>
      <c r="O28" s="19">
        <v>79.398972609650997</v>
      </c>
      <c r="P28" s="20"/>
    </row>
    <row r="29" spans="12:17" x14ac:dyDescent="0.25">
      <c r="L29" s="16">
        <v>36525</v>
      </c>
      <c r="M29" s="17">
        <v>91.228772470423294</v>
      </c>
      <c r="N29" s="18">
        <v>35779.5</v>
      </c>
      <c r="O29" s="19">
        <v>81.064502152846401</v>
      </c>
      <c r="P29" s="20"/>
    </row>
    <row r="30" spans="12:17" x14ac:dyDescent="0.25">
      <c r="L30" s="16">
        <v>36556</v>
      </c>
      <c r="M30" s="17">
        <v>92.430550622966905</v>
      </c>
      <c r="N30" s="18">
        <v>35810.5</v>
      </c>
      <c r="O30" s="19">
        <v>84.392803592113694</v>
      </c>
      <c r="P30" s="20"/>
    </row>
    <row r="31" spans="12:17" x14ac:dyDescent="0.25">
      <c r="L31" s="16">
        <v>36585</v>
      </c>
      <c r="M31" s="17">
        <v>92.848088801488302</v>
      </c>
      <c r="N31" s="18">
        <v>35840</v>
      </c>
      <c r="O31" s="19">
        <v>83.426343423197693</v>
      </c>
      <c r="P31" s="20"/>
    </row>
    <row r="32" spans="12:17" x14ac:dyDescent="0.25">
      <c r="L32" s="16">
        <v>36616</v>
      </c>
      <c r="M32" s="17">
        <v>93.711275310755497</v>
      </c>
      <c r="N32" s="18">
        <v>35869.5</v>
      </c>
      <c r="O32" s="19">
        <v>82.510037038005905</v>
      </c>
      <c r="P32" s="20"/>
    </row>
    <row r="33" spans="12:16" x14ac:dyDescent="0.25">
      <c r="L33" s="16">
        <v>36646</v>
      </c>
      <c r="M33" s="17">
        <v>94.553587772612701</v>
      </c>
      <c r="N33" s="18">
        <v>35900</v>
      </c>
      <c r="O33" s="19">
        <v>81.080012690664404</v>
      </c>
      <c r="P33" s="20"/>
    </row>
    <row r="34" spans="12:16" x14ac:dyDescent="0.25">
      <c r="L34" s="16">
        <v>36677</v>
      </c>
      <c r="M34" s="17">
        <v>96.242366162114905</v>
      </c>
      <c r="N34" s="18">
        <v>35930.5</v>
      </c>
      <c r="O34" s="19">
        <v>82.464453103427701</v>
      </c>
      <c r="P34" s="20"/>
    </row>
    <row r="35" spans="12:16" x14ac:dyDescent="0.25">
      <c r="L35" s="16">
        <v>36707</v>
      </c>
      <c r="M35" s="17">
        <v>97.991953898972099</v>
      </c>
      <c r="N35" s="18">
        <v>35961</v>
      </c>
      <c r="O35" s="19">
        <v>84.047389146731902</v>
      </c>
      <c r="P35" s="20"/>
    </row>
    <row r="36" spans="12:16" x14ac:dyDescent="0.25">
      <c r="L36" s="16">
        <v>36738</v>
      </c>
      <c r="M36" s="17">
        <v>98.268971076097998</v>
      </c>
      <c r="N36" s="18">
        <v>35991.5</v>
      </c>
      <c r="O36" s="19">
        <v>84.0814604189748</v>
      </c>
      <c r="P36" s="20"/>
    </row>
    <row r="37" spans="12:16" x14ac:dyDescent="0.25">
      <c r="L37" s="16">
        <v>36769</v>
      </c>
      <c r="M37" s="17">
        <v>98.008078145816398</v>
      </c>
      <c r="N37" s="18">
        <v>36022.5</v>
      </c>
      <c r="O37" s="19">
        <v>84.503307759707596</v>
      </c>
      <c r="P37" s="20"/>
    </row>
    <row r="38" spans="12:16" x14ac:dyDescent="0.25">
      <c r="L38" s="16">
        <v>36799</v>
      </c>
      <c r="M38" s="17">
        <v>97.612623092749502</v>
      </c>
      <c r="N38" s="18">
        <v>36053</v>
      </c>
      <c r="O38" s="19">
        <v>85.008968973598598</v>
      </c>
      <c r="P38" s="20"/>
    </row>
    <row r="39" spans="12:16" x14ac:dyDescent="0.25">
      <c r="L39" s="16">
        <v>36830</v>
      </c>
      <c r="M39" s="17">
        <v>98.782085631163696</v>
      </c>
      <c r="N39" s="18">
        <v>36083.5</v>
      </c>
      <c r="O39" s="19">
        <v>86.409133672476898</v>
      </c>
      <c r="P39" s="20"/>
    </row>
    <row r="40" spans="12:16" x14ac:dyDescent="0.25">
      <c r="L40" s="16">
        <v>36860</v>
      </c>
      <c r="M40" s="17">
        <v>99.562516589095395</v>
      </c>
      <c r="N40" s="18">
        <v>36114</v>
      </c>
      <c r="O40" s="19">
        <v>87.137244984032094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87.386976706063393</v>
      </c>
      <c r="P41" s="20"/>
    </row>
    <row r="42" spans="12:16" x14ac:dyDescent="0.25">
      <c r="L42" s="16">
        <v>36922</v>
      </c>
      <c r="M42" s="17">
        <v>100.175577215655</v>
      </c>
      <c r="N42" s="18">
        <v>36175.5</v>
      </c>
      <c r="O42" s="19">
        <v>88.131456708420899</v>
      </c>
      <c r="P42" s="20"/>
    </row>
    <row r="43" spans="12:16" x14ac:dyDescent="0.25">
      <c r="L43" s="16">
        <v>36950</v>
      </c>
      <c r="M43" s="17">
        <v>100.567828744314</v>
      </c>
      <c r="N43" s="18">
        <v>36205</v>
      </c>
      <c r="O43" s="19">
        <v>87.619342528686303</v>
      </c>
      <c r="P43" s="20"/>
    </row>
    <row r="44" spans="12:16" x14ac:dyDescent="0.25">
      <c r="L44" s="16">
        <v>36981</v>
      </c>
      <c r="M44" s="17">
        <v>100.712458281002</v>
      </c>
      <c r="N44" s="18">
        <v>36234.5</v>
      </c>
      <c r="O44" s="19">
        <v>86.819058296934401</v>
      </c>
      <c r="P44" s="20"/>
    </row>
    <row r="45" spans="12:16" x14ac:dyDescent="0.25">
      <c r="L45" s="16">
        <v>37011</v>
      </c>
      <c r="M45" s="17">
        <v>100.76660289249401</v>
      </c>
      <c r="N45" s="18">
        <v>36265</v>
      </c>
      <c r="O45" s="19">
        <v>85.062658083489296</v>
      </c>
      <c r="P45" s="20"/>
    </row>
    <row r="46" spans="12:16" x14ac:dyDescent="0.25">
      <c r="L46" s="16">
        <v>37042</v>
      </c>
      <c r="M46" s="17">
        <v>101.034672055483</v>
      </c>
      <c r="N46" s="18">
        <v>36295.5</v>
      </c>
      <c r="O46" s="19">
        <v>84.303217883760198</v>
      </c>
      <c r="P46" s="20"/>
    </row>
    <row r="47" spans="12:16" x14ac:dyDescent="0.25">
      <c r="L47" s="16">
        <v>37072</v>
      </c>
      <c r="M47" s="17">
        <v>102.353205004817</v>
      </c>
      <c r="N47" s="18">
        <v>36326</v>
      </c>
      <c r="O47" s="19">
        <v>84.769907821585093</v>
      </c>
      <c r="P47" s="20"/>
    </row>
    <row r="48" spans="12:16" x14ac:dyDescent="0.25">
      <c r="L48" s="16">
        <v>37103</v>
      </c>
      <c r="M48" s="17">
        <v>104.171008171205</v>
      </c>
      <c r="N48" s="18">
        <v>36356.5</v>
      </c>
      <c r="O48" s="19">
        <v>86.138650128990406</v>
      </c>
      <c r="P48" s="20"/>
    </row>
    <row r="49" spans="12:16" x14ac:dyDescent="0.25">
      <c r="L49" s="16">
        <v>37134</v>
      </c>
      <c r="M49" s="17">
        <v>106.20903255405401</v>
      </c>
      <c r="N49" s="18">
        <v>36387.5</v>
      </c>
      <c r="O49" s="19">
        <v>88.436727063673302</v>
      </c>
      <c r="P49" s="20"/>
    </row>
    <row r="50" spans="12:16" x14ac:dyDescent="0.25">
      <c r="L50" s="16">
        <v>37164</v>
      </c>
      <c r="M50" s="17">
        <v>107.24836414553999</v>
      </c>
      <c r="N50" s="18">
        <v>36418</v>
      </c>
      <c r="O50" s="19">
        <v>90.013505214424796</v>
      </c>
      <c r="P50" s="20"/>
    </row>
    <row r="51" spans="12:16" x14ac:dyDescent="0.25">
      <c r="L51" s="16">
        <v>37195</v>
      </c>
      <c r="M51" s="17">
        <v>106.836116372353</v>
      </c>
      <c r="N51" s="18">
        <v>36448.5</v>
      </c>
      <c r="O51" s="19">
        <v>91.410189387546794</v>
      </c>
      <c r="P51" s="20"/>
    </row>
    <row r="52" spans="12:16" x14ac:dyDescent="0.25">
      <c r="L52" s="16">
        <v>37225</v>
      </c>
      <c r="M52" s="17">
        <v>105.807163903336</v>
      </c>
      <c r="N52" s="18">
        <v>36479</v>
      </c>
      <c r="O52" s="19">
        <v>91.137839637224701</v>
      </c>
      <c r="P52" s="20"/>
    </row>
    <row r="53" spans="12:16" x14ac:dyDescent="0.25">
      <c r="L53" s="16">
        <v>37256</v>
      </c>
      <c r="M53" s="17">
        <v>104.720874986908</v>
      </c>
      <c r="N53" s="18">
        <v>36509.5</v>
      </c>
      <c r="O53" s="19">
        <v>90.7045972042107</v>
      </c>
      <c r="P53" s="20"/>
    </row>
    <row r="54" spans="12:16" x14ac:dyDescent="0.25">
      <c r="L54" s="16">
        <v>37287</v>
      </c>
      <c r="M54" s="17">
        <v>105.27481085340099</v>
      </c>
      <c r="N54" s="18">
        <v>36540.5</v>
      </c>
      <c r="O54" s="19">
        <v>90.567363657526599</v>
      </c>
      <c r="P54" s="20"/>
    </row>
    <row r="55" spans="12:16" x14ac:dyDescent="0.25">
      <c r="L55" s="16">
        <v>37315</v>
      </c>
      <c r="M55" s="17">
        <v>106.331438663003</v>
      </c>
      <c r="N55" s="18">
        <v>36570.5</v>
      </c>
      <c r="O55" s="19">
        <v>89.147350599394599</v>
      </c>
      <c r="P55" s="20"/>
    </row>
    <row r="56" spans="12:16" x14ac:dyDescent="0.25">
      <c r="L56" s="16">
        <v>37346</v>
      </c>
      <c r="M56" s="17">
        <v>107.82264678567</v>
      </c>
      <c r="N56" s="18">
        <v>36600.5</v>
      </c>
      <c r="O56" s="19">
        <v>88.139946665612499</v>
      </c>
      <c r="P56" s="20"/>
    </row>
    <row r="57" spans="12:16" x14ac:dyDescent="0.25">
      <c r="L57" s="16">
        <v>37376</v>
      </c>
      <c r="M57" s="17">
        <v>108.682949037131</v>
      </c>
      <c r="N57" s="18">
        <v>36631</v>
      </c>
      <c r="O57" s="19">
        <v>86.989708686459096</v>
      </c>
      <c r="P57" s="20"/>
    </row>
    <row r="58" spans="12:16" x14ac:dyDescent="0.25">
      <c r="L58" s="16">
        <v>37407</v>
      </c>
      <c r="M58" s="17">
        <v>109.508507733557</v>
      </c>
      <c r="N58" s="18">
        <v>36661.5</v>
      </c>
      <c r="O58" s="19">
        <v>89.426413782102401</v>
      </c>
      <c r="P58" s="20"/>
    </row>
    <row r="59" spans="12:16" x14ac:dyDescent="0.25">
      <c r="L59" s="16">
        <v>37437</v>
      </c>
      <c r="M59" s="17">
        <v>110.209016714676</v>
      </c>
      <c r="N59" s="18">
        <v>36692</v>
      </c>
      <c r="O59" s="19">
        <v>92.326349823654098</v>
      </c>
      <c r="P59" s="20"/>
    </row>
    <row r="60" spans="12:16" x14ac:dyDescent="0.25">
      <c r="L60" s="16">
        <v>37468</v>
      </c>
      <c r="M60" s="17">
        <v>111.24345465362801</v>
      </c>
      <c r="N60" s="18">
        <v>36722.5</v>
      </c>
      <c r="O60" s="19">
        <v>95.1434867126504</v>
      </c>
      <c r="P60" s="20"/>
    </row>
    <row r="61" spans="12:16" x14ac:dyDescent="0.25">
      <c r="L61" s="16">
        <v>37499</v>
      </c>
      <c r="M61" s="17">
        <v>112.337091410249</v>
      </c>
      <c r="N61" s="18">
        <v>36753.5</v>
      </c>
      <c r="O61" s="19">
        <v>96.550068108767604</v>
      </c>
      <c r="P61" s="20"/>
    </row>
    <row r="62" spans="12:16" x14ac:dyDescent="0.25">
      <c r="L62" s="16">
        <v>37529</v>
      </c>
      <c r="M62" s="17">
        <v>113.59698246314299</v>
      </c>
      <c r="N62" s="18">
        <v>36784</v>
      </c>
      <c r="O62" s="19">
        <v>97.773463277048194</v>
      </c>
      <c r="P62" s="20"/>
    </row>
    <row r="63" spans="12:16" x14ac:dyDescent="0.25">
      <c r="L63" s="16">
        <v>37560</v>
      </c>
      <c r="M63" s="17">
        <v>115.39576815714</v>
      </c>
      <c r="N63" s="18">
        <v>36814.5</v>
      </c>
      <c r="O63" s="19">
        <v>98.794347032788195</v>
      </c>
      <c r="P63" s="20"/>
    </row>
    <row r="64" spans="12:16" x14ac:dyDescent="0.25">
      <c r="L64" s="16">
        <v>37590</v>
      </c>
      <c r="M64" s="17">
        <v>117.11429805923299</v>
      </c>
      <c r="N64" s="18">
        <v>36845</v>
      </c>
      <c r="O64" s="19">
        <v>99.626590868518406</v>
      </c>
      <c r="P64" s="20"/>
    </row>
    <row r="65" spans="12:16" x14ac:dyDescent="0.25">
      <c r="L65" s="16">
        <v>37621</v>
      </c>
      <c r="M65" s="17">
        <v>118.081119144761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117.942994063738</v>
      </c>
      <c r="N66" s="18">
        <v>36906.5</v>
      </c>
      <c r="O66" s="19">
        <v>100.41365722199799</v>
      </c>
      <c r="P66" s="20"/>
    </row>
    <row r="67" spans="12:16" x14ac:dyDescent="0.25">
      <c r="L67" s="16">
        <v>37680</v>
      </c>
      <c r="M67" s="17">
        <v>117.847763656597</v>
      </c>
      <c r="N67" s="18">
        <v>36936</v>
      </c>
      <c r="O67" s="19">
        <v>100.09943307523299</v>
      </c>
      <c r="P67" s="20"/>
    </row>
    <row r="68" spans="12:16" x14ac:dyDescent="0.25">
      <c r="L68" s="16">
        <v>37711</v>
      </c>
      <c r="M68" s="17">
        <v>118.821350343821</v>
      </c>
      <c r="N68" s="18">
        <v>36965.5</v>
      </c>
      <c r="O68" s="19">
        <v>99.593080417847204</v>
      </c>
      <c r="P68" s="20"/>
    </row>
    <row r="69" spans="12:16" x14ac:dyDescent="0.25">
      <c r="L69" s="16">
        <v>37741</v>
      </c>
      <c r="M69" s="17">
        <v>120.833712198931</v>
      </c>
      <c r="N69" s="18">
        <v>36996</v>
      </c>
      <c r="O69" s="19">
        <v>98.8828217419819</v>
      </c>
      <c r="P69" s="20"/>
    </row>
    <row r="70" spans="12:16" x14ac:dyDescent="0.25">
      <c r="L70" s="16">
        <v>37772</v>
      </c>
      <c r="M70" s="17">
        <v>122.495641336595</v>
      </c>
      <c r="N70" s="18">
        <v>37026.5</v>
      </c>
      <c r="O70" s="19">
        <v>99.048497229285104</v>
      </c>
      <c r="P70" s="20"/>
    </row>
    <row r="71" spans="12:16" x14ac:dyDescent="0.25">
      <c r="L71" s="16">
        <v>37802</v>
      </c>
      <c r="M71" s="17">
        <v>123.372633965251</v>
      </c>
      <c r="N71" s="18">
        <v>37057</v>
      </c>
      <c r="O71" s="19">
        <v>99.686137078032601</v>
      </c>
      <c r="P71" s="20"/>
    </row>
    <row r="72" spans="12:16" x14ac:dyDescent="0.25">
      <c r="L72" s="16">
        <v>37833</v>
      </c>
      <c r="M72" s="17">
        <v>124.233564301843</v>
      </c>
      <c r="N72" s="18">
        <v>37087.5</v>
      </c>
      <c r="O72" s="19">
        <v>100.77410839424</v>
      </c>
      <c r="P72" s="20"/>
    </row>
    <row r="73" spans="12:16" x14ac:dyDescent="0.25">
      <c r="L73" s="16">
        <v>37864</v>
      </c>
      <c r="M73" s="17">
        <v>125.413411136745</v>
      </c>
      <c r="N73" s="18">
        <v>37118.5</v>
      </c>
      <c r="O73" s="19">
        <v>100.72291298541199</v>
      </c>
      <c r="P73" s="20"/>
    </row>
    <row r="74" spans="12:16" x14ac:dyDescent="0.25">
      <c r="L74" s="16">
        <v>37894</v>
      </c>
      <c r="M74" s="17">
        <v>126.874054453067</v>
      </c>
      <c r="N74" s="18">
        <v>37149</v>
      </c>
      <c r="O74" s="19">
        <v>100.369613762792</v>
      </c>
      <c r="P74" s="20"/>
    </row>
    <row r="75" spans="12:16" x14ac:dyDescent="0.25">
      <c r="L75" s="16">
        <v>37925</v>
      </c>
      <c r="M75" s="17">
        <v>127.79285799357</v>
      </c>
      <c r="N75" s="18">
        <v>37179.5</v>
      </c>
      <c r="O75" s="19">
        <v>98.750722755989202</v>
      </c>
      <c r="P75" s="20"/>
    </row>
    <row r="76" spans="12:16" x14ac:dyDescent="0.25">
      <c r="L76" s="16">
        <v>37955</v>
      </c>
      <c r="M76" s="17">
        <v>128.25039864953399</v>
      </c>
      <c r="N76" s="18">
        <v>37210</v>
      </c>
      <c r="O76" s="19">
        <v>98.070706653436204</v>
      </c>
      <c r="P76" s="20"/>
    </row>
    <row r="77" spans="12:16" x14ac:dyDescent="0.25">
      <c r="L77" s="16">
        <v>37986</v>
      </c>
      <c r="M77" s="17">
        <v>128.796258248806</v>
      </c>
      <c r="N77" s="18">
        <v>37240.5</v>
      </c>
      <c r="O77" s="19">
        <v>97.383392156061106</v>
      </c>
      <c r="P77" s="20"/>
    </row>
    <row r="78" spans="12:16" x14ac:dyDescent="0.25">
      <c r="L78" s="16">
        <v>38017</v>
      </c>
      <c r="M78" s="17">
        <v>130.12029332186</v>
      </c>
      <c r="N78" s="18">
        <v>37271.5</v>
      </c>
      <c r="O78" s="19">
        <v>98.768184382225598</v>
      </c>
      <c r="P78" s="20"/>
    </row>
    <row r="79" spans="12:16" x14ac:dyDescent="0.25">
      <c r="L79" s="16">
        <v>38046</v>
      </c>
      <c r="M79" s="17">
        <v>132.580503686101</v>
      </c>
      <c r="N79" s="18">
        <v>37301</v>
      </c>
      <c r="O79" s="19">
        <v>99.973085101250902</v>
      </c>
      <c r="P79" s="20"/>
    </row>
    <row r="80" spans="12:16" x14ac:dyDescent="0.25">
      <c r="L80" s="16">
        <v>38077</v>
      </c>
      <c r="M80" s="17">
        <v>135.049619426357</v>
      </c>
      <c r="N80" s="18">
        <v>37330.5</v>
      </c>
      <c r="O80" s="19">
        <v>101.13573102329801</v>
      </c>
      <c r="P80" s="20"/>
    </row>
    <row r="81" spans="12:16" x14ac:dyDescent="0.25">
      <c r="L81" s="16">
        <v>38107</v>
      </c>
      <c r="M81" s="17">
        <v>137.64244030215099</v>
      </c>
      <c r="N81" s="18">
        <v>37361</v>
      </c>
      <c r="O81" s="19">
        <v>100.964669618342</v>
      </c>
      <c r="P81" s="20"/>
    </row>
    <row r="82" spans="12:16" x14ac:dyDescent="0.25">
      <c r="L82" s="16">
        <v>38138</v>
      </c>
      <c r="M82" s="17">
        <v>139.414095593045</v>
      </c>
      <c r="N82" s="18">
        <v>37391.5</v>
      </c>
      <c r="O82" s="19">
        <v>100.89689844387</v>
      </c>
      <c r="P82" s="20"/>
    </row>
    <row r="83" spans="12:16" x14ac:dyDescent="0.25">
      <c r="L83" s="16">
        <v>38168</v>
      </c>
      <c r="M83" s="17">
        <v>141.545465515377</v>
      </c>
      <c r="N83" s="18">
        <v>37422</v>
      </c>
      <c r="O83" s="19">
        <v>101.118647835472</v>
      </c>
      <c r="P83" s="20"/>
    </row>
    <row r="84" spans="12:16" x14ac:dyDescent="0.25">
      <c r="L84" s="16">
        <v>38199</v>
      </c>
      <c r="M84" s="17">
        <v>143.637527412228</v>
      </c>
      <c r="N84" s="18">
        <v>37452.5</v>
      </c>
      <c r="O84" s="19">
        <v>101.533848630096</v>
      </c>
      <c r="P84" s="20"/>
    </row>
    <row r="85" spans="12:16" x14ac:dyDescent="0.25">
      <c r="L85" s="16">
        <v>38230</v>
      </c>
      <c r="M85" s="17">
        <v>145.66554740217001</v>
      </c>
      <c r="N85" s="18">
        <v>37483.5</v>
      </c>
      <c r="O85" s="19">
        <v>101.84160521658301</v>
      </c>
      <c r="P85" s="20"/>
    </row>
    <row r="86" spans="12:16" x14ac:dyDescent="0.25">
      <c r="L86" s="16">
        <v>38260</v>
      </c>
      <c r="M86" s="17">
        <v>146.36094932256</v>
      </c>
      <c r="N86" s="18">
        <v>37514</v>
      </c>
      <c r="O86" s="19">
        <v>101.877039790651</v>
      </c>
      <c r="P86" s="20"/>
    </row>
    <row r="87" spans="12:16" x14ac:dyDescent="0.25">
      <c r="L87" s="16">
        <v>38291</v>
      </c>
      <c r="M87" s="17">
        <v>145.91128745115299</v>
      </c>
      <c r="N87" s="18">
        <v>37544.5</v>
      </c>
      <c r="O87" s="19">
        <v>102.103275410769</v>
      </c>
      <c r="P87" s="20"/>
    </row>
    <row r="88" spans="12:16" x14ac:dyDescent="0.25">
      <c r="L88" s="16">
        <v>38321</v>
      </c>
      <c r="M88" s="17">
        <v>145.72868308916901</v>
      </c>
      <c r="N88" s="18">
        <v>37575</v>
      </c>
      <c r="O88" s="19">
        <v>103.29579431672801</v>
      </c>
      <c r="P88" s="20"/>
    </row>
    <row r="89" spans="12:16" x14ac:dyDescent="0.25">
      <c r="L89" s="16">
        <v>38352</v>
      </c>
      <c r="M89" s="17">
        <v>146.97057573225399</v>
      </c>
      <c r="N89" s="18">
        <v>37605.5</v>
      </c>
      <c r="O89" s="19">
        <v>104.899709839377</v>
      </c>
      <c r="P89" s="20"/>
    </row>
    <row r="90" spans="12:16" x14ac:dyDescent="0.25">
      <c r="L90" s="16">
        <v>38383</v>
      </c>
      <c r="M90" s="17">
        <v>149.97895430866799</v>
      </c>
      <c r="N90" s="18">
        <v>37636.5</v>
      </c>
      <c r="O90" s="19">
        <v>106.96302203817901</v>
      </c>
      <c r="P90" s="20"/>
    </row>
    <row r="91" spans="12:16" x14ac:dyDescent="0.25">
      <c r="L91" s="16">
        <v>38411</v>
      </c>
      <c r="M91" s="17">
        <v>153.82895187398501</v>
      </c>
      <c r="N91" s="18">
        <v>37666</v>
      </c>
      <c r="O91" s="19">
        <v>107.79110360893</v>
      </c>
      <c r="P91" s="20"/>
    </row>
    <row r="92" spans="12:16" x14ac:dyDescent="0.25">
      <c r="L92" s="16">
        <v>38442</v>
      </c>
      <c r="M92" s="17">
        <v>157.15375398702</v>
      </c>
      <c r="N92" s="18">
        <v>37695.5</v>
      </c>
      <c r="O92" s="19">
        <v>108.586751653666</v>
      </c>
      <c r="P92" s="20"/>
    </row>
    <row r="93" spans="12:16" x14ac:dyDescent="0.25">
      <c r="L93" s="16">
        <v>38472</v>
      </c>
      <c r="M93" s="17">
        <v>159.71039465109101</v>
      </c>
      <c r="N93" s="18">
        <v>37726</v>
      </c>
      <c r="O93" s="19">
        <v>108.574879647329</v>
      </c>
      <c r="P93" s="20"/>
    </row>
    <row r="94" spans="12:16" x14ac:dyDescent="0.25">
      <c r="L94" s="16">
        <v>38503</v>
      </c>
      <c r="M94" s="17">
        <v>161.11880825747099</v>
      </c>
      <c r="N94" s="18">
        <v>37756.5</v>
      </c>
      <c r="O94" s="19">
        <v>109.430515668783</v>
      </c>
      <c r="P94" s="20"/>
    </row>
    <row r="95" spans="12:16" x14ac:dyDescent="0.25">
      <c r="L95" s="16">
        <v>38533</v>
      </c>
      <c r="M95" s="17">
        <v>162.15793262603401</v>
      </c>
      <c r="N95" s="18">
        <v>37787</v>
      </c>
      <c r="O95" s="19">
        <v>109.962819234378</v>
      </c>
      <c r="P95" s="20"/>
    </row>
    <row r="96" spans="12:16" x14ac:dyDescent="0.25">
      <c r="L96" s="16">
        <v>38564</v>
      </c>
      <c r="M96" s="17">
        <v>163.42670598649599</v>
      </c>
      <c r="N96" s="18">
        <v>37817.5</v>
      </c>
      <c r="O96" s="19">
        <v>110.373062993532</v>
      </c>
      <c r="P96" s="20"/>
    </row>
    <row r="97" spans="12:16" x14ac:dyDescent="0.25">
      <c r="L97" s="16">
        <v>38595</v>
      </c>
      <c r="M97" s="17">
        <v>165.993483155381</v>
      </c>
      <c r="N97" s="18">
        <v>37848.5</v>
      </c>
      <c r="O97" s="19">
        <v>108.83591405643099</v>
      </c>
      <c r="P97" s="20"/>
    </row>
    <row r="98" spans="12:16" x14ac:dyDescent="0.25">
      <c r="L98" s="16">
        <v>38625</v>
      </c>
      <c r="M98" s="17">
        <v>168.19018461921101</v>
      </c>
      <c r="N98" s="18">
        <v>37879</v>
      </c>
      <c r="O98" s="19">
        <v>107.252730201517</v>
      </c>
      <c r="P98" s="20"/>
    </row>
    <row r="99" spans="12:16" x14ac:dyDescent="0.25">
      <c r="L99" s="16">
        <v>38656</v>
      </c>
      <c r="M99" s="17">
        <v>169.83925021054799</v>
      </c>
      <c r="N99" s="18">
        <v>37909.5</v>
      </c>
      <c r="O99" s="19">
        <v>106.310844445687</v>
      </c>
      <c r="P99" s="20"/>
    </row>
    <row r="100" spans="12:16" x14ac:dyDescent="0.25">
      <c r="L100" s="16">
        <v>38686</v>
      </c>
      <c r="M100" s="17">
        <v>169.76607336971699</v>
      </c>
      <c r="N100" s="18">
        <v>37940</v>
      </c>
      <c r="O100" s="19">
        <v>106.749937554692</v>
      </c>
      <c r="P100" s="20"/>
    </row>
    <row r="101" spans="12:16" x14ac:dyDescent="0.25">
      <c r="L101" s="16">
        <v>38717</v>
      </c>
      <c r="M101" s="17">
        <v>170.92973621493701</v>
      </c>
      <c r="N101" s="18">
        <v>37970.5</v>
      </c>
      <c r="O101" s="19">
        <v>108.104249507601</v>
      </c>
      <c r="P101" s="20"/>
    </row>
    <row r="102" spans="12:16" x14ac:dyDescent="0.25">
      <c r="L102" s="16">
        <v>38748</v>
      </c>
      <c r="M102" s="17">
        <v>172.61259540527601</v>
      </c>
      <c r="N102" s="18">
        <v>38001.5</v>
      </c>
      <c r="O102" s="19">
        <v>109.02584438527499</v>
      </c>
      <c r="P102" s="20"/>
    </row>
    <row r="103" spans="12:16" x14ac:dyDescent="0.25">
      <c r="L103" s="16">
        <v>38776</v>
      </c>
      <c r="M103" s="17">
        <v>175.41347759708901</v>
      </c>
      <c r="N103" s="18">
        <v>38031.5</v>
      </c>
      <c r="O103" s="19">
        <v>111.64161558289</v>
      </c>
      <c r="P103" s="20"/>
    </row>
    <row r="104" spans="12:16" x14ac:dyDescent="0.25">
      <c r="L104" s="16">
        <v>38807</v>
      </c>
      <c r="M104" s="17">
        <v>176.42264727807901</v>
      </c>
      <c r="N104" s="18">
        <v>38061.5</v>
      </c>
      <c r="O104" s="19">
        <v>113.10135533175701</v>
      </c>
      <c r="P104" s="20"/>
    </row>
    <row r="105" spans="12:16" x14ac:dyDescent="0.25">
      <c r="L105" s="16">
        <v>38837</v>
      </c>
      <c r="M105" s="17">
        <v>177.75370301404499</v>
      </c>
      <c r="N105" s="18">
        <v>38092</v>
      </c>
      <c r="O105" s="19">
        <v>115.457417651632</v>
      </c>
      <c r="P105" s="20"/>
    </row>
    <row r="106" spans="12:16" x14ac:dyDescent="0.25">
      <c r="L106" s="16">
        <v>38868</v>
      </c>
      <c r="M106" s="17">
        <v>178.48962414914601</v>
      </c>
      <c r="N106" s="18">
        <v>38122.5</v>
      </c>
      <c r="O106" s="19">
        <v>116.829292350134</v>
      </c>
      <c r="P106" s="20"/>
    </row>
    <row r="107" spans="12:16" x14ac:dyDescent="0.25">
      <c r="L107" s="16">
        <v>38898</v>
      </c>
      <c r="M107" s="17">
        <v>180.14124613908501</v>
      </c>
      <c r="N107" s="18">
        <v>38153</v>
      </c>
      <c r="O107" s="19">
        <v>119.637594394507</v>
      </c>
      <c r="P107" s="20"/>
    </row>
    <row r="108" spans="12:16" x14ac:dyDescent="0.25">
      <c r="L108" s="16">
        <v>38929</v>
      </c>
      <c r="M108" s="17">
        <v>180.00181388326101</v>
      </c>
      <c r="N108" s="18">
        <v>38183.5</v>
      </c>
      <c r="O108" s="19">
        <v>122.781138328171</v>
      </c>
      <c r="P108" s="20"/>
    </row>
    <row r="109" spans="12:16" x14ac:dyDescent="0.25">
      <c r="L109" s="16">
        <v>38960</v>
      </c>
      <c r="M109" s="17">
        <v>179.41366213072399</v>
      </c>
      <c r="N109" s="18">
        <v>38214.5</v>
      </c>
      <c r="O109" s="19">
        <v>125.331258537642</v>
      </c>
      <c r="P109" s="20"/>
    </row>
    <row r="110" spans="12:16" x14ac:dyDescent="0.25">
      <c r="L110" s="16">
        <v>38990</v>
      </c>
      <c r="M110" s="17">
        <v>177.14877181703901</v>
      </c>
      <c r="N110" s="18">
        <v>38245</v>
      </c>
      <c r="O110" s="19">
        <v>127.522438677324</v>
      </c>
      <c r="P110" s="20"/>
    </row>
    <row r="111" spans="12:16" x14ac:dyDescent="0.25">
      <c r="L111" s="16">
        <v>39021</v>
      </c>
      <c r="M111" s="17">
        <v>175.26729794555999</v>
      </c>
      <c r="N111" s="18">
        <v>38275.5</v>
      </c>
      <c r="O111" s="19">
        <v>128.1442815721</v>
      </c>
      <c r="P111" s="20"/>
    </row>
    <row r="112" spans="12:16" x14ac:dyDescent="0.25">
      <c r="L112" s="16">
        <v>39051</v>
      </c>
      <c r="M112" s="17">
        <v>175.157716890138</v>
      </c>
      <c r="N112" s="18">
        <v>38306</v>
      </c>
      <c r="O112" s="19">
        <v>127.708552346237</v>
      </c>
      <c r="P112" s="20"/>
    </row>
    <row r="113" spans="12:16" x14ac:dyDescent="0.25">
      <c r="L113" s="16">
        <v>39082</v>
      </c>
      <c r="M113" s="17">
        <v>176.99880984065899</v>
      </c>
      <c r="N113" s="18">
        <v>38336.5</v>
      </c>
      <c r="O113" s="19">
        <v>126.63142387668501</v>
      </c>
      <c r="P113" s="20"/>
    </row>
    <row r="114" spans="12:16" x14ac:dyDescent="0.25">
      <c r="L114" s="16">
        <v>39113</v>
      </c>
      <c r="M114" s="17">
        <v>180.172937266172</v>
      </c>
      <c r="N114" s="18">
        <v>38367.5</v>
      </c>
      <c r="O114" s="19">
        <v>126.76680715904099</v>
      </c>
      <c r="P114" s="20"/>
    </row>
    <row r="115" spans="12:16" x14ac:dyDescent="0.25">
      <c r="L115" s="16">
        <v>39141</v>
      </c>
      <c r="M115" s="17">
        <v>182.78423995695999</v>
      </c>
      <c r="N115" s="18">
        <v>38397</v>
      </c>
      <c r="O115" s="19">
        <v>129.75472379358601</v>
      </c>
      <c r="P115" s="20"/>
    </row>
    <row r="116" spans="12:16" x14ac:dyDescent="0.25">
      <c r="L116" s="16">
        <v>39172</v>
      </c>
      <c r="M116" s="17">
        <v>183.96355121266299</v>
      </c>
      <c r="N116" s="18">
        <v>38426.5</v>
      </c>
      <c r="O116" s="19">
        <v>132.024271802941</v>
      </c>
      <c r="P116" s="20"/>
    </row>
    <row r="117" spans="12:16" x14ac:dyDescent="0.25">
      <c r="L117" s="16">
        <v>39202</v>
      </c>
      <c r="M117" s="17">
        <v>185.44324296765001</v>
      </c>
      <c r="N117" s="18">
        <v>38457</v>
      </c>
      <c r="O117" s="19">
        <v>133.54443611803001</v>
      </c>
      <c r="P117" s="20"/>
    </row>
    <row r="118" spans="12:16" x14ac:dyDescent="0.25">
      <c r="L118" s="16">
        <v>39233</v>
      </c>
      <c r="M118" s="17">
        <v>185.596146985193</v>
      </c>
      <c r="N118" s="18">
        <v>38487.5</v>
      </c>
      <c r="O118" s="19">
        <v>133.18784536870899</v>
      </c>
      <c r="P118" s="20"/>
    </row>
    <row r="119" spans="12:16" x14ac:dyDescent="0.25">
      <c r="L119" s="16">
        <v>39263</v>
      </c>
      <c r="M119" s="17">
        <v>187.677797735723</v>
      </c>
      <c r="N119" s="18">
        <v>38518</v>
      </c>
      <c r="O119" s="19">
        <v>134.12347335793399</v>
      </c>
      <c r="P119" s="20"/>
    </row>
    <row r="120" spans="12:16" x14ac:dyDescent="0.25">
      <c r="L120" s="16">
        <v>39294</v>
      </c>
      <c r="M120" s="17">
        <v>188.32883616641899</v>
      </c>
      <c r="N120" s="18">
        <v>38548.5</v>
      </c>
      <c r="O120" s="19">
        <v>135.44621175704401</v>
      </c>
      <c r="P120" s="20"/>
    </row>
    <row r="121" spans="12:16" x14ac:dyDescent="0.25">
      <c r="L121" s="16">
        <v>39325</v>
      </c>
      <c r="M121" s="17">
        <v>190.13096233068501</v>
      </c>
      <c r="N121" s="18">
        <v>38579.5</v>
      </c>
      <c r="O121" s="19">
        <v>137.50409071719201</v>
      </c>
      <c r="P121" s="20"/>
    </row>
    <row r="122" spans="12:16" x14ac:dyDescent="0.25">
      <c r="L122" s="16">
        <v>39355</v>
      </c>
      <c r="M122" s="17">
        <v>187.65695008026299</v>
      </c>
      <c r="N122" s="18">
        <v>38610</v>
      </c>
      <c r="O122" s="19">
        <v>139.881931556403</v>
      </c>
      <c r="P122" s="20"/>
    </row>
    <row r="123" spans="12:16" x14ac:dyDescent="0.25">
      <c r="L123" s="16">
        <v>39386</v>
      </c>
      <c r="M123" s="17">
        <v>183.17194098382501</v>
      </c>
      <c r="N123" s="18">
        <v>38640.5</v>
      </c>
      <c r="O123" s="19">
        <v>143.143767185223</v>
      </c>
      <c r="P123" s="20"/>
    </row>
    <row r="124" spans="12:16" x14ac:dyDescent="0.25">
      <c r="L124" s="16">
        <v>39416</v>
      </c>
      <c r="M124" s="17">
        <v>179.04959283723599</v>
      </c>
      <c r="N124" s="18">
        <v>38671</v>
      </c>
      <c r="O124" s="19">
        <v>145.40529078090901</v>
      </c>
      <c r="P124" s="20"/>
    </row>
    <row r="125" spans="12:16" x14ac:dyDescent="0.25">
      <c r="L125" s="16">
        <v>39447</v>
      </c>
      <c r="M125" s="17">
        <v>178.752013628296</v>
      </c>
      <c r="N125" s="18">
        <v>38701.5</v>
      </c>
      <c r="O125" s="19">
        <v>146.62759787464501</v>
      </c>
      <c r="P125" s="20"/>
    </row>
    <row r="126" spans="12:16" x14ac:dyDescent="0.25">
      <c r="L126" s="16">
        <v>39478</v>
      </c>
      <c r="M126" s="17">
        <v>181.05818379841099</v>
      </c>
      <c r="N126" s="18">
        <v>38732.5</v>
      </c>
      <c r="O126" s="19">
        <v>146.51042445104699</v>
      </c>
      <c r="P126" s="20"/>
    </row>
    <row r="127" spans="12:16" x14ac:dyDescent="0.25">
      <c r="L127" s="16">
        <v>39507</v>
      </c>
      <c r="M127" s="17">
        <v>182.214788240236</v>
      </c>
      <c r="N127" s="18">
        <v>38762</v>
      </c>
      <c r="O127" s="19">
        <v>147.48695687609299</v>
      </c>
      <c r="P127" s="20"/>
    </row>
    <row r="128" spans="12:16" x14ac:dyDescent="0.25">
      <c r="L128" s="16">
        <v>39538</v>
      </c>
      <c r="M128" s="17">
        <v>179.89749153627201</v>
      </c>
      <c r="N128" s="18">
        <v>38791.5</v>
      </c>
      <c r="O128" s="19">
        <v>149.141235227594</v>
      </c>
      <c r="P128" s="20"/>
    </row>
    <row r="129" spans="12:16" x14ac:dyDescent="0.25">
      <c r="L129" s="16">
        <v>39568</v>
      </c>
      <c r="M129" s="17">
        <v>176.34160589065601</v>
      </c>
      <c r="N129" s="18">
        <v>38822</v>
      </c>
      <c r="O129" s="19">
        <v>151.03525501999201</v>
      </c>
      <c r="P129" s="20"/>
    </row>
    <row r="130" spans="12:16" x14ac:dyDescent="0.25">
      <c r="L130" s="16">
        <v>39599</v>
      </c>
      <c r="M130" s="17">
        <v>174.130748149022</v>
      </c>
      <c r="N130" s="18">
        <v>38852.5</v>
      </c>
      <c r="O130" s="19">
        <v>152.26432474570601</v>
      </c>
      <c r="P130" s="20"/>
    </row>
    <row r="131" spans="12:16" x14ac:dyDescent="0.25">
      <c r="L131" s="16">
        <v>39629</v>
      </c>
      <c r="M131" s="17">
        <v>174.242889346091</v>
      </c>
      <c r="N131" s="18">
        <v>38883</v>
      </c>
      <c r="O131" s="19">
        <v>153.64642504164601</v>
      </c>
      <c r="P131" s="20"/>
    </row>
    <row r="132" spans="12:16" x14ac:dyDescent="0.25">
      <c r="L132" s="16">
        <v>39660</v>
      </c>
      <c r="M132" s="17">
        <v>173.91879036274801</v>
      </c>
      <c r="N132" s="18">
        <v>38913.5</v>
      </c>
      <c r="O132" s="19">
        <v>155.62161144178</v>
      </c>
      <c r="P132" s="20"/>
    </row>
    <row r="133" spans="12:16" x14ac:dyDescent="0.25">
      <c r="L133" s="16">
        <v>39691</v>
      </c>
      <c r="M133" s="17">
        <v>173.42399442272301</v>
      </c>
      <c r="N133" s="18">
        <v>38944.5</v>
      </c>
      <c r="O133" s="19">
        <v>156.53714950431001</v>
      </c>
      <c r="P133" s="20"/>
    </row>
    <row r="134" spans="12:16" x14ac:dyDescent="0.25">
      <c r="L134" s="16">
        <v>39721</v>
      </c>
      <c r="M134" s="17">
        <v>169.450662276206</v>
      </c>
      <c r="N134" s="18">
        <v>38975</v>
      </c>
      <c r="O134" s="19">
        <v>155.91452450921699</v>
      </c>
      <c r="P134" s="20"/>
    </row>
    <row r="135" spans="12:16" x14ac:dyDescent="0.25">
      <c r="L135" s="16">
        <v>39752</v>
      </c>
      <c r="M135" s="17">
        <v>165.68864889222101</v>
      </c>
      <c r="N135" s="18">
        <v>39005.5</v>
      </c>
      <c r="O135" s="19">
        <v>156.673423968132</v>
      </c>
      <c r="P135" s="20"/>
    </row>
    <row r="136" spans="12:16" x14ac:dyDescent="0.25">
      <c r="L136" s="16">
        <v>39782</v>
      </c>
      <c r="M136" s="17">
        <v>159.361851769499</v>
      </c>
      <c r="N136" s="18">
        <v>39036</v>
      </c>
      <c r="O136" s="19">
        <v>158.52464898742301</v>
      </c>
      <c r="P136" s="20"/>
    </row>
    <row r="137" spans="12:16" x14ac:dyDescent="0.25">
      <c r="L137" s="16">
        <v>39813</v>
      </c>
      <c r="M137" s="17">
        <v>156.613925641332</v>
      </c>
      <c r="N137" s="18">
        <v>39066.5</v>
      </c>
      <c r="O137" s="19">
        <v>162.31137765436301</v>
      </c>
      <c r="P137" s="20"/>
    </row>
    <row r="138" spans="12:16" x14ac:dyDescent="0.25">
      <c r="L138" s="16">
        <v>39844</v>
      </c>
      <c r="M138" s="17">
        <v>152.00894857396599</v>
      </c>
      <c r="N138" s="18">
        <v>39097.5</v>
      </c>
      <c r="O138" s="19">
        <v>162.38048421014301</v>
      </c>
      <c r="P138" s="20"/>
    </row>
    <row r="139" spans="12:16" x14ac:dyDescent="0.25">
      <c r="L139" s="16">
        <v>39872</v>
      </c>
      <c r="M139" s="17">
        <v>149.77720004557401</v>
      </c>
      <c r="N139" s="18">
        <v>39127</v>
      </c>
      <c r="O139" s="19">
        <v>163.36658078405</v>
      </c>
      <c r="P139" s="20"/>
    </row>
    <row r="140" spans="12:16" x14ac:dyDescent="0.25">
      <c r="L140" s="16">
        <v>39903</v>
      </c>
      <c r="M140" s="17">
        <v>145.07819811812701</v>
      </c>
      <c r="N140" s="18">
        <v>39156.5</v>
      </c>
      <c r="O140" s="19">
        <v>163.058708887818</v>
      </c>
      <c r="P140" s="20"/>
    </row>
    <row r="141" spans="12:16" x14ac:dyDescent="0.25">
      <c r="L141" s="16">
        <v>39933</v>
      </c>
      <c r="M141" s="17">
        <v>142.689494067574</v>
      </c>
      <c r="N141" s="18">
        <v>39187</v>
      </c>
      <c r="O141" s="19">
        <v>165.250169451299</v>
      </c>
      <c r="P141" s="20"/>
    </row>
    <row r="142" spans="12:16" x14ac:dyDescent="0.25">
      <c r="L142" s="16">
        <v>39964</v>
      </c>
      <c r="M142" s="17">
        <v>140.39972682260799</v>
      </c>
      <c r="N142" s="18">
        <v>39217.5</v>
      </c>
      <c r="O142" s="19">
        <v>166.74650481389401</v>
      </c>
      <c r="P142" s="20"/>
    </row>
    <row r="143" spans="12:16" x14ac:dyDescent="0.25">
      <c r="L143" s="16">
        <v>39994</v>
      </c>
      <c r="M143" s="17">
        <v>140.921107596486</v>
      </c>
      <c r="N143" s="18">
        <v>39248</v>
      </c>
      <c r="O143" s="19">
        <v>169.18974591215701</v>
      </c>
      <c r="P143" s="20"/>
    </row>
    <row r="144" spans="12:16" x14ac:dyDescent="0.25">
      <c r="L144" s="16">
        <v>40025</v>
      </c>
      <c r="M144" s="17">
        <v>141.12396024832401</v>
      </c>
      <c r="N144" s="18">
        <v>39278.5</v>
      </c>
      <c r="O144" s="19">
        <v>171.27749873408499</v>
      </c>
      <c r="P144" s="20"/>
    </row>
    <row r="145" spans="12:16" x14ac:dyDescent="0.25">
      <c r="L145" s="16">
        <v>40056</v>
      </c>
      <c r="M145" s="17">
        <v>140.296383350784</v>
      </c>
      <c r="N145" s="18">
        <v>39309.5</v>
      </c>
      <c r="O145" s="19">
        <v>172.56121325117701</v>
      </c>
      <c r="P145" s="20"/>
    </row>
    <row r="146" spans="12:16" x14ac:dyDescent="0.25">
      <c r="L146" s="16">
        <v>40086</v>
      </c>
      <c r="M146" s="17">
        <v>136.60666193959301</v>
      </c>
      <c r="N146" s="18">
        <v>39340</v>
      </c>
      <c r="O146" s="19">
        <v>172.774070108892</v>
      </c>
      <c r="P146" s="20"/>
    </row>
    <row r="147" spans="12:16" x14ac:dyDescent="0.25">
      <c r="L147" s="16">
        <v>40117</v>
      </c>
      <c r="M147" s="17">
        <v>132.14114539423801</v>
      </c>
      <c r="N147" s="18">
        <v>39370.5</v>
      </c>
      <c r="O147" s="19">
        <v>171.69507440584499</v>
      </c>
      <c r="P147" s="20"/>
    </row>
    <row r="148" spans="12:16" x14ac:dyDescent="0.25">
      <c r="L148" s="16">
        <v>40147</v>
      </c>
      <c r="M148" s="17">
        <v>130.455602492297</v>
      </c>
      <c r="N148" s="18">
        <v>39401</v>
      </c>
      <c r="O148" s="19">
        <v>171.78475581331799</v>
      </c>
      <c r="P148" s="20"/>
    </row>
    <row r="149" spans="12:16" x14ac:dyDescent="0.25">
      <c r="L149" s="16">
        <v>40178</v>
      </c>
      <c r="M149" s="17">
        <v>130.92421074205899</v>
      </c>
      <c r="N149" s="18">
        <v>39431.5</v>
      </c>
      <c r="O149" s="19">
        <v>171.056085634353</v>
      </c>
      <c r="P149" s="20"/>
    </row>
    <row r="150" spans="12:16" x14ac:dyDescent="0.25">
      <c r="L150" s="16">
        <v>40209</v>
      </c>
      <c r="M150" s="17">
        <v>132.77047366794801</v>
      </c>
      <c r="N150" s="18">
        <v>39462.5</v>
      </c>
      <c r="O150" s="19">
        <v>170.62716384075199</v>
      </c>
      <c r="P150" s="20"/>
    </row>
    <row r="151" spans="12:16" x14ac:dyDescent="0.25">
      <c r="L151" s="16">
        <v>40237</v>
      </c>
      <c r="M151" s="17">
        <v>133.568195099332</v>
      </c>
      <c r="N151" s="18">
        <v>39492.5</v>
      </c>
      <c r="O151" s="19">
        <v>165.867275379847</v>
      </c>
      <c r="P151" s="20"/>
    </row>
    <row r="152" spans="12:16" x14ac:dyDescent="0.25">
      <c r="L152" s="16">
        <v>40268</v>
      </c>
      <c r="M152" s="17">
        <v>133.013830208039</v>
      </c>
      <c r="N152" s="18">
        <v>39522.5</v>
      </c>
      <c r="O152" s="19">
        <v>161.14754873795701</v>
      </c>
      <c r="P152" s="20"/>
    </row>
    <row r="153" spans="12:16" x14ac:dyDescent="0.25">
      <c r="L153" s="16">
        <v>40298</v>
      </c>
      <c r="M153" s="17">
        <v>130.49691243141299</v>
      </c>
      <c r="N153" s="18">
        <v>39553</v>
      </c>
      <c r="O153" s="19">
        <v>156.19365554127901</v>
      </c>
      <c r="P153" s="20"/>
    </row>
    <row r="154" spans="12:16" x14ac:dyDescent="0.25">
      <c r="L154" s="16">
        <v>40329</v>
      </c>
      <c r="M154" s="17">
        <v>126.932853782368</v>
      </c>
      <c r="N154" s="18">
        <v>39583.5</v>
      </c>
      <c r="O154" s="19">
        <v>157.478435621252</v>
      </c>
      <c r="P154" s="20"/>
    </row>
    <row r="155" spans="12:16" x14ac:dyDescent="0.25">
      <c r="L155" s="16">
        <v>40359</v>
      </c>
      <c r="M155" s="17">
        <v>124.928905645527</v>
      </c>
      <c r="N155" s="18">
        <v>39614</v>
      </c>
      <c r="O155" s="19">
        <v>160.283531234289</v>
      </c>
      <c r="P155" s="20"/>
    </row>
    <row r="156" spans="12:16" x14ac:dyDescent="0.25">
      <c r="L156" s="16">
        <v>40390</v>
      </c>
      <c r="M156" s="17">
        <v>125.056326745416</v>
      </c>
      <c r="N156" s="18">
        <v>39644.5</v>
      </c>
      <c r="O156" s="19">
        <v>163.99664577521099</v>
      </c>
      <c r="P156" s="20"/>
    </row>
    <row r="157" spans="12:16" x14ac:dyDescent="0.25">
      <c r="L157" s="16">
        <v>40421</v>
      </c>
      <c r="M157" s="17">
        <v>126.28477156748799</v>
      </c>
      <c r="N157" s="18">
        <v>39675.5</v>
      </c>
      <c r="O157" s="19">
        <v>161.68625726195501</v>
      </c>
      <c r="P157" s="20"/>
    </row>
    <row r="158" spans="12:16" x14ac:dyDescent="0.25">
      <c r="L158" s="16">
        <v>40451</v>
      </c>
      <c r="M158" s="17">
        <v>125.973377504941</v>
      </c>
      <c r="N158" s="18">
        <v>39706</v>
      </c>
      <c r="O158" s="19">
        <v>159.32196043941201</v>
      </c>
      <c r="P158" s="20"/>
    </row>
    <row r="159" spans="12:16" x14ac:dyDescent="0.25">
      <c r="L159" s="16">
        <v>40482</v>
      </c>
      <c r="M159" s="17">
        <v>124.424823929368</v>
      </c>
      <c r="N159" s="18">
        <v>39736.5</v>
      </c>
      <c r="O159" s="19">
        <v>155.773986623589</v>
      </c>
      <c r="P159" s="20"/>
    </row>
    <row r="160" spans="12:16" x14ac:dyDescent="0.25">
      <c r="L160" s="16">
        <v>40512</v>
      </c>
      <c r="M160" s="17">
        <v>123.37145488721001</v>
      </c>
      <c r="N160" s="18">
        <v>39767</v>
      </c>
      <c r="O160" s="19">
        <v>152.94664023824001</v>
      </c>
      <c r="P160" s="20"/>
    </row>
    <row r="161" spans="12:18" x14ac:dyDescent="0.25">
      <c r="L161" s="16">
        <v>40543</v>
      </c>
      <c r="M161" s="17">
        <v>124.348300883749</v>
      </c>
      <c r="N161" s="18">
        <v>39797.5</v>
      </c>
      <c r="O161" s="19">
        <v>148.713517649724</v>
      </c>
      <c r="P161" s="20"/>
    </row>
    <row r="162" spans="12:18" x14ac:dyDescent="0.25">
      <c r="L162" s="16">
        <v>40574</v>
      </c>
      <c r="M162" s="17">
        <v>124.276490271421</v>
      </c>
      <c r="N162" s="18">
        <v>39828.5</v>
      </c>
      <c r="O162" s="19">
        <v>145.34391750065299</v>
      </c>
      <c r="P162" s="20"/>
    </row>
    <row r="163" spans="12:18" x14ac:dyDescent="0.25">
      <c r="L163" s="16">
        <v>40602</v>
      </c>
      <c r="M163" s="17">
        <v>123.50050022588501</v>
      </c>
      <c r="N163" s="18">
        <v>39858</v>
      </c>
      <c r="O163" s="19">
        <v>143.37798118482399</v>
      </c>
      <c r="P163" s="20"/>
    </row>
    <row r="164" spans="12:18" x14ac:dyDescent="0.25">
      <c r="L164" s="16">
        <v>40633</v>
      </c>
      <c r="M164" s="17">
        <v>121.86147062952701</v>
      </c>
      <c r="N164" s="18">
        <v>39887.5</v>
      </c>
      <c r="O164" s="19">
        <v>139.66913028806701</v>
      </c>
      <c r="P164" s="20"/>
    </row>
    <row r="165" spans="12:18" x14ac:dyDescent="0.25">
      <c r="L165" s="16">
        <v>40663</v>
      </c>
      <c r="M165" s="17">
        <v>121.635469027816</v>
      </c>
      <c r="N165" s="18">
        <v>39918</v>
      </c>
      <c r="O165" s="19">
        <v>134.98651993894299</v>
      </c>
      <c r="P165" s="20"/>
    </row>
    <row r="166" spans="12:18" x14ac:dyDescent="0.25">
      <c r="L166" s="16">
        <v>40694</v>
      </c>
      <c r="M166" s="17">
        <v>121.593541475012</v>
      </c>
      <c r="N166" s="18">
        <v>39948.5</v>
      </c>
      <c r="O166" s="19">
        <v>125.454136716649</v>
      </c>
      <c r="P166" s="20"/>
    </row>
    <row r="167" spans="12:18" x14ac:dyDescent="0.25">
      <c r="L167" s="16">
        <v>40724</v>
      </c>
      <c r="M167" s="17">
        <v>121.73317741794099</v>
      </c>
      <c r="N167" s="18">
        <v>39979</v>
      </c>
      <c r="O167" s="19">
        <v>118.306895431878</v>
      </c>
      <c r="P167" s="20"/>
    </row>
    <row r="168" spans="12:18" x14ac:dyDescent="0.25">
      <c r="L168" s="16">
        <v>40755</v>
      </c>
      <c r="M168" s="17">
        <v>121.77174070139699</v>
      </c>
      <c r="N168" s="18">
        <v>40009</v>
      </c>
      <c r="O168" s="19">
        <v>111.775705469264</v>
      </c>
      <c r="P168" s="20"/>
    </row>
    <row r="169" spans="12:18" x14ac:dyDescent="0.25">
      <c r="L169" s="16">
        <v>40786</v>
      </c>
      <c r="M169" s="17">
        <v>123.256930233942</v>
      </c>
      <c r="N169" s="18">
        <v>40040</v>
      </c>
      <c r="O169" s="19">
        <v>112.33652748693299</v>
      </c>
      <c r="P169" s="20"/>
    </row>
    <row r="170" spans="12:18" x14ac:dyDescent="0.25">
      <c r="L170" s="16">
        <v>40816</v>
      </c>
      <c r="M170" s="17">
        <v>124.716505618634</v>
      </c>
      <c r="N170" s="18">
        <v>40071</v>
      </c>
      <c r="O170" s="19">
        <v>112.961310616924</v>
      </c>
      <c r="P170" s="20"/>
    </row>
    <row r="171" spans="12:18" x14ac:dyDescent="0.25">
      <c r="L171" s="16">
        <v>40847</v>
      </c>
      <c r="M171" s="17">
        <v>125.99434842792699</v>
      </c>
      <c r="N171" s="18">
        <v>40101</v>
      </c>
      <c r="O171" s="19">
        <v>113.867436380637</v>
      </c>
      <c r="P171" s="20"/>
    </row>
    <row r="172" spans="12:18" x14ac:dyDescent="0.25">
      <c r="L172" s="16">
        <v>40877</v>
      </c>
      <c r="M172" s="17">
        <v>125.943551204142</v>
      </c>
      <c r="N172" s="18">
        <v>40132</v>
      </c>
      <c r="O172" s="19">
        <v>111.59944457719899</v>
      </c>
      <c r="P172" s="20"/>
    </row>
    <row r="173" spans="12:18" x14ac:dyDescent="0.25">
      <c r="L173" s="16">
        <v>40908</v>
      </c>
      <c r="M173" s="17">
        <v>125.50788290564201</v>
      </c>
      <c r="N173" s="18">
        <v>40162</v>
      </c>
      <c r="O173" s="19">
        <v>109.638292547562</v>
      </c>
      <c r="P173" s="20"/>
    </row>
    <row r="174" spans="12:18" x14ac:dyDescent="0.25">
      <c r="L174" s="16">
        <v>40939</v>
      </c>
      <c r="M174" s="17">
        <v>124.096292680267</v>
      </c>
      <c r="N174" s="18">
        <v>40193</v>
      </c>
      <c r="O174" s="19">
        <v>108.361328980303</v>
      </c>
      <c r="P174" s="20"/>
    </row>
    <row r="175" spans="12:18" x14ac:dyDescent="0.25">
      <c r="L175" s="16">
        <v>40968</v>
      </c>
      <c r="M175" s="17">
        <v>122.237688426565</v>
      </c>
      <c r="N175" s="18">
        <v>40224</v>
      </c>
      <c r="O175" s="19">
        <v>108.85778798953299</v>
      </c>
      <c r="P175" s="22"/>
      <c r="Q175" s="23"/>
      <c r="R175" s="23"/>
    </row>
    <row r="176" spans="12:18" x14ac:dyDescent="0.25">
      <c r="L176" s="16">
        <v>40999</v>
      </c>
      <c r="M176" s="17">
        <v>122.60231868772</v>
      </c>
      <c r="N176" s="18">
        <v>40252</v>
      </c>
      <c r="O176" s="19">
        <v>110.445763896727</v>
      </c>
      <c r="P176" s="22"/>
      <c r="Q176" s="23"/>
      <c r="R176" s="23"/>
    </row>
    <row r="177" spans="12:18" x14ac:dyDescent="0.25">
      <c r="L177" s="16">
        <v>41029</v>
      </c>
      <c r="M177" s="17">
        <v>123.242457179589</v>
      </c>
      <c r="N177" s="18">
        <v>40283</v>
      </c>
      <c r="O177" s="19">
        <v>113.42490136048301</v>
      </c>
      <c r="P177" s="22"/>
      <c r="Q177" s="23"/>
      <c r="R177" s="23"/>
    </row>
    <row r="178" spans="12:18" x14ac:dyDescent="0.25">
      <c r="L178" s="16">
        <v>41060</v>
      </c>
      <c r="M178" s="17">
        <v>125.44586615546</v>
      </c>
      <c r="N178" s="18">
        <v>40313</v>
      </c>
      <c r="O178" s="19">
        <v>115.958528713942</v>
      </c>
      <c r="P178" s="22"/>
      <c r="Q178" s="23"/>
      <c r="R178" s="23"/>
    </row>
    <row r="179" spans="12:18" x14ac:dyDescent="0.25">
      <c r="L179" s="16">
        <v>41090</v>
      </c>
      <c r="M179" s="17">
        <v>126.259965826392</v>
      </c>
      <c r="N179" s="18">
        <v>40344</v>
      </c>
      <c r="O179" s="19">
        <v>117.71853747707701</v>
      </c>
      <c r="P179" s="22"/>
      <c r="Q179" s="23"/>
      <c r="R179" s="23"/>
    </row>
    <row r="180" spans="12:18" x14ac:dyDescent="0.25">
      <c r="L180" s="16">
        <v>41121</v>
      </c>
      <c r="M180" s="17">
        <v>127.731139457037</v>
      </c>
      <c r="N180" s="18">
        <v>40374</v>
      </c>
      <c r="O180" s="19">
        <v>118.043241768436</v>
      </c>
      <c r="P180" s="22"/>
      <c r="Q180" s="23"/>
      <c r="R180" s="23"/>
    </row>
    <row r="181" spans="12:18" x14ac:dyDescent="0.25">
      <c r="L181" s="16">
        <v>41152</v>
      </c>
      <c r="M181" s="17">
        <v>128.489153492339</v>
      </c>
      <c r="N181" s="18">
        <v>40405</v>
      </c>
      <c r="O181" s="19">
        <v>119.09113249198001</v>
      </c>
      <c r="P181" s="22"/>
      <c r="Q181" s="23"/>
      <c r="R181" s="23"/>
    </row>
    <row r="182" spans="12:18" x14ac:dyDescent="0.25">
      <c r="L182" s="16">
        <v>41182</v>
      </c>
      <c r="M182" s="17">
        <v>129.46440148152399</v>
      </c>
      <c r="N182" s="18">
        <v>40436</v>
      </c>
      <c r="O182" s="19">
        <v>121.065821103823</v>
      </c>
      <c r="P182" s="22"/>
      <c r="Q182" s="23"/>
      <c r="R182" s="23"/>
    </row>
    <row r="183" spans="12:18" x14ac:dyDescent="0.25">
      <c r="L183" s="16">
        <v>41213</v>
      </c>
      <c r="M183" s="17">
        <v>130.55375089423001</v>
      </c>
      <c r="N183" s="18">
        <v>40466</v>
      </c>
      <c r="O183" s="19">
        <v>123.12947844490699</v>
      </c>
      <c r="P183" s="22"/>
      <c r="Q183" s="23"/>
      <c r="R183" s="23"/>
    </row>
    <row r="184" spans="12:18" x14ac:dyDescent="0.25">
      <c r="L184" s="16">
        <v>41243</v>
      </c>
      <c r="M184" s="17">
        <v>131.632797597744</v>
      </c>
      <c r="N184" s="18">
        <v>40497</v>
      </c>
      <c r="O184" s="19">
        <v>123.672382253089</v>
      </c>
      <c r="P184" s="22"/>
      <c r="Q184" s="23"/>
      <c r="R184" s="23"/>
    </row>
    <row r="185" spans="12:18" x14ac:dyDescent="0.25">
      <c r="L185" s="16">
        <v>41274</v>
      </c>
      <c r="M185" s="17">
        <v>133.02007159319501</v>
      </c>
      <c r="N185" s="18">
        <v>40527</v>
      </c>
      <c r="O185" s="19">
        <v>123.27442988921899</v>
      </c>
      <c r="P185" s="22"/>
      <c r="Q185" s="23"/>
      <c r="R185" s="22"/>
    </row>
    <row r="186" spans="12:18" x14ac:dyDescent="0.25">
      <c r="L186" s="16">
        <v>41305</v>
      </c>
      <c r="M186" s="17">
        <v>132.26322562347301</v>
      </c>
      <c r="N186" s="18">
        <v>40558</v>
      </c>
      <c r="O186" s="19">
        <v>123.90574632936401</v>
      </c>
      <c r="P186" s="22"/>
      <c r="Q186" s="23"/>
      <c r="R186" s="22"/>
    </row>
    <row r="187" spans="12:18" x14ac:dyDescent="0.25">
      <c r="L187" s="16">
        <v>41333</v>
      </c>
      <c r="M187" s="17">
        <v>131.734842193318</v>
      </c>
      <c r="N187" s="18">
        <v>40589</v>
      </c>
      <c r="O187" s="19">
        <v>124.927481950881</v>
      </c>
      <c r="P187" s="22"/>
      <c r="Q187" s="23"/>
      <c r="R187" s="22"/>
    </row>
    <row r="188" spans="12:18" x14ac:dyDescent="0.25">
      <c r="L188" s="16">
        <v>41364</v>
      </c>
      <c r="M188" s="17">
        <v>131.252376235686</v>
      </c>
      <c r="N188" s="18">
        <v>40617</v>
      </c>
      <c r="O188" s="19">
        <v>125.89754689084</v>
      </c>
      <c r="P188" s="22"/>
      <c r="Q188" s="23"/>
      <c r="R188" s="22"/>
    </row>
    <row r="189" spans="12:18" x14ac:dyDescent="0.25">
      <c r="L189" s="16">
        <v>41394</v>
      </c>
      <c r="M189" s="17">
        <v>133.061794092333</v>
      </c>
      <c r="N189" s="18">
        <v>40648</v>
      </c>
      <c r="O189" s="19">
        <v>125.754373158143</v>
      </c>
      <c r="P189" s="22"/>
      <c r="Q189" s="23"/>
      <c r="R189" s="22"/>
    </row>
    <row r="190" spans="12:18" x14ac:dyDescent="0.25">
      <c r="L190" s="16">
        <v>41425</v>
      </c>
      <c r="M190" s="17">
        <v>134.97691414888499</v>
      </c>
      <c r="N190" s="18">
        <v>40678</v>
      </c>
      <c r="O190" s="19">
        <v>125.767176729537</v>
      </c>
      <c r="P190" s="22"/>
      <c r="Q190" s="23"/>
      <c r="R190" s="22"/>
    </row>
    <row r="191" spans="12:18" x14ac:dyDescent="0.25">
      <c r="L191" s="16">
        <v>41455</v>
      </c>
      <c r="M191" s="17">
        <v>137.02760776541601</v>
      </c>
      <c r="N191" s="18">
        <v>40709</v>
      </c>
      <c r="O191" s="19">
        <v>125.45034407887501</v>
      </c>
      <c r="P191" s="22"/>
      <c r="Q191" s="23"/>
      <c r="R191" s="22"/>
    </row>
    <row r="192" spans="12:18" x14ac:dyDescent="0.25">
      <c r="L192" s="16">
        <v>41486</v>
      </c>
      <c r="M192" s="17">
        <v>137.60805881878301</v>
      </c>
      <c r="N192" s="18">
        <v>40739</v>
      </c>
      <c r="O192" s="19">
        <v>125.10410705795501</v>
      </c>
      <c r="P192" s="22"/>
      <c r="Q192" s="23"/>
      <c r="R192" s="22"/>
    </row>
    <row r="193" spans="12:18" x14ac:dyDescent="0.25">
      <c r="L193" s="16">
        <v>41517</v>
      </c>
      <c r="M193" s="17">
        <v>138.41233454328599</v>
      </c>
      <c r="N193" s="18">
        <v>40770</v>
      </c>
      <c r="O193" s="19">
        <v>126.099153131094</v>
      </c>
      <c r="P193" s="22"/>
      <c r="Q193" s="23"/>
      <c r="R193" s="22"/>
    </row>
    <row r="194" spans="12:18" x14ac:dyDescent="0.25">
      <c r="L194" s="16">
        <v>41547</v>
      </c>
      <c r="M194" s="17">
        <v>139.784693982417</v>
      </c>
      <c r="N194" s="18">
        <v>40801</v>
      </c>
      <c r="O194" s="19">
        <v>129.086816823509</v>
      </c>
      <c r="P194" s="22"/>
      <c r="Q194" s="23"/>
      <c r="R194" s="22"/>
    </row>
    <row r="195" spans="12:18" x14ac:dyDescent="0.25">
      <c r="L195" s="16">
        <v>41578</v>
      </c>
      <c r="M195" s="17">
        <v>140.842983972171</v>
      </c>
      <c r="N195" s="18">
        <v>40831</v>
      </c>
      <c r="O195" s="19">
        <v>131.632464006719</v>
      </c>
      <c r="P195" s="22"/>
      <c r="Q195" s="23"/>
      <c r="R195" s="22"/>
    </row>
    <row r="196" spans="12:18" x14ac:dyDescent="0.25">
      <c r="L196" s="16">
        <v>41608</v>
      </c>
      <c r="M196" s="17">
        <v>141.97215635445201</v>
      </c>
      <c r="N196" s="18">
        <v>40862</v>
      </c>
      <c r="O196" s="19">
        <v>133.795130662833</v>
      </c>
      <c r="P196" s="22"/>
      <c r="Q196" s="23"/>
      <c r="R196" s="22"/>
    </row>
    <row r="197" spans="12:18" x14ac:dyDescent="0.25">
      <c r="L197" s="16">
        <v>41639</v>
      </c>
      <c r="M197" s="17">
        <v>143.181306171861</v>
      </c>
      <c r="N197" s="18">
        <v>40892</v>
      </c>
      <c r="O197" s="19">
        <v>134.128623173378</v>
      </c>
      <c r="P197" s="22"/>
      <c r="Q197" s="24"/>
      <c r="R197" s="168"/>
    </row>
    <row r="198" spans="12:18" x14ac:dyDescent="0.25">
      <c r="L198" s="16">
        <v>41670</v>
      </c>
      <c r="M198" s="17">
        <v>145.80180786149501</v>
      </c>
      <c r="N198" s="18">
        <v>40923</v>
      </c>
      <c r="O198" s="19">
        <v>134.871948459739</v>
      </c>
      <c r="P198" s="22"/>
      <c r="Q198" s="23"/>
      <c r="R198" s="22"/>
    </row>
    <row r="199" spans="12:18" x14ac:dyDescent="0.25">
      <c r="L199" s="16">
        <v>41698</v>
      </c>
      <c r="M199" s="17">
        <v>146.85956447899801</v>
      </c>
      <c r="N199" s="18">
        <v>40954</v>
      </c>
      <c r="O199" s="19">
        <v>133.764062020377</v>
      </c>
      <c r="P199" s="22"/>
      <c r="Q199" s="23"/>
      <c r="R199" s="22"/>
    </row>
    <row r="200" spans="12:18" x14ac:dyDescent="0.25">
      <c r="L200" s="16">
        <v>41729</v>
      </c>
      <c r="M200" s="17">
        <v>147.717930832901</v>
      </c>
      <c r="N200" s="18">
        <v>40983</v>
      </c>
      <c r="O200" s="19">
        <v>132.04440747911499</v>
      </c>
      <c r="P200" s="22"/>
      <c r="Q200" s="23"/>
      <c r="R200" s="22"/>
    </row>
    <row r="201" spans="12:18" x14ac:dyDescent="0.25">
      <c r="L201" s="16">
        <v>41759</v>
      </c>
      <c r="M201" s="17">
        <v>147.41173061553201</v>
      </c>
      <c r="N201" s="18">
        <v>41014</v>
      </c>
      <c r="O201" s="19">
        <v>132.083195724891</v>
      </c>
      <c r="P201" s="22"/>
      <c r="Q201" s="23"/>
      <c r="R201" s="22"/>
    </row>
    <row r="202" spans="12:18" x14ac:dyDescent="0.25">
      <c r="L202" s="16">
        <v>41790</v>
      </c>
      <c r="M202" s="17">
        <v>149.42990638328499</v>
      </c>
      <c r="N202" s="18">
        <v>41044</v>
      </c>
      <c r="O202" s="19">
        <v>133.52594329017199</v>
      </c>
      <c r="P202" s="22"/>
      <c r="Q202" s="23"/>
      <c r="R202" s="22"/>
    </row>
    <row r="203" spans="12:18" x14ac:dyDescent="0.25">
      <c r="L203" s="16">
        <v>41820</v>
      </c>
      <c r="M203" s="17">
        <v>152.741166920414</v>
      </c>
      <c r="N203" s="18">
        <v>41075</v>
      </c>
      <c r="O203" s="19">
        <v>137.01043275260199</v>
      </c>
      <c r="P203" s="22"/>
      <c r="Q203" s="23"/>
      <c r="R203" s="22"/>
    </row>
    <row r="204" spans="12:18" x14ac:dyDescent="0.25">
      <c r="L204" s="16">
        <v>41851</v>
      </c>
      <c r="M204" s="17">
        <v>156.201227050136</v>
      </c>
      <c r="N204" s="18">
        <v>41105</v>
      </c>
      <c r="O204" s="19">
        <v>139.08603977386301</v>
      </c>
      <c r="P204" s="22"/>
      <c r="Q204" s="23"/>
      <c r="R204" s="22"/>
    </row>
    <row r="205" spans="12:18" x14ac:dyDescent="0.25">
      <c r="L205" s="16">
        <v>41882</v>
      </c>
      <c r="M205" s="17">
        <v>158.795613959755</v>
      </c>
      <c r="N205" s="18">
        <v>41136</v>
      </c>
      <c r="O205" s="19">
        <v>141.349799380435</v>
      </c>
      <c r="P205" s="22"/>
      <c r="Q205" s="23"/>
      <c r="R205" s="22"/>
    </row>
    <row r="206" spans="12:18" x14ac:dyDescent="0.25">
      <c r="L206" s="16">
        <v>41912</v>
      </c>
      <c r="M206" s="17">
        <v>160.953135599923</v>
      </c>
      <c r="N206" s="18">
        <v>41167</v>
      </c>
      <c r="O206" s="19">
        <v>141.7475471811</v>
      </c>
      <c r="P206" s="22"/>
      <c r="Q206" s="22"/>
      <c r="R206" s="22"/>
    </row>
    <row r="207" spans="12:18" x14ac:dyDescent="0.25">
      <c r="L207" s="16">
        <v>41943</v>
      </c>
      <c r="M207" s="17">
        <v>161.692050569744</v>
      </c>
      <c r="N207" s="18">
        <v>41197</v>
      </c>
      <c r="O207" s="19">
        <v>142.246893040347</v>
      </c>
      <c r="P207" s="22"/>
      <c r="Q207" s="22"/>
      <c r="R207" s="22"/>
    </row>
    <row r="208" spans="12:18" x14ac:dyDescent="0.25">
      <c r="L208" s="16">
        <v>41973</v>
      </c>
      <c r="M208" s="17">
        <v>163.17325209945199</v>
      </c>
      <c r="N208" s="18">
        <v>41228</v>
      </c>
      <c r="O208" s="19">
        <v>142.20263371391599</v>
      </c>
      <c r="P208" s="22"/>
      <c r="Q208" s="22"/>
      <c r="R208" s="22"/>
    </row>
    <row r="209" spans="12:18" x14ac:dyDescent="0.25">
      <c r="L209" s="16">
        <v>42004</v>
      </c>
      <c r="M209" s="17">
        <v>162.86321491109601</v>
      </c>
      <c r="N209" s="18">
        <v>41258</v>
      </c>
      <c r="O209" s="19">
        <v>142.99611331014299</v>
      </c>
      <c r="P209" s="22"/>
      <c r="Q209" s="168"/>
      <c r="R209" s="168"/>
    </row>
    <row r="210" spans="12:18" x14ac:dyDescent="0.25">
      <c r="L210" s="16">
        <v>42035</v>
      </c>
      <c r="M210" s="17">
        <v>165.51365893238901</v>
      </c>
      <c r="N210" s="18">
        <v>41289</v>
      </c>
      <c r="O210" s="19">
        <v>143.16605542322</v>
      </c>
      <c r="P210" s="22"/>
      <c r="Q210" s="22"/>
      <c r="R210" s="22"/>
    </row>
    <row r="211" spans="12:18" x14ac:dyDescent="0.25">
      <c r="L211" s="16">
        <v>42063</v>
      </c>
      <c r="M211" s="17">
        <v>166.79948318985601</v>
      </c>
      <c r="N211" s="18">
        <v>41320</v>
      </c>
      <c r="O211" s="19">
        <v>143.491525458354</v>
      </c>
      <c r="P211" s="22"/>
      <c r="Q211" s="22"/>
      <c r="R211" s="22"/>
    </row>
    <row r="212" spans="12:18" x14ac:dyDescent="0.25">
      <c r="L212" s="16">
        <v>42094</v>
      </c>
      <c r="M212" s="17">
        <v>169.627123054425</v>
      </c>
      <c r="N212" s="18">
        <v>41348</v>
      </c>
      <c r="O212" s="19">
        <v>145.20969609462699</v>
      </c>
      <c r="P212" s="22"/>
      <c r="Q212" s="22"/>
      <c r="R212" s="22"/>
    </row>
    <row r="213" spans="12:18" x14ac:dyDescent="0.25">
      <c r="L213" s="16">
        <v>42124</v>
      </c>
      <c r="M213" s="17">
        <v>169.08420016596</v>
      </c>
      <c r="N213" s="18">
        <v>41379</v>
      </c>
      <c r="O213" s="19">
        <v>147.17610359338099</v>
      </c>
      <c r="P213" s="22"/>
      <c r="Q213" s="22"/>
      <c r="R213" s="22"/>
    </row>
    <row r="214" spans="12:18" x14ac:dyDescent="0.25">
      <c r="L214" s="16">
        <v>42155</v>
      </c>
      <c r="M214" s="17">
        <v>172.165857999503</v>
      </c>
      <c r="N214" s="18">
        <v>41409</v>
      </c>
      <c r="O214" s="19">
        <v>150.97583508916699</v>
      </c>
      <c r="P214" s="22"/>
      <c r="Q214" s="22"/>
      <c r="R214" s="22"/>
    </row>
    <row r="215" spans="12:18" x14ac:dyDescent="0.25">
      <c r="L215" s="16">
        <v>42185</v>
      </c>
      <c r="M215" s="17">
        <v>174.20359191246499</v>
      </c>
      <c r="N215" s="18">
        <v>41440</v>
      </c>
      <c r="O215" s="19">
        <v>152.604585050206</v>
      </c>
      <c r="P215" s="22"/>
      <c r="Q215" s="22"/>
      <c r="R215" s="22"/>
    </row>
    <row r="216" spans="12:18" x14ac:dyDescent="0.25">
      <c r="L216" s="16">
        <v>42216</v>
      </c>
      <c r="M216" s="17">
        <v>175.81208715587101</v>
      </c>
      <c r="N216" s="18">
        <v>41470</v>
      </c>
      <c r="O216" s="19">
        <v>155.784108190637</v>
      </c>
      <c r="P216" s="22"/>
      <c r="Q216" s="22"/>
      <c r="R216" s="22"/>
    </row>
    <row r="217" spans="12:18" x14ac:dyDescent="0.25">
      <c r="L217" s="16">
        <v>42247</v>
      </c>
      <c r="M217" s="17">
        <v>177.522310175434</v>
      </c>
      <c r="N217" s="18">
        <v>41501</v>
      </c>
      <c r="O217" s="19">
        <v>156.333961185829</v>
      </c>
      <c r="P217" s="22"/>
      <c r="Q217" s="22"/>
      <c r="R217" s="22"/>
    </row>
    <row r="218" spans="12:18" x14ac:dyDescent="0.25">
      <c r="L218" s="16">
        <v>42277</v>
      </c>
      <c r="M218" s="17">
        <v>178.56726643449099</v>
      </c>
      <c r="N218" s="18">
        <v>41532</v>
      </c>
      <c r="O218" s="19">
        <v>159.41658369791699</v>
      </c>
      <c r="P218" s="22"/>
      <c r="Q218" s="22"/>
      <c r="R218" s="22"/>
    </row>
    <row r="219" spans="12:18" x14ac:dyDescent="0.25">
      <c r="L219" s="16">
        <v>42308</v>
      </c>
      <c r="M219" s="17">
        <v>179.963057307329</v>
      </c>
      <c r="N219" s="18">
        <v>41562</v>
      </c>
      <c r="O219" s="19">
        <v>160.275904201934</v>
      </c>
      <c r="P219" s="22"/>
      <c r="Q219" s="22"/>
      <c r="R219" s="22"/>
    </row>
    <row r="220" spans="12:18" x14ac:dyDescent="0.25">
      <c r="L220" s="16">
        <v>42338</v>
      </c>
      <c r="M220" s="17">
        <v>181.423601708153</v>
      </c>
      <c r="N220" s="18">
        <v>41593</v>
      </c>
      <c r="O220" s="19">
        <v>162.00566773628799</v>
      </c>
      <c r="P220" s="22"/>
      <c r="Q220" s="22"/>
      <c r="R220" s="22"/>
    </row>
    <row r="221" spans="12:18" x14ac:dyDescent="0.25">
      <c r="L221" s="16">
        <v>42369</v>
      </c>
      <c r="M221" s="17">
        <v>181.65393660290201</v>
      </c>
      <c r="N221" s="18">
        <v>41623</v>
      </c>
      <c r="O221" s="19">
        <v>161.298218323112</v>
      </c>
      <c r="P221" s="22"/>
      <c r="Q221" s="168"/>
      <c r="R221" s="168"/>
    </row>
    <row r="222" spans="12:18" x14ac:dyDescent="0.25">
      <c r="L222" s="16">
        <v>42400</v>
      </c>
      <c r="M222" s="17">
        <v>182.718515459293</v>
      </c>
      <c r="N222" s="18">
        <v>41654</v>
      </c>
      <c r="O222" s="19">
        <v>162.75040781898099</v>
      </c>
      <c r="P222" s="22"/>
      <c r="Q222" s="22"/>
      <c r="R222" s="22"/>
    </row>
    <row r="223" spans="12:18" x14ac:dyDescent="0.25">
      <c r="L223" s="16">
        <v>42429</v>
      </c>
      <c r="M223" s="17">
        <v>181.62875290785999</v>
      </c>
      <c r="N223" s="18">
        <v>41685</v>
      </c>
      <c r="O223" s="19">
        <v>163.21685916770099</v>
      </c>
      <c r="P223" s="22"/>
      <c r="Q223" s="22"/>
      <c r="R223" s="22"/>
    </row>
    <row r="224" spans="12:18" x14ac:dyDescent="0.25">
      <c r="L224" s="16">
        <v>42460</v>
      </c>
      <c r="M224" s="17">
        <v>182.350314207894</v>
      </c>
      <c r="N224" s="18">
        <v>41713</v>
      </c>
      <c r="O224" s="19">
        <v>165.28659924586901</v>
      </c>
      <c r="P224" s="22"/>
      <c r="Q224" s="22"/>
      <c r="R224" s="22"/>
    </row>
    <row r="225" spans="12:18" x14ac:dyDescent="0.25">
      <c r="L225" s="16">
        <v>42490</v>
      </c>
      <c r="M225" s="17">
        <v>183.32458688122401</v>
      </c>
      <c r="N225" s="18">
        <v>41744</v>
      </c>
      <c r="O225" s="19">
        <v>167.51529128084201</v>
      </c>
      <c r="P225" s="22"/>
      <c r="Q225" s="22"/>
      <c r="R225" s="22"/>
    </row>
    <row r="226" spans="12:18" x14ac:dyDescent="0.25">
      <c r="L226" s="16">
        <v>42521</v>
      </c>
      <c r="M226" s="17">
        <v>183.67620520174</v>
      </c>
      <c r="N226" s="18">
        <v>41774</v>
      </c>
      <c r="O226" s="19">
        <v>171.30509529366401</v>
      </c>
      <c r="P226" s="22"/>
      <c r="Q226" s="22"/>
      <c r="R226" s="22"/>
    </row>
    <row r="227" spans="12:18" x14ac:dyDescent="0.25">
      <c r="L227" s="16">
        <v>42551</v>
      </c>
      <c r="M227" s="17">
        <v>186.03002960068901</v>
      </c>
      <c r="N227" s="18">
        <v>41805</v>
      </c>
      <c r="O227" s="19">
        <v>171.289152978711</v>
      </c>
      <c r="P227" s="22"/>
      <c r="Q227" s="22"/>
      <c r="R227" s="22"/>
    </row>
    <row r="228" spans="12:18" x14ac:dyDescent="0.25">
      <c r="L228" s="16">
        <v>42582</v>
      </c>
      <c r="M228" s="17">
        <v>188.48809506797701</v>
      </c>
      <c r="N228" s="18">
        <v>41835</v>
      </c>
      <c r="O228" s="19">
        <v>171.01267917593901</v>
      </c>
      <c r="P228" s="22"/>
      <c r="Q228" s="22"/>
      <c r="R228" s="22"/>
    </row>
    <row r="229" spans="12:18" x14ac:dyDescent="0.25">
      <c r="L229" s="16">
        <v>42613</v>
      </c>
      <c r="M229" s="17">
        <v>189.041398611088</v>
      </c>
      <c r="N229" s="18">
        <v>41866</v>
      </c>
      <c r="O229" s="19">
        <v>174.49813307273101</v>
      </c>
      <c r="P229" s="22"/>
      <c r="Q229" s="22"/>
      <c r="R229" s="22"/>
    </row>
    <row r="230" spans="12:18" x14ac:dyDescent="0.25">
      <c r="L230" s="16">
        <v>42643</v>
      </c>
      <c r="M230" s="17">
        <v>191.53391643793699</v>
      </c>
      <c r="N230" s="18">
        <v>41897</v>
      </c>
      <c r="O230" s="19">
        <v>177.32357111963401</v>
      </c>
      <c r="P230" s="22"/>
      <c r="Q230" s="22"/>
      <c r="R230" s="22"/>
    </row>
    <row r="231" spans="12:18" x14ac:dyDescent="0.25">
      <c r="L231" s="16">
        <v>42674</v>
      </c>
      <c r="M231" s="17">
        <v>194.13261323642101</v>
      </c>
      <c r="N231" s="18">
        <v>41927</v>
      </c>
      <c r="O231" s="19">
        <v>180.485415019844</v>
      </c>
      <c r="P231" s="22"/>
      <c r="Q231" s="22"/>
      <c r="R231" s="22"/>
    </row>
    <row r="232" spans="12:18" x14ac:dyDescent="0.25">
      <c r="L232" s="16">
        <v>42704</v>
      </c>
      <c r="M232" s="17">
        <v>196.19894411582499</v>
      </c>
      <c r="N232" s="18">
        <v>41958</v>
      </c>
      <c r="O232" s="19">
        <v>181.609161271434</v>
      </c>
      <c r="P232" s="22"/>
      <c r="Q232" s="22"/>
      <c r="R232" s="22"/>
    </row>
    <row r="233" spans="12:18" x14ac:dyDescent="0.25">
      <c r="L233" s="16">
        <v>42735</v>
      </c>
      <c r="M233" s="17">
        <v>193.660286814942</v>
      </c>
      <c r="N233" s="18">
        <v>41988</v>
      </c>
      <c r="O233" s="19">
        <v>182.70398260212701</v>
      </c>
      <c r="P233" s="22"/>
      <c r="Q233" s="168"/>
      <c r="R233" s="168"/>
    </row>
    <row r="234" spans="12:18" x14ac:dyDescent="0.25">
      <c r="L234" s="16">
        <v>42766</v>
      </c>
      <c r="M234" s="17" t="s">
        <v>78</v>
      </c>
      <c r="N234" s="18">
        <v>42019</v>
      </c>
      <c r="O234" s="19">
        <v>185.26027734622599</v>
      </c>
      <c r="P234" s="22"/>
      <c r="Q234" s="22"/>
      <c r="R234" s="23"/>
    </row>
    <row r="235" spans="12:18" x14ac:dyDescent="0.25">
      <c r="L235" s="16">
        <v>42794</v>
      </c>
      <c r="M235" s="17" t="s">
        <v>78</v>
      </c>
      <c r="N235" s="18">
        <v>42050</v>
      </c>
      <c r="O235" s="19">
        <v>189.47164673826401</v>
      </c>
      <c r="P235" s="22"/>
      <c r="Q235" s="22"/>
      <c r="R235" s="23"/>
    </row>
    <row r="236" spans="12:18" x14ac:dyDescent="0.25">
      <c r="L236" s="16">
        <v>42825</v>
      </c>
      <c r="M236" s="17" t="s">
        <v>78</v>
      </c>
      <c r="N236" s="18">
        <v>42078</v>
      </c>
      <c r="O236" s="19">
        <v>191.760863651302</v>
      </c>
      <c r="P236" s="22"/>
      <c r="Q236" s="22"/>
      <c r="R236" s="23"/>
    </row>
    <row r="237" spans="12:18" x14ac:dyDescent="0.25">
      <c r="L237" s="16">
        <v>42855</v>
      </c>
      <c r="M237" s="17" t="s">
        <v>78</v>
      </c>
      <c r="N237" s="18">
        <v>42109</v>
      </c>
      <c r="O237" s="19">
        <v>191.88842481317201</v>
      </c>
      <c r="P237" s="22"/>
      <c r="Q237" s="22"/>
      <c r="R237" s="23"/>
    </row>
    <row r="238" spans="12:18" x14ac:dyDescent="0.25">
      <c r="L238" s="16">
        <v>42886</v>
      </c>
      <c r="M238" s="17" t="s">
        <v>78</v>
      </c>
      <c r="N238" s="18">
        <v>42139</v>
      </c>
      <c r="O238" s="19">
        <v>192.877407118599</v>
      </c>
      <c r="P238" s="22"/>
      <c r="Q238" s="22"/>
      <c r="R238" s="23"/>
    </row>
    <row r="239" spans="12:18" x14ac:dyDescent="0.25">
      <c r="L239" s="16">
        <v>42916</v>
      </c>
      <c r="M239" s="17" t="s">
        <v>78</v>
      </c>
      <c r="N239" s="18">
        <v>42170</v>
      </c>
      <c r="O239" s="19">
        <v>194.64471621977</v>
      </c>
      <c r="P239" s="22"/>
      <c r="Q239" s="22"/>
      <c r="R239" s="23"/>
    </row>
    <row r="240" spans="12:18" x14ac:dyDescent="0.25">
      <c r="L240" s="16">
        <v>42947</v>
      </c>
      <c r="M240" s="17" t="s">
        <v>78</v>
      </c>
      <c r="N240" s="18">
        <v>42200</v>
      </c>
      <c r="O240" s="19">
        <v>195.174571900545</v>
      </c>
      <c r="P240" s="22"/>
      <c r="Q240" s="22"/>
      <c r="R240" s="23"/>
    </row>
    <row r="241" spans="12:18" x14ac:dyDescent="0.25">
      <c r="L241" s="16">
        <v>42978</v>
      </c>
      <c r="M241" s="17" t="s">
        <v>78</v>
      </c>
      <c r="N241" s="18">
        <v>42231</v>
      </c>
      <c r="O241" s="19">
        <v>197.421338376704</v>
      </c>
      <c r="P241" s="22"/>
      <c r="Q241" s="22"/>
      <c r="R241" s="23"/>
    </row>
    <row r="242" spans="12:18" x14ac:dyDescent="0.25">
      <c r="L242" s="16">
        <v>43008</v>
      </c>
      <c r="M242" s="17" t="s">
        <v>78</v>
      </c>
      <c r="N242" s="18">
        <v>42262</v>
      </c>
      <c r="O242" s="19">
        <v>200.10757766305801</v>
      </c>
      <c r="P242" s="22"/>
      <c r="Q242" s="22"/>
      <c r="R242" s="23"/>
    </row>
    <row r="243" spans="12:18" x14ac:dyDescent="0.25">
      <c r="L243" s="16">
        <v>43039</v>
      </c>
      <c r="M243" s="17" t="s">
        <v>78</v>
      </c>
      <c r="N243" s="18">
        <v>42292</v>
      </c>
      <c r="O243" s="19">
        <v>201.41538667641899</v>
      </c>
      <c r="P243" s="22"/>
      <c r="Q243" s="22"/>
      <c r="R243" s="23"/>
    </row>
    <row r="244" spans="12:18" x14ac:dyDescent="0.25">
      <c r="L244" s="16">
        <v>43069</v>
      </c>
      <c r="M244" s="17" t="s">
        <v>78</v>
      </c>
      <c r="N244" s="18">
        <v>42323</v>
      </c>
      <c r="O244" s="19">
        <v>202.986282731671</v>
      </c>
      <c r="P244" s="22"/>
      <c r="Q244" s="22"/>
      <c r="R244" s="23"/>
    </row>
    <row r="245" spans="12:18" x14ac:dyDescent="0.25">
      <c r="L245" s="16">
        <v>43100</v>
      </c>
      <c r="M245" s="17" t="s">
        <v>78</v>
      </c>
      <c r="N245" s="18">
        <v>42353</v>
      </c>
      <c r="O245" s="19">
        <v>204.04162349664401</v>
      </c>
      <c r="P245" s="22"/>
      <c r="Q245" s="168"/>
      <c r="R245" s="23"/>
    </row>
    <row r="246" spans="12:18" x14ac:dyDescent="0.25">
      <c r="L246" s="16">
        <v>43131</v>
      </c>
      <c r="M246" s="17" t="s">
        <v>78</v>
      </c>
      <c r="N246" s="18">
        <v>42384</v>
      </c>
      <c r="O246" s="19">
        <v>205.37333654637499</v>
      </c>
      <c r="P246" s="22"/>
      <c r="Q246" s="22"/>
      <c r="R246" s="23"/>
    </row>
    <row r="247" spans="12:18" x14ac:dyDescent="0.25">
      <c r="L247" s="16">
        <v>43159</v>
      </c>
      <c r="M247" s="17" t="s">
        <v>78</v>
      </c>
      <c r="N247" s="18">
        <v>42415</v>
      </c>
      <c r="O247" s="19">
        <v>204.14287795390101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204.81855759677401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206.50820787931801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208.65169305470101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211.70258216379801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214.55241467018101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216.79755085913601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217.86939978939299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217.89362014862999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220.76046014658399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217.82592170575199</v>
      </c>
      <c r="P257" s="22"/>
      <c r="Q257" s="168"/>
      <c r="R257" s="23"/>
    </row>
    <row r="258" spans="12:18" x14ac:dyDescent="0.25">
      <c r="L258" s="16">
        <v>43404</v>
      </c>
      <c r="M258" s="17" t="s">
        <v>78</v>
      </c>
      <c r="N258" s="18">
        <v>42658</v>
      </c>
      <c r="O258" s="19" t="s">
        <v>78</v>
      </c>
    </row>
    <row r="259" spans="12:18" x14ac:dyDescent="0.25">
      <c r="L259" s="16"/>
      <c r="M259" s="17"/>
      <c r="N259" s="18"/>
      <c r="O259" s="19"/>
    </row>
    <row r="260" spans="12:18" x14ac:dyDescent="0.25">
      <c r="L260" s="25"/>
      <c r="M260" s="26"/>
      <c r="N260" s="27"/>
      <c r="O260" s="28"/>
    </row>
    <row r="261" spans="12:18" x14ac:dyDescent="0.25">
      <c r="L261" s="25"/>
      <c r="M261" s="26"/>
      <c r="N261" s="27"/>
      <c r="O261" s="28"/>
    </row>
    <row r="262" spans="12:18" x14ac:dyDescent="0.25">
      <c r="L262" s="25"/>
      <c r="M262" s="26"/>
      <c r="N262" s="26"/>
      <c r="O262" s="26"/>
    </row>
    <row r="263" spans="12:18" x14ac:dyDescent="0.25">
      <c r="L263" s="25"/>
      <c r="M263" s="26"/>
      <c r="N263" s="26"/>
      <c r="O263" s="26"/>
    </row>
    <row r="264" spans="12:18" x14ac:dyDescent="0.25">
      <c r="L264" s="25"/>
      <c r="M264" s="29"/>
      <c r="N264" s="29"/>
      <c r="O264" s="29"/>
    </row>
    <row r="265" spans="12:18" x14ac:dyDescent="0.25">
      <c r="L265" s="25"/>
      <c r="M265" s="30"/>
      <c r="N265" s="29"/>
      <c r="O265" s="29"/>
    </row>
    <row r="266" spans="12:18" x14ac:dyDescent="0.25">
      <c r="L266" s="25"/>
      <c r="M266" s="29"/>
      <c r="N266" s="29"/>
      <c r="O266" s="29"/>
    </row>
    <row r="267" spans="12:18" x14ac:dyDescent="0.25">
      <c r="L267" s="25"/>
      <c r="M267" s="29"/>
      <c r="N267" s="29"/>
      <c r="O267" s="29"/>
    </row>
    <row r="268" spans="12:18" x14ac:dyDescent="0.25">
      <c r="L268" s="25"/>
      <c r="M268" s="29"/>
      <c r="N268" s="27"/>
      <c r="O268" s="31"/>
    </row>
    <row r="269" spans="12:18" x14ac:dyDescent="0.25">
      <c r="L269" s="25"/>
      <c r="M269" s="29"/>
      <c r="N269" s="31"/>
      <c r="O269" s="31"/>
    </row>
    <row r="270" spans="12:18" x14ac:dyDescent="0.25">
      <c r="L270" s="16"/>
      <c r="M270" s="17"/>
      <c r="N270" s="18"/>
      <c r="O270" s="19"/>
    </row>
    <row r="271" spans="12:18" x14ac:dyDescent="0.25">
      <c r="L271" s="16"/>
      <c r="M271" s="17"/>
      <c r="N271" s="18"/>
      <c r="O271" s="19"/>
    </row>
    <row r="272" spans="12:18" x14ac:dyDescent="0.25">
      <c r="L272" s="16"/>
      <c r="M272" s="17"/>
      <c r="N272" s="18"/>
      <c r="O272" s="19"/>
    </row>
    <row r="273" spans="12:15" x14ac:dyDescent="0.25">
      <c r="L273" s="16">
        <v>43951</v>
      </c>
      <c r="M273" s="17" t="s">
        <v>78</v>
      </c>
      <c r="N273" s="18">
        <v>43205</v>
      </c>
      <c r="O273" s="19" t="s">
        <v>78</v>
      </c>
    </row>
    <row r="274" spans="12:15" x14ac:dyDescent="0.25">
      <c r="L274" s="16">
        <v>43982</v>
      </c>
      <c r="M274" s="17" t="s">
        <v>78</v>
      </c>
      <c r="N274" s="18">
        <v>43235</v>
      </c>
      <c r="O274" s="19" t="s">
        <v>78</v>
      </c>
    </row>
    <row r="275" spans="12:15" x14ac:dyDescent="0.25">
      <c r="L275" s="16">
        <v>44012</v>
      </c>
      <c r="M275" s="17" t="s">
        <v>78</v>
      </c>
      <c r="N275" s="18">
        <v>43266</v>
      </c>
      <c r="O275" s="19" t="s">
        <v>78</v>
      </c>
    </row>
    <row r="276" spans="12:15" x14ac:dyDescent="0.25">
      <c r="L276" s="16">
        <v>44043</v>
      </c>
      <c r="M276" s="17" t="s">
        <v>78</v>
      </c>
      <c r="N276" s="18">
        <v>43296</v>
      </c>
      <c r="O276" s="19" t="s">
        <v>78</v>
      </c>
    </row>
    <row r="277" spans="12:15" x14ac:dyDescent="0.25">
      <c r="L277" s="16">
        <v>44074</v>
      </c>
      <c r="M277" s="17" t="s">
        <v>78</v>
      </c>
      <c r="N277" s="18">
        <v>43327</v>
      </c>
      <c r="O277" s="19" t="s">
        <v>78</v>
      </c>
    </row>
    <row r="278" spans="12:15" x14ac:dyDescent="0.25">
      <c r="L278" s="16">
        <v>44104</v>
      </c>
      <c r="M278" s="17" t="s">
        <v>78</v>
      </c>
      <c r="N278" s="18">
        <v>43358</v>
      </c>
      <c r="O278" s="19" t="s">
        <v>78</v>
      </c>
    </row>
    <row r="279" spans="12:15" x14ac:dyDescent="0.25">
      <c r="L279" s="16">
        <v>44135</v>
      </c>
      <c r="M279" s="17" t="s">
        <v>78</v>
      </c>
      <c r="N279" s="18">
        <v>43388</v>
      </c>
      <c r="O279" s="19" t="s">
        <v>78</v>
      </c>
    </row>
    <row r="280" spans="12:15" x14ac:dyDescent="0.25">
      <c r="L280" s="16">
        <v>44165</v>
      </c>
      <c r="M280" s="17" t="s">
        <v>78</v>
      </c>
      <c r="N280" s="18">
        <v>43419</v>
      </c>
      <c r="O280" s="19" t="s">
        <v>78</v>
      </c>
    </row>
    <row r="281" spans="12:15" x14ac:dyDescent="0.25">
      <c r="L281" s="16">
        <v>44196</v>
      </c>
      <c r="M281" s="17" t="s">
        <v>78</v>
      </c>
      <c r="N281" s="18">
        <v>43449</v>
      </c>
      <c r="O281" s="19" t="s">
        <v>78</v>
      </c>
    </row>
    <row r="282" spans="12:15" x14ac:dyDescent="0.25">
      <c r="L282" s="16">
        <v>44227</v>
      </c>
      <c r="M282" s="17" t="s">
        <v>78</v>
      </c>
      <c r="N282" s="18">
        <v>43480</v>
      </c>
      <c r="O282" s="19" t="s">
        <v>78</v>
      </c>
    </row>
    <row r="283" spans="12:15" x14ac:dyDescent="0.25">
      <c r="L283" s="16">
        <v>44255</v>
      </c>
      <c r="M283" s="17" t="s">
        <v>78</v>
      </c>
      <c r="N283" s="18">
        <v>43511</v>
      </c>
      <c r="O283" s="19" t="s">
        <v>78</v>
      </c>
    </row>
    <row r="284" spans="12:15" x14ac:dyDescent="0.25">
      <c r="L284" s="16">
        <v>44286</v>
      </c>
      <c r="M284" s="17" t="s">
        <v>78</v>
      </c>
      <c r="N284" s="18">
        <v>43539</v>
      </c>
      <c r="O284" s="19" t="s">
        <v>78</v>
      </c>
    </row>
    <row r="285" spans="12:15" x14ac:dyDescent="0.25">
      <c r="L285" s="16">
        <v>44316</v>
      </c>
      <c r="M285" s="17" t="s">
        <v>78</v>
      </c>
      <c r="N285" s="18">
        <v>43570</v>
      </c>
      <c r="O285" s="19" t="s">
        <v>78</v>
      </c>
    </row>
    <row r="286" spans="12:15" x14ac:dyDescent="0.25">
      <c r="L286" s="16">
        <v>44347</v>
      </c>
      <c r="M286" s="17" t="s">
        <v>78</v>
      </c>
      <c r="N286" s="18">
        <v>43600</v>
      </c>
      <c r="O286" s="19" t="s">
        <v>78</v>
      </c>
    </row>
    <row r="287" spans="12:15" x14ac:dyDescent="0.25">
      <c r="L287" s="16">
        <v>44377</v>
      </c>
      <c r="M287" s="17" t="s">
        <v>78</v>
      </c>
      <c r="N287" s="18">
        <v>43631</v>
      </c>
      <c r="O287" s="19" t="s">
        <v>78</v>
      </c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70:L6000 L6:L256">
    <cfRule type="expression" dxfId="46" priority="11">
      <formula>$M6=""</formula>
    </cfRule>
  </conditionalFormatting>
  <conditionalFormatting sqref="N270:N309 N6:N257">
    <cfRule type="expression" dxfId="45" priority="10">
      <formula>$O6=""</formula>
    </cfRule>
  </conditionalFormatting>
  <conditionalFormatting sqref="L257">
    <cfRule type="expression" dxfId="44" priority="9">
      <formula>$M257=""</formula>
    </cfRule>
  </conditionalFormatting>
  <conditionalFormatting sqref="L258:L259">
    <cfRule type="expression" dxfId="43" priority="5">
      <formula>$M258=""</formula>
    </cfRule>
  </conditionalFormatting>
  <conditionalFormatting sqref="N258:N259">
    <cfRule type="expression" dxfId="42" priority="4">
      <formula>$O258=""</formula>
    </cfRule>
  </conditionalFormatting>
  <conditionalFormatting sqref="L260:L264 L266:L269">
    <cfRule type="expression" dxfId="41" priority="2">
      <formula>$M260=""</formula>
    </cfRule>
  </conditionalFormatting>
  <conditionalFormatting sqref="N260:N261 N268:N269">
    <cfRule type="expression" dxfId="40" priority="1">
      <formula>$O260=""</formula>
    </cfRule>
  </conditionalFormatting>
  <conditionalFormatting sqref="L265">
    <cfRule type="expression" dxfId="39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50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51" t="s">
        <v>3</v>
      </c>
      <c r="F1" t="s">
        <v>58</v>
      </c>
      <c r="G1" t="s">
        <v>11</v>
      </c>
    </row>
    <row r="2" spans="1:7" ht="15.75" x14ac:dyDescent="0.25">
      <c r="A2" s="152" t="s">
        <v>12</v>
      </c>
      <c r="B2" t="s">
        <v>59</v>
      </c>
      <c r="C2" t="s">
        <v>60</v>
      </c>
      <c r="E2" s="145">
        <v>35155</v>
      </c>
      <c r="F2">
        <f ca="1">IF(NOT(ISNUMBER(OFFSET(INDIRECT($B$11),ROW()-1,0))),NA(),OFFSET(INDIRECT($B$11),ROW()-1,0))</f>
        <v>59.288694069959298</v>
      </c>
      <c r="G2">
        <f ca="1">IF(NOT(ISNUMBER(OFFSET(INDIRECT($C$11),ROW()-1,0))),NA(),OFFSET(INDIRECT($C$11),ROW()-1,0))</f>
        <v>61.357674441308802</v>
      </c>
    </row>
    <row r="3" spans="1:7" ht="15.75" x14ac:dyDescent="0.25">
      <c r="A3" s="152" t="s">
        <v>13</v>
      </c>
      <c r="B3" t="s">
        <v>61</v>
      </c>
      <c r="C3" t="s">
        <v>62</v>
      </c>
      <c r="E3" s="145">
        <v>35246</v>
      </c>
      <c r="F3">
        <f t="shared" ref="F3:F66" ca="1" si="0">IF(NOT(ISNUMBER(OFFSET(INDIRECT($B$11),ROW()-1,0))),NA(),OFFSET(INDIRECT($B$11),ROW()-1,0))</f>
        <v>62.759653354858798</v>
      </c>
      <c r="G3">
        <f t="shared" ref="G3:G66" ca="1" si="1">IF(NOT(ISNUMBER(OFFSET(INDIRECT($C$11),ROW()-1,0))),NA(),OFFSET(INDIRECT($C$11),ROW()-1,0))</f>
        <v>61.581049789547798</v>
      </c>
    </row>
    <row r="4" spans="1:7" ht="15.75" x14ac:dyDescent="0.25">
      <c r="A4" s="152" t="s">
        <v>14</v>
      </c>
      <c r="B4" t="s">
        <v>63</v>
      </c>
      <c r="C4" t="s">
        <v>64</v>
      </c>
      <c r="E4" s="145">
        <v>35338</v>
      </c>
      <c r="F4">
        <f t="shared" ca="1" si="0"/>
        <v>66.200945934660595</v>
      </c>
      <c r="G4">
        <f t="shared" ca="1" si="1"/>
        <v>64.254646335867506</v>
      </c>
    </row>
    <row r="5" spans="1:7" ht="15.75" x14ac:dyDescent="0.25">
      <c r="A5" s="152" t="s">
        <v>15</v>
      </c>
      <c r="B5" t="s">
        <v>65</v>
      </c>
      <c r="C5" t="s">
        <v>66</v>
      </c>
      <c r="E5" s="145">
        <v>35430</v>
      </c>
      <c r="F5">
        <f t="shared" ca="1" si="0"/>
        <v>66.238892695828497</v>
      </c>
      <c r="G5">
        <f t="shared" ca="1" si="1"/>
        <v>66.401035233686201</v>
      </c>
    </row>
    <row r="6" spans="1:7" ht="15.75" x14ac:dyDescent="0.25">
      <c r="A6" s="152" t="s">
        <v>20</v>
      </c>
      <c r="B6" t="s">
        <v>67</v>
      </c>
      <c r="C6" t="s">
        <v>68</v>
      </c>
      <c r="E6" s="145">
        <v>35520</v>
      </c>
      <c r="F6">
        <f t="shared" ca="1" si="0"/>
        <v>66.859617907481294</v>
      </c>
      <c r="G6">
        <f t="shared" ca="1" si="1"/>
        <v>67.156774528005997</v>
      </c>
    </row>
    <row r="7" spans="1:7" ht="15.75" x14ac:dyDescent="0.25">
      <c r="A7" s="152" t="s">
        <v>21</v>
      </c>
      <c r="B7" t="s">
        <v>69</v>
      </c>
      <c r="C7" t="s">
        <v>70</v>
      </c>
      <c r="E7" s="145">
        <v>35611</v>
      </c>
      <c r="F7">
        <f t="shared" ca="1" si="0"/>
        <v>70.5049172406992</v>
      </c>
      <c r="G7">
        <f t="shared" ca="1" si="1"/>
        <v>67.109668083376704</v>
      </c>
    </row>
    <row r="8" spans="1:7" ht="15.75" x14ac:dyDescent="0.25">
      <c r="A8" s="152" t="s">
        <v>22</v>
      </c>
      <c r="B8" t="s">
        <v>71</v>
      </c>
      <c r="C8" t="s">
        <v>72</v>
      </c>
      <c r="E8" s="145">
        <v>35703</v>
      </c>
      <c r="F8">
        <f t="shared" ca="1" si="0"/>
        <v>75.480504262463995</v>
      </c>
      <c r="G8">
        <f t="shared" ca="1" si="1"/>
        <v>73.100139789255905</v>
      </c>
    </row>
    <row r="9" spans="1:7" ht="15.75" x14ac:dyDescent="0.25">
      <c r="A9" s="152" t="s">
        <v>23</v>
      </c>
      <c r="B9" t="s">
        <v>73</v>
      </c>
      <c r="C9" t="s">
        <v>74</v>
      </c>
      <c r="E9" s="145">
        <v>35795</v>
      </c>
      <c r="F9">
        <f t="shared" ca="1" si="0"/>
        <v>78.240569851977199</v>
      </c>
      <c r="G9">
        <f t="shared" ca="1" si="1"/>
        <v>81.740487993716101</v>
      </c>
    </row>
    <row r="10" spans="1:7" ht="15.75" x14ac:dyDescent="0.25">
      <c r="A10" s="152"/>
      <c r="E10" s="145">
        <v>35885</v>
      </c>
      <c r="F10">
        <f t="shared" ca="1" si="0"/>
        <v>78.750923776512394</v>
      </c>
      <c r="G10">
        <f t="shared" ca="1" si="1"/>
        <v>82.926158372833797</v>
      </c>
    </row>
    <row r="11" spans="1:7" ht="15.75" x14ac:dyDescent="0.25">
      <c r="A11" s="153" t="s">
        <v>75</v>
      </c>
      <c r="B11" s="154" t="str">
        <f>VLOOKUP('EW vs VW-Charts'!$F$8,$A$2:$C$9,2,0)</f>
        <v>PropertyType!Q6</v>
      </c>
      <c r="C11" s="154" t="str">
        <f>VLOOKUP('EW vs VW-Charts'!$F$8,$A$2:$C$9,3,0)</f>
        <v>PropertyType!W6</v>
      </c>
      <c r="E11" s="145">
        <v>35976</v>
      </c>
      <c r="F11">
        <f t="shared" ca="1" si="0"/>
        <v>79.201955021387406</v>
      </c>
      <c r="G11">
        <f t="shared" ca="1" si="1"/>
        <v>84.306408095435202</v>
      </c>
    </row>
    <row r="12" spans="1:7" ht="15.75" x14ac:dyDescent="0.25">
      <c r="A12" s="152"/>
      <c r="E12" s="145">
        <v>36068</v>
      </c>
      <c r="F12">
        <f t="shared" ca="1" si="0"/>
        <v>80.882329728149301</v>
      </c>
      <c r="G12">
        <f t="shared" ca="1" si="1"/>
        <v>87.036167964289106</v>
      </c>
    </row>
    <row r="13" spans="1:7" ht="15.75" x14ac:dyDescent="0.25">
      <c r="A13" s="152"/>
      <c r="E13" s="145">
        <v>36160</v>
      </c>
      <c r="F13">
        <f t="shared" ca="1" si="0"/>
        <v>83.293563186565194</v>
      </c>
      <c r="G13">
        <f t="shared" ca="1" si="1"/>
        <v>87.851795428495706</v>
      </c>
    </row>
    <row r="14" spans="1:7" ht="15.75" x14ac:dyDescent="0.25">
      <c r="A14" s="152"/>
      <c r="E14" s="145">
        <v>36250</v>
      </c>
      <c r="F14">
        <f t="shared" ca="1" si="0"/>
        <v>85.984468246044301</v>
      </c>
      <c r="G14">
        <f t="shared" ca="1" si="1"/>
        <v>87.665975262746002</v>
      </c>
    </row>
    <row r="15" spans="1:7" ht="15.75" x14ac:dyDescent="0.25">
      <c r="A15" s="152"/>
      <c r="E15" s="145">
        <v>36341</v>
      </c>
      <c r="F15">
        <f t="shared" ca="1" si="0"/>
        <v>89.307034751417007</v>
      </c>
      <c r="G15">
        <f t="shared" ca="1" si="1"/>
        <v>88.537421658614093</v>
      </c>
    </row>
    <row r="16" spans="1:7" ht="15.75" x14ac:dyDescent="0.25">
      <c r="A16" s="152"/>
      <c r="E16" s="145">
        <v>36433</v>
      </c>
      <c r="F16">
        <f t="shared" ca="1" si="0"/>
        <v>90.581696198573098</v>
      </c>
      <c r="G16">
        <f t="shared" ca="1" si="1"/>
        <v>90.305992779562004</v>
      </c>
    </row>
    <row r="17" spans="1:7" ht="15.75" x14ac:dyDescent="0.25">
      <c r="A17" s="152"/>
      <c r="E17" s="145">
        <v>36525</v>
      </c>
      <c r="F17">
        <f t="shared" ca="1" si="0"/>
        <v>90.957318351521707</v>
      </c>
      <c r="G17">
        <f t="shared" ca="1" si="1"/>
        <v>87.494575237875196</v>
      </c>
    </row>
    <row r="18" spans="1:7" ht="15.75" x14ac:dyDescent="0.25">
      <c r="A18" s="152"/>
      <c r="E18" s="145">
        <v>36616</v>
      </c>
      <c r="F18">
        <f t="shared" ca="1" si="0"/>
        <v>93.935257703358005</v>
      </c>
      <c r="G18">
        <f t="shared" ca="1" si="1"/>
        <v>85.517133359461297</v>
      </c>
    </row>
    <row r="19" spans="1:7" ht="15.75" x14ac:dyDescent="0.25">
      <c r="A19" s="152"/>
      <c r="E19" s="145">
        <v>36707</v>
      </c>
      <c r="F19">
        <f t="shared" ca="1" si="0"/>
        <v>98.517550642819401</v>
      </c>
      <c r="G19">
        <f t="shared" ca="1" si="1"/>
        <v>91.085901968189106</v>
      </c>
    </row>
    <row r="20" spans="1:7" ht="15.75" x14ac:dyDescent="0.25">
      <c r="A20" s="152"/>
      <c r="E20" s="145">
        <v>36799</v>
      </c>
      <c r="F20">
        <f t="shared" ca="1" si="0"/>
        <v>100.488641974331</v>
      </c>
      <c r="G20">
        <f t="shared" ca="1" si="1"/>
        <v>97.885602564309096</v>
      </c>
    </row>
    <row r="21" spans="1:7" ht="15.75" x14ac:dyDescent="0.25">
      <c r="A21" s="152"/>
      <c r="E21" s="145">
        <v>36891</v>
      </c>
      <c r="F21">
        <f t="shared" ca="1" si="0"/>
        <v>100</v>
      </c>
      <c r="G21">
        <f t="shared" ca="1" si="1"/>
        <v>100</v>
      </c>
    </row>
    <row r="22" spans="1:7" ht="18" customHeight="1" x14ac:dyDescent="0.25">
      <c r="A22" s="152"/>
      <c r="E22" s="145">
        <v>36981</v>
      </c>
      <c r="F22">
        <f t="shared" ca="1" si="0"/>
        <v>100.95681921120899</v>
      </c>
      <c r="G22">
        <f t="shared" ca="1" si="1"/>
        <v>99.148935645938295</v>
      </c>
    </row>
    <row r="23" spans="1:7" ht="15.75" x14ac:dyDescent="0.25">
      <c r="A23" s="152"/>
      <c r="E23" s="145">
        <v>37072</v>
      </c>
      <c r="F23">
        <f t="shared" ca="1" si="0"/>
        <v>103.411180888461</v>
      </c>
      <c r="G23">
        <f t="shared" ca="1" si="1"/>
        <v>98.486751920762302</v>
      </c>
    </row>
    <row r="24" spans="1:7" ht="15.75" x14ac:dyDescent="0.25">
      <c r="A24" s="152"/>
      <c r="E24" s="145">
        <v>37164</v>
      </c>
      <c r="F24">
        <f t="shared" ca="1" si="0"/>
        <v>103.788820937385</v>
      </c>
      <c r="G24">
        <f t="shared" ca="1" si="1"/>
        <v>97.748323936995206</v>
      </c>
    </row>
    <row r="25" spans="1:7" ht="15.75" x14ac:dyDescent="0.25">
      <c r="A25" s="152"/>
      <c r="E25" s="145">
        <v>37256</v>
      </c>
      <c r="F25">
        <f t="shared" ca="1" si="0"/>
        <v>102.742022671878</v>
      </c>
      <c r="G25">
        <f t="shared" ca="1" si="1"/>
        <v>98.285377116774299</v>
      </c>
    </row>
    <row r="26" spans="1:7" ht="15.75" x14ac:dyDescent="0.25">
      <c r="A26" s="152"/>
      <c r="E26" s="145">
        <v>37346</v>
      </c>
      <c r="F26">
        <f t="shared" ca="1" si="0"/>
        <v>103.867659171732</v>
      </c>
      <c r="G26">
        <f t="shared" ca="1" si="1"/>
        <v>98.932088406312005</v>
      </c>
    </row>
    <row r="27" spans="1:7" ht="15.75" x14ac:dyDescent="0.25">
      <c r="A27" s="152"/>
      <c r="E27" s="145">
        <v>37437</v>
      </c>
      <c r="F27">
        <f t="shared" ca="1" si="0"/>
        <v>106.929988457864</v>
      </c>
      <c r="G27">
        <f t="shared" ca="1" si="1"/>
        <v>98.212709227435596</v>
      </c>
    </row>
    <row r="28" spans="1:7" ht="15.75" x14ac:dyDescent="0.25">
      <c r="E28" s="145">
        <v>37529</v>
      </c>
      <c r="F28">
        <f t="shared" ca="1" si="0"/>
        <v>109.599341927444</v>
      </c>
      <c r="G28">
        <f t="shared" ca="1" si="1"/>
        <v>98.560202128814794</v>
      </c>
    </row>
    <row r="29" spans="1:7" ht="15.75" x14ac:dyDescent="0.25">
      <c r="E29" s="145">
        <v>37621</v>
      </c>
      <c r="F29">
        <f t="shared" ca="1" si="0"/>
        <v>110.936772765052</v>
      </c>
      <c r="G29">
        <f t="shared" ca="1" si="1"/>
        <v>100.53070907415599</v>
      </c>
    </row>
    <row r="30" spans="1:7" ht="15.75" x14ac:dyDescent="0.25">
      <c r="E30" s="145">
        <v>37711</v>
      </c>
      <c r="F30">
        <f t="shared" ca="1" si="0"/>
        <v>113.385283998603</v>
      </c>
      <c r="G30">
        <f t="shared" ca="1" si="1"/>
        <v>103.39229981205899</v>
      </c>
    </row>
    <row r="31" spans="1:7" ht="15.75" x14ac:dyDescent="0.25">
      <c r="E31" s="145">
        <v>37802</v>
      </c>
      <c r="F31">
        <f t="shared" ca="1" si="0"/>
        <v>116.966587416067</v>
      </c>
      <c r="G31">
        <f t="shared" ca="1" si="1"/>
        <v>102.34840564413901</v>
      </c>
    </row>
    <row r="32" spans="1:7" ht="15.75" x14ac:dyDescent="0.25">
      <c r="E32" s="145">
        <v>37894</v>
      </c>
      <c r="F32">
        <f t="shared" ca="1" si="0"/>
        <v>119.353893291635</v>
      </c>
      <c r="G32">
        <f t="shared" ca="1" si="1"/>
        <v>98.227498799584595</v>
      </c>
    </row>
    <row r="33" spans="5:7" ht="15.75" x14ac:dyDescent="0.25">
      <c r="E33" s="145">
        <v>37986</v>
      </c>
      <c r="F33">
        <f t="shared" ca="1" si="0"/>
        <v>121.523417149759</v>
      </c>
      <c r="G33">
        <f t="shared" ca="1" si="1"/>
        <v>99.300403363702202</v>
      </c>
    </row>
    <row r="34" spans="5:7" ht="15.75" x14ac:dyDescent="0.25">
      <c r="E34" s="145">
        <v>38077</v>
      </c>
      <c r="F34">
        <f t="shared" ca="1" si="0"/>
        <v>125.60535649513599</v>
      </c>
      <c r="G34">
        <f t="shared" ca="1" si="1"/>
        <v>106.27864371609699</v>
      </c>
    </row>
    <row r="35" spans="5:7" ht="15.75" x14ac:dyDescent="0.25">
      <c r="E35" s="145">
        <v>38168</v>
      </c>
      <c r="F35">
        <f t="shared" ca="1" si="0"/>
        <v>130.09477798403</v>
      </c>
      <c r="G35">
        <f t="shared" ca="1" si="1"/>
        <v>113.209548080075</v>
      </c>
    </row>
    <row r="36" spans="5:7" ht="15.75" x14ac:dyDescent="0.25">
      <c r="E36" s="145">
        <v>38260</v>
      </c>
      <c r="F36">
        <f t="shared" ca="1" si="0"/>
        <v>134.27034853842301</v>
      </c>
      <c r="G36">
        <f t="shared" ca="1" si="1"/>
        <v>116.92903684773999</v>
      </c>
    </row>
    <row r="37" spans="5:7" ht="15.75" x14ac:dyDescent="0.25">
      <c r="E37" s="145">
        <v>38352</v>
      </c>
      <c r="F37">
        <f t="shared" ca="1" si="0"/>
        <v>138.837606644983</v>
      </c>
      <c r="G37">
        <f t="shared" ca="1" si="1"/>
        <v>120.09545241613201</v>
      </c>
    </row>
    <row r="38" spans="5:7" ht="15.75" x14ac:dyDescent="0.25">
      <c r="E38" s="145">
        <v>38442</v>
      </c>
      <c r="F38">
        <f t="shared" ca="1" si="0"/>
        <v>144.67182432721299</v>
      </c>
      <c r="G38">
        <f t="shared" ca="1" si="1"/>
        <v>123.722077967272</v>
      </c>
    </row>
    <row r="39" spans="5:7" ht="15.75" x14ac:dyDescent="0.25">
      <c r="E39" s="145">
        <v>38533</v>
      </c>
      <c r="F39">
        <f t="shared" ca="1" si="0"/>
        <v>151.592041270821</v>
      </c>
      <c r="G39">
        <f t="shared" ca="1" si="1"/>
        <v>125.216688509549</v>
      </c>
    </row>
    <row r="40" spans="5:7" ht="15.75" x14ac:dyDescent="0.25">
      <c r="E40" s="145">
        <v>38625</v>
      </c>
      <c r="F40">
        <f t="shared" ca="1" si="0"/>
        <v>156.64870187679301</v>
      </c>
      <c r="G40">
        <f t="shared" ca="1" si="1"/>
        <v>128.11610985557201</v>
      </c>
    </row>
    <row r="41" spans="5:7" ht="15.75" x14ac:dyDescent="0.25">
      <c r="E41" s="145">
        <v>38717</v>
      </c>
      <c r="F41">
        <f t="shared" ca="1" si="0"/>
        <v>159.49897221198799</v>
      </c>
      <c r="G41">
        <f t="shared" ca="1" si="1"/>
        <v>134.058857142389</v>
      </c>
    </row>
    <row r="42" spans="5:7" ht="15.75" x14ac:dyDescent="0.25">
      <c r="E42" s="145">
        <v>38807</v>
      </c>
      <c r="F42">
        <f t="shared" ca="1" si="0"/>
        <v>162.707813973089</v>
      </c>
      <c r="G42">
        <f t="shared" ca="1" si="1"/>
        <v>139.11651108382</v>
      </c>
    </row>
    <row r="43" spans="5:7" ht="15.75" x14ac:dyDescent="0.25">
      <c r="E43" s="145">
        <v>38898</v>
      </c>
      <c r="F43">
        <f t="shared" ca="1" si="0"/>
        <v>166.45838050952199</v>
      </c>
      <c r="G43">
        <f t="shared" ca="1" si="1"/>
        <v>145.162423159968</v>
      </c>
    </row>
    <row r="44" spans="5:7" ht="15.75" x14ac:dyDescent="0.25">
      <c r="E44" s="145">
        <v>38990</v>
      </c>
      <c r="F44">
        <f t="shared" ca="1" si="0"/>
        <v>166.78472860212599</v>
      </c>
      <c r="G44">
        <f t="shared" ca="1" si="1"/>
        <v>149.60199300451899</v>
      </c>
    </row>
    <row r="45" spans="5:7" ht="15.75" x14ac:dyDescent="0.25">
      <c r="E45" s="145">
        <v>39082</v>
      </c>
      <c r="F45">
        <f t="shared" ca="1" si="0"/>
        <v>165.88004590478101</v>
      </c>
      <c r="G45">
        <f t="shared" ca="1" si="1"/>
        <v>152.63203003834499</v>
      </c>
    </row>
    <row r="46" spans="5:7" ht="15.75" x14ac:dyDescent="0.25">
      <c r="E46" s="145">
        <v>39172</v>
      </c>
      <c r="F46">
        <f t="shared" ca="1" si="0"/>
        <v>170.388096491109</v>
      </c>
      <c r="G46">
        <f t="shared" ca="1" si="1"/>
        <v>161.450024498739</v>
      </c>
    </row>
    <row r="47" spans="5:7" ht="15.75" x14ac:dyDescent="0.25">
      <c r="E47" s="145">
        <v>39263</v>
      </c>
      <c r="F47">
        <f t="shared" ca="1" si="0"/>
        <v>177.15845182574199</v>
      </c>
      <c r="G47">
        <f t="shared" ca="1" si="1"/>
        <v>168.96030108702101</v>
      </c>
    </row>
    <row r="48" spans="5:7" ht="15.75" x14ac:dyDescent="0.25">
      <c r="E48" s="145">
        <v>39355</v>
      </c>
      <c r="F48">
        <f t="shared" ca="1" si="0"/>
        <v>173.59441596985801</v>
      </c>
      <c r="G48">
        <f t="shared" ca="1" si="1"/>
        <v>173.59826490383799</v>
      </c>
    </row>
    <row r="49" spans="5:7" ht="15.75" x14ac:dyDescent="0.25">
      <c r="E49" s="145">
        <v>39447</v>
      </c>
      <c r="F49">
        <f t="shared" ca="1" si="0"/>
        <v>166.383881206307</v>
      </c>
      <c r="G49">
        <f t="shared" ca="1" si="1"/>
        <v>176.21322219541599</v>
      </c>
    </row>
    <row r="50" spans="5:7" ht="15.75" x14ac:dyDescent="0.25">
      <c r="E50" s="145">
        <v>39538</v>
      </c>
      <c r="F50">
        <f t="shared" ca="1" si="0"/>
        <v>165.715893408152</v>
      </c>
      <c r="G50">
        <f t="shared" ca="1" si="1"/>
        <v>166.931047339191</v>
      </c>
    </row>
    <row r="51" spans="5:7" ht="15.75" x14ac:dyDescent="0.25">
      <c r="E51" s="145">
        <v>39629</v>
      </c>
      <c r="F51">
        <f t="shared" ca="1" si="0"/>
        <v>165.053437898108</v>
      </c>
      <c r="G51">
        <f t="shared" ca="1" si="1"/>
        <v>160.04122292983601</v>
      </c>
    </row>
    <row r="52" spans="5:7" ht="15.75" x14ac:dyDescent="0.25">
      <c r="E52" s="145">
        <v>39721</v>
      </c>
      <c r="F52">
        <f t="shared" ca="1" si="0"/>
        <v>154.48896197132299</v>
      </c>
      <c r="G52">
        <f t="shared" ca="1" si="1"/>
        <v>158.31122418873099</v>
      </c>
    </row>
    <row r="53" spans="5:7" ht="15.75" x14ac:dyDescent="0.25">
      <c r="E53" s="145">
        <v>39813</v>
      </c>
      <c r="F53">
        <f t="shared" ca="1" si="0"/>
        <v>142.14177534380599</v>
      </c>
      <c r="G53">
        <f t="shared" ca="1" si="1"/>
        <v>151.95916961611701</v>
      </c>
    </row>
    <row r="54" spans="5:7" ht="15.75" x14ac:dyDescent="0.25">
      <c r="E54" s="145">
        <v>39903</v>
      </c>
      <c r="F54">
        <f t="shared" ca="1" si="0"/>
        <v>133.24244908927801</v>
      </c>
      <c r="G54">
        <f t="shared" ca="1" si="1"/>
        <v>132.91026648453899</v>
      </c>
    </row>
    <row r="55" spans="5:7" ht="15.75" x14ac:dyDescent="0.25">
      <c r="E55" s="145">
        <v>39994</v>
      </c>
      <c r="F55">
        <f t="shared" ca="1" si="0"/>
        <v>123.986764223986</v>
      </c>
      <c r="G55">
        <f t="shared" ca="1" si="1"/>
        <v>108.732171112779</v>
      </c>
    </row>
    <row r="56" spans="5:7" ht="15.75" x14ac:dyDescent="0.25">
      <c r="E56" s="145">
        <v>40086</v>
      </c>
      <c r="F56">
        <f t="shared" ca="1" si="0"/>
        <v>121.52128359566601</v>
      </c>
      <c r="G56">
        <f t="shared" ca="1" si="1"/>
        <v>99.405743716899195</v>
      </c>
    </row>
    <row r="57" spans="5:7" ht="15.75" x14ac:dyDescent="0.25">
      <c r="E57" s="145">
        <v>40178</v>
      </c>
      <c r="F57">
        <f t="shared" ca="1" si="0"/>
        <v>122.71715768411499</v>
      </c>
      <c r="G57">
        <f t="shared" ca="1" si="1"/>
        <v>101.099182763575</v>
      </c>
    </row>
    <row r="58" spans="5:7" ht="15.75" x14ac:dyDescent="0.25">
      <c r="E58" s="145">
        <v>40268</v>
      </c>
      <c r="F58">
        <f t="shared" ca="1" si="0"/>
        <v>119.006570527823</v>
      </c>
      <c r="G58">
        <f t="shared" ca="1" si="1"/>
        <v>110.244993567908</v>
      </c>
    </row>
    <row r="59" spans="5:7" ht="15.75" x14ac:dyDescent="0.25">
      <c r="E59" s="145">
        <v>40359</v>
      </c>
      <c r="F59">
        <f t="shared" ca="1" si="0"/>
        <v>113.980257810221</v>
      </c>
      <c r="G59">
        <f t="shared" ca="1" si="1"/>
        <v>116.905304017007</v>
      </c>
    </row>
    <row r="60" spans="5:7" ht="15.75" x14ac:dyDescent="0.25">
      <c r="E60" s="145">
        <v>40451</v>
      </c>
      <c r="F60">
        <f t="shared" ca="1" si="0"/>
        <v>111.73617993193299</v>
      </c>
      <c r="G60">
        <f t="shared" ca="1" si="1"/>
        <v>115.05446435384999</v>
      </c>
    </row>
    <row r="61" spans="5:7" ht="15.75" x14ac:dyDescent="0.25">
      <c r="E61" s="145">
        <v>40543</v>
      </c>
      <c r="F61">
        <f t="shared" ca="1" si="0"/>
        <v>109.547663328607</v>
      </c>
      <c r="G61">
        <f t="shared" ca="1" si="1"/>
        <v>116.02573323058699</v>
      </c>
    </row>
    <row r="62" spans="5:7" ht="15.75" x14ac:dyDescent="0.25">
      <c r="E62" s="145">
        <v>40633</v>
      </c>
      <c r="F62">
        <f t="shared" ca="1" si="0"/>
        <v>107.683795462464</v>
      </c>
      <c r="G62">
        <f t="shared" ca="1" si="1"/>
        <v>118.96004535505099</v>
      </c>
    </row>
    <row r="63" spans="5:7" ht="15.75" x14ac:dyDescent="0.25">
      <c r="E63" s="145">
        <v>40724</v>
      </c>
      <c r="F63">
        <f t="shared" ca="1" si="0"/>
        <v>109.732435269229</v>
      </c>
      <c r="G63">
        <f t="shared" ca="1" si="1"/>
        <v>121.45819197252101</v>
      </c>
    </row>
    <row r="64" spans="5:7" ht="15.75" x14ac:dyDescent="0.25">
      <c r="E64" s="145">
        <v>40816</v>
      </c>
      <c r="F64">
        <f t="shared" ca="1" si="0"/>
        <v>112.20561761849601</v>
      </c>
      <c r="G64">
        <f t="shared" ca="1" si="1"/>
        <v>122.785118098051</v>
      </c>
    </row>
    <row r="65" spans="5:7" ht="15.75" x14ac:dyDescent="0.25">
      <c r="E65" s="145">
        <v>40908</v>
      </c>
      <c r="F65">
        <f t="shared" ca="1" si="0"/>
        <v>111.51957559081301</v>
      </c>
      <c r="G65">
        <f t="shared" ca="1" si="1"/>
        <v>125.03618341796501</v>
      </c>
    </row>
    <row r="66" spans="5:7" ht="15.75" x14ac:dyDescent="0.25">
      <c r="E66" s="145">
        <v>40999</v>
      </c>
      <c r="F66">
        <f t="shared" ca="1" si="0"/>
        <v>110.149426292518</v>
      </c>
      <c r="G66">
        <f t="shared" ca="1" si="1"/>
        <v>130.63785001775099</v>
      </c>
    </row>
    <row r="67" spans="5:7" ht="15.75" x14ac:dyDescent="0.25">
      <c r="E67" s="145">
        <v>41090</v>
      </c>
      <c r="F67">
        <f t="shared" ref="F67:F130" ca="1" si="2">IF(NOT(ISNUMBER(OFFSET(INDIRECT($B$11),ROW()-1,0))),NA(),OFFSET(INDIRECT($B$11),ROW()-1,0))</f>
        <v>110.129774363957</v>
      </c>
      <c r="G67">
        <f t="shared" ref="G67:G130" ca="1" si="3">IF(NOT(ISNUMBER(OFFSET(INDIRECT($C$11),ROW()-1,0))),NA(),OFFSET(INDIRECT($C$11),ROW()-1,0))</f>
        <v>136.85995294313199</v>
      </c>
    </row>
    <row r="68" spans="5:7" ht="15.75" x14ac:dyDescent="0.25">
      <c r="E68" s="145">
        <v>41182</v>
      </c>
      <c r="F68">
        <f t="shared" ca="1" si="2"/>
        <v>118.72533189739001</v>
      </c>
      <c r="G68">
        <f t="shared" ca="1" si="3"/>
        <v>139.000056457841</v>
      </c>
    </row>
    <row r="69" spans="5:7" ht="15.75" x14ac:dyDescent="0.25">
      <c r="E69" s="145">
        <v>41274</v>
      </c>
      <c r="F69">
        <f t="shared" ca="1" si="2"/>
        <v>122.133231120996</v>
      </c>
      <c r="G69">
        <f t="shared" ca="1" si="3"/>
        <v>137.996262704499</v>
      </c>
    </row>
    <row r="70" spans="5:7" ht="15.75" x14ac:dyDescent="0.25">
      <c r="E70" s="145">
        <v>41364</v>
      </c>
      <c r="F70">
        <f t="shared" ca="1" si="2"/>
        <v>121.521040161202</v>
      </c>
      <c r="G70">
        <f t="shared" ca="1" si="3"/>
        <v>144.29223523831601</v>
      </c>
    </row>
    <row r="71" spans="5:7" ht="15.75" x14ac:dyDescent="0.25">
      <c r="E71" s="145">
        <v>41455</v>
      </c>
      <c r="F71">
        <f t="shared" ca="1" si="2"/>
        <v>124.763548994286</v>
      </c>
      <c r="G71">
        <f t="shared" ca="1" si="3"/>
        <v>156.09913647730701</v>
      </c>
    </row>
    <row r="72" spans="5:7" ht="15.75" x14ac:dyDescent="0.25">
      <c r="E72" s="145">
        <v>41547</v>
      </c>
      <c r="F72">
        <f t="shared" ca="1" si="2"/>
        <v>127.81154885370999</v>
      </c>
      <c r="G72">
        <f t="shared" ca="1" si="3"/>
        <v>160.15456342784</v>
      </c>
    </row>
    <row r="73" spans="5:7" ht="15.75" x14ac:dyDescent="0.25">
      <c r="E73" s="145">
        <v>41639</v>
      </c>
      <c r="F73">
        <f t="shared" ca="1" si="2"/>
        <v>129.54293524923301</v>
      </c>
      <c r="G73">
        <f t="shared" ca="1" si="3"/>
        <v>159.883025037989</v>
      </c>
    </row>
    <row r="74" spans="5:7" ht="15.75" x14ac:dyDescent="0.25">
      <c r="E74" s="145">
        <v>41729</v>
      </c>
      <c r="F74">
        <f t="shared" ca="1" si="2"/>
        <v>131.83249932422399</v>
      </c>
      <c r="G74">
        <f t="shared" ca="1" si="3"/>
        <v>162.10095775207299</v>
      </c>
    </row>
    <row r="75" spans="5:7" ht="15.75" x14ac:dyDescent="0.25">
      <c r="E75" s="145">
        <v>41820</v>
      </c>
      <c r="F75">
        <f t="shared" ca="1" si="2"/>
        <v>136.59901708476499</v>
      </c>
      <c r="G75">
        <f t="shared" ca="1" si="3"/>
        <v>166.747831938442</v>
      </c>
    </row>
    <row r="76" spans="5:7" ht="15.75" x14ac:dyDescent="0.25">
      <c r="E76" s="145">
        <v>41912</v>
      </c>
      <c r="F76">
        <f t="shared" ca="1" si="2"/>
        <v>141.94933692843699</v>
      </c>
      <c r="G76">
        <f t="shared" ca="1" si="3"/>
        <v>171.195742599955</v>
      </c>
    </row>
    <row r="77" spans="5:7" ht="15.75" x14ac:dyDescent="0.25">
      <c r="E77" s="145">
        <v>42004</v>
      </c>
      <c r="F77">
        <f t="shared" ca="1" si="2"/>
        <v>142.768138040266</v>
      </c>
      <c r="G77">
        <f t="shared" ca="1" si="3"/>
        <v>177.285558297444</v>
      </c>
    </row>
    <row r="78" spans="5:7" ht="15.75" x14ac:dyDescent="0.25">
      <c r="E78" s="145">
        <v>42094</v>
      </c>
      <c r="F78">
        <f t="shared" ca="1" si="2"/>
        <v>148.08992255160601</v>
      </c>
      <c r="G78">
        <f t="shared" ca="1" si="3"/>
        <v>185.48368905674499</v>
      </c>
    </row>
    <row r="79" spans="5:7" ht="15.75" x14ac:dyDescent="0.25">
      <c r="E79" s="145">
        <v>42185</v>
      </c>
      <c r="F79">
        <f t="shared" ca="1" si="2"/>
        <v>152.73364807749999</v>
      </c>
      <c r="G79">
        <f t="shared" ca="1" si="3"/>
        <v>189.170196828108</v>
      </c>
    </row>
    <row r="80" spans="5:7" ht="15.75" x14ac:dyDescent="0.25">
      <c r="E80" s="145">
        <v>42277</v>
      </c>
      <c r="F80">
        <f t="shared" ca="1" si="2"/>
        <v>156.174863640213</v>
      </c>
      <c r="G80">
        <f t="shared" ca="1" si="3"/>
        <v>194.40000507810501</v>
      </c>
    </row>
    <row r="81" spans="5:7" ht="15.75" x14ac:dyDescent="0.25">
      <c r="E81" s="145">
        <v>42369</v>
      </c>
      <c r="F81">
        <f t="shared" ca="1" si="2"/>
        <v>159.206846577503</v>
      </c>
      <c r="G81">
        <f t="shared" ca="1" si="3"/>
        <v>196.65252228978801</v>
      </c>
    </row>
    <row r="82" spans="5:7" ht="15.75" x14ac:dyDescent="0.25">
      <c r="E82" s="145">
        <v>42460</v>
      </c>
      <c r="F82">
        <f t="shared" ca="1" si="2"/>
        <v>160.529272100209</v>
      </c>
      <c r="G82">
        <f t="shared" ca="1" si="3"/>
        <v>197.14849701268599</v>
      </c>
    </row>
    <row r="83" spans="5:7" ht="15.75" x14ac:dyDescent="0.25">
      <c r="E83" s="145">
        <v>42551</v>
      </c>
      <c r="F83">
        <f t="shared" ca="1" si="2"/>
        <v>163.605639857059</v>
      </c>
      <c r="G83">
        <f t="shared" ca="1" si="3"/>
        <v>200.95700789383201</v>
      </c>
    </row>
    <row r="84" spans="5:7" ht="15.75" x14ac:dyDescent="0.25">
      <c r="E84" s="145">
        <v>42643</v>
      </c>
      <c r="F84">
        <f t="shared" ca="1" si="2"/>
        <v>166.19257505245801</v>
      </c>
      <c r="G84">
        <f t="shared" ca="1" si="3"/>
        <v>205.190060727744</v>
      </c>
    </row>
    <row r="85" spans="5:7" ht="15.75" x14ac:dyDescent="0.25">
      <c r="E85" s="145">
        <v>42735</v>
      </c>
      <c r="F85">
        <f t="shared" ca="1" si="2"/>
        <v>167.10230316465999</v>
      </c>
      <c r="G85">
        <f t="shared" ca="1" si="3"/>
        <v>206.066429501172</v>
      </c>
    </row>
    <row r="86" spans="5:7" ht="15.75" x14ac:dyDescent="0.25">
      <c r="E86" s="145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45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45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45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45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45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45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45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45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45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45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45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45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45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45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45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45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45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45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45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45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45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45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45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45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45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45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45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45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45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45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45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45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45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45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45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45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45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45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45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45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45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45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45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45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45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45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45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F1:T8"/>
  <sheetViews>
    <sheetView workbookViewId="0">
      <selection activeCell="E3" sqref="E3"/>
    </sheetView>
  </sheetViews>
  <sheetFormatPr defaultRowHeight="15" x14ac:dyDescent="0.25"/>
  <cols>
    <col min="1" max="16384" width="9.140625" style="39"/>
  </cols>
  <sheetData>
    <row r="1" spans="6:20" s="2" customFormat="1" ht="15.95" customHeight="1" x14ac:dyDescent="0.25">
      <c r="N1" s="136"/>
      <c r="O1" s="1"/>
      <c r="P1" s="1"/>
      <c r="Q1" s="1"/>
      <c r="R1" s="1"/>
      <c r="S1" s="1"/>
      <c r="T1" s="1"/>
    </row>
    <row r="2" spans="6:20" s="5" customFormat="1" ht="15.95" customHeight="1" x14ac:dyDescent="0.25">
      <c r="N2" s="4"/>
      <c r="O2" s="137"/>
      <c r="P2" s="137"/>
      <c r="Q2" s="137"/>
      <c r="R2" s="137"/>
      <c r="S2" s="137"/>
      <c r="T2" s="137"/>
    </row>
    <row r="3" spans="6:20" s="5" customFormat="1" ht="15.95" customHeight="1" x14ac:dyDescent="0.25">
      <c r="N3" s="4"/>
      <c r="O3" s="137"/>
      <c r="P3" s="137"/>
      <c r="Q3" s="137"/>
      <c r="R3" s="137"/>
      <c r="S3" s="137"/>
      <c r="T3" s="137"/>
    </row>
    <row r="4" spans="6:20" s="8" customFormat="1" ht="15.95" customHeight="1" x14ac:dyDescent="0.25">
      <c r="N4" s="7"/>
      <c r="O4" s="138"/>
      <c r="P4" s="138"/>
      <c r="Q4" s="138"/>
      <c r="R4" s="138"/>
      <c r="S4" s="138"/>
      <c r="T4" s="138"/>
    </row>
    <row r="8" spans="6:20" ht="18.75" x14ac:dyDescent="0.3">
      <c r="F8" s="155" t="s">
        <v>14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mboBox1">
          <controlPr defaultSize="0" autoLine="0" linkedCell="F8" listFillRange="Lookup!A2:A9" r:id="rId4">
            <anchor moveWithCells="1">
              <from>
                <xdr:col>3</xdr:col>
                <xdr:colOff>504825</xdr:colOff>
                <xdr:row>4</xdr:row>
                <xdr:rowOff>104775</xdr:rowOff>
              </from>
              <to>
                <xdr:col>8</xdr:col>
                <xdr:colOff>219075</xdr:colOff>
                <xdr:row>5</xdr:row>
                <xdr:rowOff>171450</xdr:rowOff>
              </to>
            </anchor>
          </controlPr>
        </control>
      </mc:Choice>
      <mc:Fallback>
        <control shapeId="11265" r:id="rId3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O226" sqref="O1:O1048576"/>
    </sheetView>
  </sheetViews>
  <sheetFormatPr defaultRowHeight="15" x14ac:dyDescent="0.25"/>
  <cols>
    <col min="1" max="10" width="13.7109375" style="39" customWidth="1"/>
    <col min="11" max="11" width="23.85546875" style="47" bestFit="1" customWidth="1"/>
    <col min="12" max="12" width="18.28515625" style="15" customWidth="1"/>
    <col min="13" max="14" width="22.28515625" style="15" customWidth="1"/>
    <col min="15" max="15" width="12.5703125" style="39" customWidth="1"/>
    <col min="16" max="16384" width="9.140625" style="39"/>
  </cols>
  <sheetData>
    <row r="1" spans="1:15" s="2" customFormat="1" ht="15.95" customHeight="1" x14ac:dyDescent="0.25">
      <c r="K1" s="33"/>
    </row>
    <row r="2" spans="1:15" s="5" customFormat="1" ht="15.95" customHeight="1" x14ac:dyDescent="0.25">
      <c r="K2" s="5" t="s">
        <v>0</v>
      </c>
      <c r="L2" s="34">
        <v>-1.2939199608456131E-2</v>
      </c>
      <c r="M2" s="34">
        <v>-1.4040892686319029E-2</v>
      </c>
      <c r="N2" s="34">
        <v>-9.8606011174775521E-3</v>
      </c>
      <c r="O2" s="34"/>
    </row>
    <row r="3" spans="1:15" s="5" customFormat="1" ht="15.95" customHeight="1" x14ac:dyDescent="0.25">
      <c r="K3" s="5" t="s">
        <v>1</v>
      </c>
      <c r="L3" s="34">
        <v>4.8637759127787561E-2</v>
      </c>
      <c r="M3" s="34">
        <v>3.6680906222953391E-2</v>
      </c>
      <c r="N3" s="34">
        <v>5.1840652758410988E-2</v>
      </c>
      <c r="O3" s="34"/>
    </row>
    <row r="4" spans="1:15" s="8" customFormat="1" ht="15.95" customHeight="1" x14ac:dyDescent="0.25">
      <c r="K4" s="8" t="s">
        <v>2</v>
      </c>
      <c r="L4" s="35">
        <v>9.0519475366596977E-2</v>
      </c>
      <c r="M4" s="35">
        <v>0.10111789025827825</v>
      </c>
      <c r="N4" s="35">
        <v>9.2052400246195723E-2</v>
      </c>
      <c r="O4" s="35"/>
    </row>
    <row r="5" spans="1:15" s="36" customFormat="1" ht="39.950000000000003" customHeight="1" x14ac:dyDescent="0.25">
      <c r="K5" s="37" t="s">
        <v>3</v>
      </c>
      <c r="L5" s="12" t="s">
        <v>4</v>
      </c>
      <c r="M5" s="38" t="s">
        <v>6</v>
      </c>
      <c r="N5" s="38" t="s">
        <v>7</v>
      </c>
    </row>
    <row r="6" spans="1:15" x14ac:dyDescent="0.25">
      <c r="K6" s="40">
        <v>35826</v>
      </c>
      <c r="L6" s="41">
        <v>78.863313524922305</v>
      </c>
      <c r="M6" s="42">
        <v>85.743972072144601</v>
      </c>
      <c r="N6" s="42">
        <v>76.4064909666196</v>
      </c>
    </row>
    <row r="7" spans="1:15" ht="15.75" x14ac:dyDescent="0.25">
      <c r="A7" s="170" t="s">
        <v>79</v>
      </c>
      <c r="B7" s="170"/>
      <c r="C7" s="170"/>
      <c r="D7" s="170"/>
      <c r="E7" s="170"/>
      <c r="F7" s="170"/>
      <c r="G7" s="170"/>
      <c r="H7" s="170"/>
      <c r="I7" s="170"/>
      <c r="J7" s="170"/>
      <c r="K7" s="40">
        <v>35854</v>
      </c>
      <c r="L7" s="41">
        <v>78.473191698770805</v>
      </c>
      <c r="M7" s="42">
        <v>84.497679950676201</v>
      </c>
      <c r="N7" s="42">
        <v>76.637119179955903</v>
      </c>
    </row>
    <row r="8" spans="1:15" ht="15.75" x14ac:dyDescent="0.25">
      <c r="A8" s="170" t="s">
        <v>77</v>
      </c>
      <c r="B8" s="170"/>
      <c r="C8" s="170"/>
      <c r="D8" s="170"/>
      <c r="E8" s="170"/>
      <c r="F8" s="170"/>
      <c r="G8" s="170"/>
      <c r="H8" s="170"/>
      <c r="I8" s="170"/>
      <c r="J8" s="170"/>
      <c r="K8" s="40">
        <v>35885</v>
      </c>
      <c r="L8" s="41">
        <v>78.294679970396899</v>
      </c>
      <c r="M8" s="42">
        <v>83.955974307959707</v>
      </c>
      <c r="N8" s="42">
        <v>76.693149545993805</v>
      </c>
    </row>
    <row r="9" spans="1:15" x14ac:dyDescent="0.25">
      <c r="K9" s="40">
        <v>35915</v>
      </c>
      <c r="L9" s="41">
        <v>78.836628050966596</v>
      </c>
      <c r="M9" s="42">
        <v>83.590303352028997</v>
      </c>
      <c r="N9" s="42">
        <v>77.409051929007504</v>
      </c>
    </row>
    <row r="10" spans="1:15" x14ac:dyDescent="0.25">
      <c r="K10" s="40">
        <v>35946</v>
      </c>
      <c r="L10" s="41">
        <v>79.782364950010304</v>
      </c>
      <c r="M10" s="42">
        <v>84.115394595969406</v>
      </c>
      <c r="N10" s="42">
        <v>78.287464619049103</v>
      </c>
    </row>
    <row r="11" spans="1:15" x14ac:dyDescent="0.25">
      <c r="K11" s="40">
        <v>35976</v>
      </c>
      <c r="L11" s="41">
        <v>80.833528267336703</v>
      </c>
      <c r="M11" s="42">
        <v>84.031182668872901</v>
      </c>
      <c r="N11" s="42">
        <v>79.574029773181906</v>
      </c>
    </row>
    <row r="12" spans="1:15" x14ac:dyDescent="0.25">
      <c r="K12" s="40">
        <v>36007</v>
      </c>
      <c r="L12" s="41">
        <v>80.905544030270704</v>
      </c>
      <c r="M12" s="42">
        <v>84.945072476052999</v>
      </c>
      <c r="N12" s="42">
        <v>79.581414900635906</v>
      </c>
    </row>
    <row r="13" spans="1:15" x14ac:dyDescent="0.25">
      <c r="K13" s="40">
        <v>36038</v>
      </c>
      <c r="L13" s="41">
        <v>80.398122726044804</v>
      </c>
      <c r="M13" s="42">
        <v>84.750130346549398</v>
      </c>
      <c r="N13" s="42">
        <v>79.243185485884894</v>
      </c>
    </row>
    <row r="14" spans="1:15" x14ac:dyDescent="0.25">
      <c r="K14" s="40">
        <v>36068</v>
      </c>
      <c r="L14" s="41">
        <v>80.345285445228399</v>
      </c>
      <c r="M14" s="42">
        <v>86.227274158038895</v>
      </c>
      <c r="N14" s="42">
        <v>78.979229353823101</v>
      </c>
    </row>
    <row r="15" spans="1:15" x14ac:dyDescent="0.25">
      <c r="K15" s="40">
        <v>36099</v>
      </c>
      <c r="L15" s="41">
        <v>81.232461988321603</v>
      </c>
      <c r="M15" s="42">
        <v>86.214715859662107</v>
      </c>
      <c r="N15" s="42">
        <v>80.098869013500305</v>
      </c>
    </row>
    <row r="16" spans="1:15" x14ac:dyDescent="0.25">
      <c r="K16" s="40">
        <v>36129</v>
      </c>
      <c r="L16" s="41">
        <v>83.032304704025805</v>
      </c>
      <c r="M16" s="42">
        <v>89.643098252161195</v>
      </c>
      <c r="N16" s="42">
        <v>81.560344136148103</v>
      </c>
    </row>
    <row r="17" spans="11:14" x14ac:dyDescent="0.25">
      <c r="K17" s="40">
        <v>36160</v>
      </c>
      <c r="L17" s="41">
        <v>84.248839402529697</v>
      </c>
      <c r="M17" s="42">
        <v>91.470152839362996</v>
      </c>
      <c r="N17" s="42">
        <v>82.759222026581696</v>
      </c>
    </row>
    <row r="18" spans="11:14" x14ac:dyDescent="0.25">
      <c r="K18" s="40">
        <v>36191</v>
      </c>
      <c r="L18" s="41">
        <v>84.748363939845007</v>
      </c>
      <c r="M18" s="42">
        <v>92.654007675597498</v>
      </c>
      <c r="N18" s="42">
        <v>83.150814886037693</v>
      </c>
    </row>
    <row r="19" spans="11:14" x14ac:dyDescent="0.25">
      <c r="K19" s="40">
        <v>36219</v>
      </c>
      <c r="L19" s="41">
        <v>84.2536619963373</v>
      </c>
      <c r="M19" s="42">
        <v>88.833551297241996</v>
      </c>
      <c r="N19" s="42">
        <v>83.256194184504196</v>
      </c>
    </row>
    <row r="20" spans="11:14" x14ac:dyDescent="0.25">
      <c r="K20" s="40">
        <v>36250</v>
      </c>
      <c r="L20" s="41">
        <v>84.286785439811794</v>
      </c>
      <c r="M20" s="42">
        <v>86.434327336490796</v>
      </c>
      <c r="N20" s="42">
        <v>83.693124662147596</v>
      </c>
    </row>
    <row r="21" spans="11:14" x14ac:dyDescent="0.25">
      <c r="K21" s="40">
        <v>36280</v>
      </c>
      <c r="L21" s="41">
        <v>85.141739889185999</v>
      </c>
      <c r="M21" s="42">
        <v>85.640225780366194</v>
      </c>
      <c r="N21" s="42">
        <v>84.784079018695195</v>
      </c>
    </row>
    <row r="22" spans="11:14" x14ac:dyDescent="0.25">
      <c r="K22" s="40">
        <v>36311</v>
      </c>
      <c r="L22" s="41">
        <v>86.608848691438794</v>
      </c>
      <c r="M22" s="42">
        <v>89.842740026469897</v>
      </c>
      <c r="N22" s="42">
        <v>85.757376289866301</v>
      </c>
    </row>
    <row r="23" spans="11:14" x14ac:dyDescent="0.25">
      <c r="K23" s="40">
        <v>36341</v>
      </c>
      <c r="L23" s="41">
        <v>87.834189228740797</v>
      </c>
      <c r="M23" s="42">
        <v>92.200855464115406</v>
      </c>
      <c r="N23" s="42">
        <v>86.694438218865201</v>
      </c>
    </row>
    <row r="24" spans="11:14" x14ac:dyDescent="0.25">
      <c r="K24" s="40">
        <v>36372</v>
      </c>
      <c r="L24" s="41">
        <v>88.585115580767805</v>
      </c>
      <c r="M24" s="42">
        <v>95.081410121930702</v>
      </c>
      <c r="N24" s="42">
        <v>86.997171243385907</v>
      </c>
    </row>
    <row r="25" spans="11:14" x14ac:dyDescent="0.25">
      <c r="K25" s="40">
        <v>36403</v>
      </c>
      <c r="L25" s="41">
        <v>88.717592435756302</v>
      </c>
      <c r="M25" s="42">
        <v>94.451816740750104</v>
      </c>
      <c r="N25" s="42">
        <v>87.209548256012297</v>
      </c>
    </row>
    <row r="26" spans="11:14" x14ac:dyDescent="0.25">
      <c r="K26" s="40">
        <v>36433</v>
      </c>
      <c r="L26" s="41">
        <v>88.969319913618804</v>
      </c>
      <c r="M26" s="42">
        <v>95.237246511206806</v>
      </c>
      <c r="N26" s="42">
        <v>87.258984765491704</v>
      </c>
    </row>
    <row r="27" spans="11:14" x14ac:dyDescent="0.25">
      <c r="K27" s="40">
        <v>36464</v>
      </c>
      <c r="L27" s="41">
        <v>89.4878746621863</v>
      </c>
      <c r="M27" s="42">
        <v>94.583318651617105</v>
      </c>
      <c r="N27" s="42">
        <v>87.930568826518595</v>
      </c>
    </row>
    <row r="28" spans="11:14" x14ac:dyDescent="0.25">
      <c r="K28" s="40">
        <v>36494</v>
      </c>
      <c r="L28" s="41">
        <v>90.653243608116696</v>
      </c>
      <c r="M28" s="42">
        <v>96.057356276491902</v>
      </c>
      <c r="N28" s="42">
        <v>89.142606759543398</v>
      </c>
    </row>
    <row r="29" spans="11:14" x14ac:dyDescent="0.25">
      <c r="K29" s="40">
        <v>36525</v>
      </c>
      <c r="L29" s="41">
        <v>91.228772470423294</v>
      </c>
      <c r="M29" s="42">
        <v>95.615227787806504</v>
      </c>
      <c r="N29" s="42">
        <v>90.162759486247296</v>
      </c>
    </row>
    <row r="30" spans="11:14" x14ac:dyDescent="0.25">
      <c r="K30" s="40">
        <v>36556</v>
      </c>
      <c r="L30" s="41">
        <v>92.430550622966905</v>
      </c>
      <c r="M30" s="42">
        <v>97.338304045439202</v>
      </c>
      <c r="N30" s="42">
        <v>91.462926561744695</v>
      </c>
    </row>
    <row r="31" spans="11:14" x14ac:dyDescent="0.25">
      <c r="K31" s="40">
        <v>36585</v>
      </c>
      <c r="L31" s="41">
        <v>92.848088801488302</v>
      </c>
      <c r="M31" s="42">
        <v>97.294490467301998</v>
      </c>
      <c r="N31" s="42">
        <v>91.9969806422083</v>
      </c>
    </row>
    <row r="32" spans="11:14" x14ac:dyDescent="0.25">
      <c r="K32" s="40">
        <v>36616</v>
      </c>
      <c r="L32" s="41">
        <v>93.711275310755497</v>
      </c>
      <c r="M32" s="42">
        <v>97.927259048104602</v>
      </c>
      <c r="N32" s="42">
        <v>92.811115650873703</v>
      </c>
    </row>
    <row r="33" spans="11:14" x14ac:dyDescent="0.25">
      <c r="K33" s="40">
        <v>36646</v>
      </c>
      <c r="L33" s="41">
        <v>94.553587772612701</v>
      </c>
      <c r="M33" s="42">
        <v>96.024624235426899</v>
      </c>
      <c r="N33" s="42">
        <v>94.105240773174103</v>
      </c>
    </row>
    <row r="34" spans="11:14" x14ac:dyDescent="0.25">
      <c r="K34" s="40">
        <v>36677</v>
      </c>
      <c r="L34" s="41">
        <v>96.242366162114905</v>
      </c>
      <c r="M34" s="42">
        <v>96.889695582082695</v>
      </c>
      <c r="N34" s="42">
        <v>96.034387243903495</v>
      </c>
    </row>
    <row r="35" spans="11:14" x14ac:dyDescent="0.25">
      <c r="K35" s="40">
        <v>36707</v>
      </c>
      <c r="L35" s="41">
        <v>97.991953898972099</v>
      </c>
      <c r="M35" s="42">
        <v>99.792253805484094</v>
      </c>
      <c r="N35" s="42">
        <v>97.594080979993095</v>
      </c>
    </row>
    <row r="36" spans="11:14" x14ac:dyDescent="0.25">
      <c r="K36" s="40">
        <v>36738</v>
      </c>
      <c r="L36" s="41">
        <v>98.268971076097998</v>
      </c>
      <c r="M36" s="42">
        <v>104.66278568358899</v>
      </c>
      <c r="N36" s="42">
        <v>97.119085873040206</v>
      </c>
    </row>
    <row r="37" spans="11:14" x14ac:dyDescent="0.25">
      <c r="K37" s="40">
        <v>36769</v>
      </c>
      <c r="L37" s="41">
        <v>98.008078145816398</v>
      </c>
      <c r="M37" s="42">
        <v>107.119162414244</v>
      </c>
      <c r="N37" s="42">
        <v>96.150358001877194</v>
      </c>
    </row>
    <row r="38" spans="11:14" x14ac:dyDescent="0.25">
      <c r="K38" s="40">
        <v>36799</v>
      </c>
      <c r="L38" s="41">
        <v>97.612623092749502</v>
      </c>
      <c r="M38" s="42">
        <v>105.68292335155</v>
      </c>
      <c r="N38" s="42">
        <v>95.867132319959794</v>
      </c>
    </row>
    <row r="39" spans="11:14" x14ac:dyDescent="0.25">
      <c r="K39" s="40">
        <v>36830</v>
      </c>
      <c r="L39" s="41">
        <v>98.782085631163696</v>
      </c>
      <c r="M39" s="42">
        <v>103.22635957721801</v>
      </c>
      <c r="N39" s="42">
        <v>97.592684045388296</v>
      </c>
    </row>
    <row r="40" spans="11:14" x14ac:dyDescent="0.25">
      <c r="K40" s="40">
        <v>36860</v>
      </c>
      <c r="L40" s="41">
        <v>99.562516589095395</v>
      </c>
      <c r="M40" s="42">
        <v>100.669214194839</v>
      </c>
      <c r="N40" s="42">
        <v>99.171474233348903</v>
      </c>
    </row>
    <row r="41" spans="11:14" x14ac:dyDescent="0.2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25">
      <c r="K42" s="40">
        <v>36922</v>
      </c>
      <c r="L42" s="41">
        <v>100.175577215655</v>
      </c>
      <c r="M42" s="42">
        <v>100.57868630736399</v>
      </c>
      <c r="N42" s="42">
        <v>100.254389415407</v>
      </c>
    </row>
    <row r="43" spans="11:14" x14ac:dyDescent="0.25">
      <c r="K43" s="40">
        <v>36950</v>
      </c>
      <c r="L43" s="41">
        <v>100.567828744314</v>
      </c>
      <c r="M43" s="42">
        <v>103.0184902828</v>
      </c>
      <c r="N43" s="42">
        <v>100.298709360968</v>
      </c>
    </row>
    <row r="44" spans="11:14" x14ac:dyDescent="0.25">
      <c r="K44" s="40">
        <v>36981</v>
      </c>
      <c r="L44" s="41">
        <v>100.712458281002</v>
      </c>
      <c r="M44" s="42">
        <v>104.489337729464</v>
      </c>
      <c r="N44" s="42">
        <v>100.13291822430401</v>
      </c>
    </row>
    <row r="45" spans="11:14" x14ac:dyDescent="0.25">
      <c r="K45" s="40">
        <v>37011</v>
      </c>
      <c r="L45" s="41">
        <v>100.76660289249401</v>
      </c>
      <c r="M45" s="42">
        <v>104.336411356873</v>
      </c>
      <c r="N45" s="42">
        <v>100.039902467541</v>
      </c>
    </row>
    <row r="46" spans="11:14" x14ac:dyDescent="0.25">
      <c r="K46" s="40">
        <v>37042</v>
      </c>
      <c r="L46" s="41">
        <v>101.034672055483</v>
      </c>
      <c r="M46" s="42">
        <v>103.554592468482</v>
      </c>
      <c r="N46" s="42">
        <v>100.50424100228101</v>
      </c>
    </row>
    <row r="47" spans="11:14" x14ac:dyDescent="0.25">
      <c r="K47" s="40">
        <v>37072</v>
      </c>
      <c r="L47" s="41">
        <v>102.353205004817</v>
      </c>
      <c r="M47" s="42">
        <v>103.57691229029901</v>
      </c>
      <c r="N47" s="42">
        <v>102.07829116355001</v>
      </c>
    </row>
    <row r="48" spans="11:14" x14ac:dyDescent="0.25">
      <c r="K48" s="40">
        <v>37103</v>
      </c>
      <c r="L48" s="41">
        <v>104.171008171205</v>
      </c>
      <c r="M48" s="42">
        <v>105.364148633268</v>
      </c>
      <c r="N48" s="42">
        <v>104.108175263636</v>
      </c>
    </row>
    <row r="49" spans="11:14" x14ac:dyDescent="0.25">
      <c r="K49" s="40">
        <v>37134</v>
      </c>
      <c r="L49" s="41">
        <v>106.20903255405401</v>
      </c>
      <c r="M49" s="42">
        <v>107.520655003169</v>
      </c>
      <c r="N49" s="42">
        <v>106.11660730416</v>
      </c>
    </row>
    <row r="50" spans="11:14" x14ac:dyDescent="0.25">
      <c r="K50" s="40">
        <v>37164</v>
      </c>
      <c r="L50" s="41">
        <v>107.24836414553999</v>
      </c>
      <c r="M50" s="42">
        <v>107.608851805851</v>
      </c>
      <c r="N50" s="42">
        <v>107.218432078234</v>
      </c>
    </row>
    <row r="51" spans="11:14" x14ac:dyDescent="0.25">
      <c r="K51" s="40">
        <v>37195</v>
      </c>
      <c r="L51" s="41">
        <v>106.836116372353</v>
      </c>
      <c r="M51" s="42">
        <v>103.84467712981299</v>
      </c>
      <c r="N51" s="42">
        <v>107.032658331571</v>
      </c>
    </row>
    <row r="52" spans="11:14" x14ac:dyDescent="0.25">
      <c r="K52" s="40">
        <v>37225</v>
      </c>
      <c r="L52" s="41">
        <v>105.807163903336</v>
      </c>
      <c r="M52" s="42">
        <v>102.085636520531</v>
      </c>
      <c r="N52" s="42">
        <v>106.196319111398</v>
      </c>
    </row>
    <row r="53" spans="11:14" x14ac:dyDescent="0.25">
      <c r="K53" s="40">
        <v>37256</v>
      </c>
      <c r="L53" s="41">
        <v>104.720874986908</v>
      </c>
      <c r="M53" s="42">
        <v>101.21999993593001</v>
      </c>
      <c r="N53" s="42">
        <v>105.185298045198</v>
      </c>
    </row>
    <row r="54" spans="11:14" x14ac:dyDescent="0.25">
      <c r="K54" s="40">
        <v>37287</v>
      </c>
      <c r="L54" s="41">
        <v>105.27481085340099</v>
      </c>
      <c r="M54" s="42">
        <v>102.46867505761099</v>
      </c>
      <c r="N54" s="42">
        <v>105.923738262062</v>
      </c>
    </row>
    <row r="55" spans="11:14" x14ac:dyDescent="0.25">
      <c r="K55" s="40">
        <v>37315</v>
      </c>
      <c r="L55" s="41">
        <v>106.331438663003</v>
      </c>
      <c r="M55" s="42">
        <v>101.408998155424</v>
      </c>
      <c r="N55" s="42">
        <v>107.236453448674</v>
      </c>
    </row>
    <row r="56" spans="11:14" x14ac:dyDescent="0.25">
      <c r="K56" s="40">
        <v>37346</v>
      </c>
      <c r="L56" s="41">
        <v>107.82264678567</v>
      </c>
      <c r="M56" s="42">
        <v>100.683904831132</v>
      </c>
      <c r="N56" s="42">
        <v>108.979570472661</v>
      </c>
    </row>
    <row r="57" spans="11:14" x14ac:dyDescent="0.25">
      <c r="K57" s="40">
        <v>37376</v>
      </c>
      <c r="L57" s="41">
        <v>108.682949037131</v>
      </c>
      <c r="M57" s="42">
        <v>100.06931222153101</v>
      </c>
      <c r="N57" s="42">
        <v>109.974586891538</v>
      </c>
    </row>
    <row r="58" spans="11:14" x14ac:dyDescent="0.25">
      <c r="K58" s="40">
        <v>37407</v>
      </c>
      <c r="L58" s="41">
        <v>109.508507733557</v>
      </c>
      <c r="M58" s="42">
        <v>100.123971334526</v>
      </c>
      <c r="N58" s="42">
        <v>110.94200606859501</v>
      </c>
    </row>
    <row r="59" spans="11:14" x14ac:dyDescent="0.25">
      <c r="K59" s="40">
        <v>37437</v>
      </c>
      <c r="L59" s="41">
        <v>110.209016714676</v>
      </c>
      <c r="M59" s="42">
        <v>100.18577726013901</v>
      </c>
      <c r="N59" s="42">
        <v>111.782409727</v>
      </c>
    </row>
    <row r="60" spans="11:14" x14ac:dyDescent="0.25">
      <c r="K60" s="40">
        <v>37468</v>
      </c>
      <c r="L60" s="41">
        <v>111.24345465362801</v>
      </c>
      <c r="M60" s="42">
        <v>101.08241897599299</v>
      </c>
      <c r="N60" s="42">
        <v>112.803682408504</v>
      </c>
    </row>
    <row r="61" spans="11:14" x14ac:dyDescent="0.25">
      <c r="K61" s="40">
        <v>37499</v>
      </c>
      <c r="L61" s="41">
        <v>112.337091410249</v>
      </c>
      <c r="M61" s="42">
        <v>103.959221311275</v>
      </c>
      <c r="N61" s="42">
        <v>113.605087921302</v>
      </c>
    </row>
    <row r="62" spans="11:14" x14ac:dyDescent="0.25">
      <c r="K62" s="40">
        <v>37529</v>
      </c>
      <c r="L62" s="41">
        <v>113.59698246314299</v>
      </c>
      <c r="M62" s="42">
        <v>107.20556024067901</v>
      </c>
      <c r="N62" s="42">
        <v>114.50978114144399</v>
      </c>
    </row>
    <row r="63" spans="11:14" x14ac:dyDescent="0.25">
      <c r="K63" s="40">
        <v>37560</v>
      </c>
      <c r="L63" s="41">
        <v>115.39576815714</v>
      </c>
      <c r="M63" s="42">
        <v>110.008201779923</v>
      </c>
      <c r="N63" s="42">
        <v>116.273653252876</v>
      </c>
    </row>
    <row r="64" spans="11:14" x14ac:dyDescent="0.25">
      <c r="K64" s="40">
        <v>37590</v>
      </c>
      <c r="L64" s="41">
        <v>117.11429805923299</v>
      </c>
      <c r="M64" s="42">
        <v>109.996582852667</v>
      </c>
      <c r="N64" s="42">
        <v>118.351115257964</v>
      </c>
    </row>
    <row r="65" spans="11:14" x14ac:dyDescent="0.25">
      <c r="K65" s="40">
        <v>37621</v>
      </c>
      <c r="L65" s="41">
        <v>118.081119144761</v>
      </c>
      <c r="M65" s="42">
        <v>108.351929510763</v>
      </c>
      <c r="N65" s="42">
        <v>119.960112131713</v>
      </c>
    </row>
    <row r="66" spans="11:14" x14ac:dyDescent="0.25">
      <c r="K66" s="40">
        <v>37652</v>
      </c>
      <c r="L66" s="41">
        <v>117.942994063738</v>
      </c>
      <c r="M66" s="42">
        <v>106.37092959727001</v>
      </c>
      <c r="N66" s="42">
        <v>120.189867884074</v>
      </c>
    </row>
    <row r="67" spans="11:14" x14ac:dyDescent="0.25">
      <c r="K67" s="40">
        <v>37680</v>
      </c>
      <c r="L67" s="41">
        <v>117.847763656597</v>
      </c>
      <c r="M67" s="42">
        <v>106.08135045969701</v>
      </c>
      <c r="N67" s="42">
        <v>120.088759270072</v>
      </c>
    </row>
    <row r="68" spans="11:14" x14ac:dyDescent="0.25">
      <c r="K68" s="40">
        <v>37711</v>
      </c>
      <c r="L68" s="41">
        <v>118.821350343821</v>
      </c>
      <c r="M68" s="42">
        <v>108.449977998907</v>
      </c>
      <c r="N68" s="42">
        <v>120.646449822805</v>
      </c>
    </row>
    <row r="69" spans="11:14" x14ac:dyDescent="0.25">
      <c r="K69" s="40">
        <v>37741</v>
      </c>
      <c r="L69" s="41">
        <v>120.833712198931</v>
      </c>
      <c r="M69" s="42">
        <v>110.767102719874</v>
      </c>
      <c r="N69" s="42">
        <v>122.50109469645101</v>
      </c>
    </row>
    <row r="70" spans="11:14" x14ac:dyDescent="0.25">
      <c r="K70" s="40">
        <v>37772</v>
      </c>
      <c r="L70" s="41">
        <v>122.495641336595</v>
      </c>
      <c r="M70" s="42">
        <v>112.47590782031899</v>
      </c>
      <c r="N70" s="42">
        <v>124.156976944842</v>
      </c>
    </row>
    <row r="71" spans="11:14" x14ac:dyDescent="0.25">
      <c r="K71" s="40">
        <v>37802</v>
      </c>
      <c r="L71" s="41">
        <v>123.372633965251</v>
      </c>
      <c r="M71" s="42">
        <v>112.024041653843</v>
      </c>
      <c r="N71" s="42">
        <v>125.362450078756</v>
      </c>
    </row>
    <row r="72" spans="11:14" x14ac:dyDescent="0.25">
      <c r="K72" s="40">
        <v>37833</v>
      </c>
      <c r="L72" s="41">
        <v>124.233564301843</v>
      </c>
      <c r="M72" s="42">
        <v>111.598918036363</v>
      </c>
      <c r="N72" s="42">
        <v>126.579877186313</v>
      </c>
    </row>
    <row r="73" spans="11:14" x14ac:dyDescent="0.25">
      <c r="K73" s="40">
        <v>37864</v>
      </c>
      <c r="L73" s="41">
        <v>125.413411136745</v>
      </c>
      <c r="M73" s="42">
        <v>111.63007926691</v>
      </c>
      <c r="N73" s="42">
        <v>128.068557485735</v>
      </c>
    </row>
    <row r="74" spans="11:14" x14ac:dyDescent="0.25">
      <c r="K74" s="40">
        <v>37894</v>
      </c>
      <c r="L74" s="41">
        <v>126.874054453067</v>
      </c>
      <c r="M74" s="42">
        <v>113.313858790743</v>
      </c>
      <c r="N74" s="42">
        <v>129.55156963453001</v>
      </c>
    </row>
    <row r="75" spans="11:14" x14ac:dyDescent="0.25">
      <c r="K75" s="40">
        <v>37925</v>
      </c>
      <c r="L75" s="41">
        <v>127.79285799357</v>
      </c>
      <c r="M75" s="42">
        <v>115.404705361005</v>
      </c>
      <c r="N75" s="42">
        <v>130.26347463486101</v>
      </c>
    </row>
    <row r="76" spans="11:14" x14ac:dyDescent="0.25">
      <c r="K76" s="40">
        <v>37955</v>
      </c>
      <c r="L76" s="41">
        <v>128.25039864953399</v>
      </c>
      <c r="M76" s="42">
        <v>116.62504396761</v>
      </c>
      <c r="N76" s="42">
        <v>130.61765554703001</v>
      </c>
    </row>
    <row r="77" spans="11:14" x14ac:dyDescent="0.25">
      <c r="K77" s="40">
        <v>37986</v>
      </c>
      <c r="L77" s="41">
        <v>128.796258248806</v>
      </c>
      <c r="M77" s="42">
        <v>116.53176823915</v>
      </c>
      <c r="N77" s="42">
        <v>131.35883920149399</v>
      </c>
    </row>
    <row r="78" spans="11:14" x14ac:dyDescent="0.25">
      <c r="K78" s="40">
        <v>38017</v>
      </c>
      <c r="L78" s="41">
        <v>130.12029332186</v>
      </c>
      <c r="M78" s="42">
        <v>116.570688800554</v>
      </c>
      <c r="N78" s="42">
        <v>132.94829378914599</v>
      </c>
    </row>
    <row r="79" spans="11:14" x14ac:dyDescent="0.25">
      <c r="K79" s="40">
        <v>38046</v>
      </c>
      <c r="L79" s="41">
        <v>132.580503686101</v>
      </c>
      <c r="M79" s="42">
        <v>118.50988289974499</v>
      </c>
      <c r="N79" s="42">
        <v>135.462339642816</v>
      </c>
    </row>
    <row r="80" spans="11:14" x14ac:dyDescent="0.25">
      <c r="K80" s="40">
        <v>38077</v>
      </c>
      <c r="L80" s="41">
        <v>135.049619426357</v>
      </c>
      <c r="M80" s="42">
        <v>121.411319920229</v>
      </c>
      <c r="N80" s="42">
        <v>137.7969766208</v>
      </c>
    </row>
    <row r="81" spans="11:14" x14ac:dyDescent="0.25">
      <c r="K81" s="40">
        <v>38107</v>
      </c>
      <c r="L81" s="41">
        <v>137.64244030215099</v>
      </c>
      <c r="M81" s="42">
        <v>123.60814119506099</v>
      </c>
      <c r="N81" s="42">
        <v>140.389051759609</v>
      </c>
    </row>
    <row r="82" spans="11:14" x14ac:dyDescent="0.25">
      <c r="K82" s="40">
        <v>38138</v>
      </c>
      <c r="L82" s="41">
        <v>139.414095593045</v>
      </c>
      <c r="M82" s="42">
        <v>124.519608353883</v>
      </c>
      <c r="N82" s="42">
        <v>142.37608303895499</v>
      </c>
    </row>
    <row r="83" spans="11:14" x14ac:dyDescent="0.25">
      <c r="K83" s="40">
        <v>38168</v>
      </c>
      <c r="L83" s="41">
        <v>141.545465515377</v>
      </c>
      <c r="M83" s="42">
        <v>125.104707424849</v>
      </c>
      <c r="N83" s="42">
        <v>144.830746191842</v>
      </c>
    </row>
    <row r="84" spans="11:14" x14ac:dyDescent="0.25">
      <c r="K84" s="40">
        <v>38199</v>
      </c>
      <c r="L84" s="41">
        <v>143.637527412228</v>
      </c>
      <c r="M84" s="42">
        <v>125.613740213687</v>
      </c>
      <c r="N84" s="42">
        <v>147.30762456286899</v>
      </c>
    </row>
    <row r="85" spans="11:14" x14ac:dyDescent="0.25">
      <c r="K85" s="40">
        <v>38230</v>
      </c>
      <c r="L85" s="41">
        <v>145.66554740217001</v>
      </c>
      <c r="M85" s="42">
        <v>127.123396551063</v>
      </c>
      <c r="N85" s="42">
        <v>149.50299103188701</v>
      </c>
    </row>
    <row r="86" spans="11:14" x14ac:dyDescent="0.25">
      <c r="K86" s="40">
        <v>38260</v>
      </c>
      <c r="L86" s="41">
        <v>146.36094932256</v>
      </c>
      <c r="M86" s="42">
        <v>128.046657872607</v>
      </c>
      <c r="N86" s="42">
        <v>150.25049090012899</v>
      </c>
    </row>
    <row r="87" spans="11:14" x14ac:dyDescent="0.25">
      <c r="K87" s="40">
        <v>38291</v>
      </c>
      <c r="L87" s="41">
        <v>145.91128745115299</v>
      </c>
      <c r="M87" s="42">
        <v>129.179617234033</v>
      </c>
      <c r="N87" s="42">
        <v>149.64846774687101</v>
      </c>
    </row>
    <row r="88" spans="11:14" x14ac:dyDescent="0.25">
      <c r="K88" s="40">
        <v>38321</v>
      </c>
      <c r="L88" s="41">
        <v>145.72868308916901</v>
      </c>
      <c r="M88" s="42">
        <v>128.850244290777</v>
      </c>
      <c r="N88" s="42">
        <v>149.60143471905999</v>
      </c>
    </row>
    <row r="89" spans="11:14" x14ac:dyDescent="0.25">
      <c r="K89" s="40">
        <v>38352</v>
      </c>
      <c r="L89" s="41">
        <v>146.97057573225399</v>
      </c>
      <c r="M89" s="42">
        <v>129.64144818114701</v>
      </c>
      <c r="N89" s="42">
        <v>150.956764954531</v>
      </c>
    </row>
    <row r="90" spans="11:14" x14ac:dyDescent="0.25">
      <c r="K90" s="40">
        <v>38383</v>
      </c>
      <c r="L90" s="41">
        <v>149.97895430866799</v>
      </c>
      <c r="M90" s="42">
        <v>129.587940588707</v>
      </c>
      <c r="N90" s="42">
        <v>154.43722736517</v>
      </c>
    </row>
    <row r="91" spans="11:14" x14ac:dyDescent="0.25">
      <c r="K91" s="40">
        <v>38411</v>
      </c>
      <c r="L91" s="41">
        <v>153.82895187398501</v>
      </c>
      <c r="M91" s="42">
        <v>132.686418062596</v>
      </c>
      <c r="N91" s="42">
        <v>158.319329084039</v>
      </c>
    </row>
    <row r="92" spans="11:14" x14ac:dyDescent="0.25">
      <c r="K92" s="40">
        <v>38442</v>
      </c>
      <c r="L92" s="41">
        <v>157.15375398702</v>
      </c>
      <c r="M92" s="42">
        <v>134.83015503160101</v>
      </c>
      <c r="N92" s="42">
        <v>161.92448727835401</v>
      </c>
    </row>
    <row r="93" spans="11:14" x14ac:dyDescent="0.25">
      <c r="K93" s="40">
        <v>38472</v>
      </c>
      <c r="L93" s="41">
        <v>159.71039465109101</v>
      </c>
      <c r="M93" s="42">
        <v>137.491577988155</v>
      </c>
      <c r="N93" s="42">
        <v>164.64782966769701</v>
      </c>
    </row>
    <row r="94" spans="11:14" x14ac:dyDescent="0.25">
      <c r="K94" s="40">
        <v>38503</v>
      </c>
      <c r="L94" s="41">
        <v>161.11880825747099</v>
      </c>
      <c r="M94" s="42">
        <v>138.48667992545899</v>
      </c>
      <c r="N94" s="42">
        <v>166.39668346328301</v>
      </c>
    </row>
    <row r="95" spans="11:14" x14ac:dyDescent="0.25">
      <c r="K95" s="40">
        <v>38533</v>
      </c>
      <c r="L95" s="41">
        <v>162.15793262603401</v>
      </c>
      <c r="M95" s="42">
        <v>137.95644281247499</v>
      </c>
      <c r="N95" s="42">
        <v>168.05677366513299</v>
      </c>
    </row>
    <row r="96" spans="11:14" x14ac:dyDescent="0.25">
      <c r="K96" s="40">
        <v>38564</v>
      </c>
      <c r="L96" s="41">
        <v>163.42670598649599</v>
      </c>
      <c r="M96" s="42">
        <v>140.076675759902</v>
      </c>
      <c r="N96" s="42">
        <v>169.273527123185</v>
      </c>
    </row>
    <row r="97" spans="11:14" x14ac:dyDescent="0.25">
      <c r="K97" s="40">
        <v>38595</v>
      </c>
      <c r="L97" s="41">
        <v>165.993483155381</v>
      </c>
      <c r="M97" s="42">
        <v>143.73597706771801</v>
      </c>
      <c r="N97" s="42">
        <v>171.62363339994701</v>
      </c>
    </row>
    <row r="98" spans="11:14" x14ac:dyDescent="0.25">
      <c r="K98" s="40">
        <v>38625</v>
      </c>
      <c r="L98" s="41">
        <v>168.19018461921101</v>
      </c>
      <c r="M98" s="42">
        <v>149.156107945896</v>
      </c>
      <c r="N98" s="42">
        <v>172.83010677386901</v>
      </c>
    </row>
    <row r="99" spans="11:14" x14ac:dyDescent="0.25">
      <c r="K99" s="40">
        <v>38656</v>
      </c>
      <c r="L99" s="41">
        <v>169.83925021054799</v>
      </c>
      <c r="M99" s="42">
        <v>150.88535331979</v>
      </c>
      <c r="N99" s="42">
        <v>174.40665489993799</v>
      </c>
    </row>
    <row r="100" spans="11:14" x14ac:dyDescent="0.25">
      <c r="K100" s="40">
        <v>38686</v>
      </c>
      <c r="L100" s="41">
        <v>169.76607336971699</v>
      </c>
      <c r="M100" s="42">
        <v>150.31800040529001</v>
      </c>
      <c r="N100" s="42">
        <v>174.396816600617</v>
      </c>
    </row>
    <row r="101" spans="11:14" x14ac:dyDescent="0.25">
      <c r="K101" s="40">
        <v>38717</v>
      </c>
      <c r="L101" s="41">
        <v>170.92973621493701</v>
      </c>
      <c r="M101" s="42">
        <v>148.96829074977799</v>
      </c>
      <c r="N101" s="42">
        <v>176.31230612413299</v>
      </c>
    </row>
    <row r="102" spans="11:14" x14ac:dyDescent="0.25">
      <c r="K102" s="40">
        <v>38748</v>
      </c>
      <c r="L102" s="41">
        <v>172.61259540527601</v>
      </c>
      <c r="M102" s="42">
        <v>149.77357944680799</v>
      </c>
      <c r="N102" s="42">
        <v>178.03826777015999</v>
      </c>
    </row>
    <row r="103" spans="11:14" x14ac:dyDescent="0.25">
      <c r="K103" s="40">
        <v>38776</v>
      </c>
      <c r="L103" s="41">
        <v>175.41347759708901</v>
      </c>
      <c r="M103" s="42">
        <v>152.27681252011399</v>
      </c>
      <c r="N103" s="42">
        <v>180.678313134349</v>
      </c>
    </row>
    <row r="104" spans="11:14" x14ac:dyDescent="0.25">
      <c r="K104" s="40">
        <v>38807</v>
      </c>
      <c r="L104" s="41">
        <v>176.42264727807901</v>
      </c>
      <c r="M104" s="42">
        <v>153.89200375534301</v>
      </c>
      <c r="N104" s="42">
        <v>181.29991429696</v>
      </c>
    </row>
    <row r="105" spans="11:14" x14ac:dyDescent="0.25">
      <c r="K105" s="40">
        <v>38837</v>
      </c>
      <c r="L105" s="41">
        <v>177.75370301404499</v>
      </c>
      <c r="M105" s="42">
        <v>154.858396939371</v>
      </c>
      <c r="N105" s="42">
        <v>182.64297177023499</v>
      </c>
    </row>
    <row r="106" spans="11:14" x14ac:dyDescent="0.25">
      <c r="K106" s="40">
        <v>38868</v>
      </c>
      <c r="L106" s="41">
        <v>178.48962414914601</v>
      </c>
      <c r="M106" s="42">
        <v>154.696243018865</v>
      </c>
      <c r="N106" s="42">
        <v>183.64139807482599</v>
      </c>
    </row>
    <row r="107" spans="11:14" x14ac:dyDescent="0.25">
      <c r="K107" s="40">
        <v>38898</v>
      </c>
      <c r="L107" s="41">
        <v>180.14124613908501</v>
      </c>
      <c r="M107" s="42">
        <v>155.74844379095501</v>
      </c>
      <c r="N107" s="42">
        <v>185.56096948623599</v>
      </c>
    </row>
    <row r="108" spans="11:14" x14ac:dyDescent="0.25">
      <c r="K108" s="40">
        <v>38929</v>
      </c>
      <c r="L108" s="41">
        <v>180.00181388326101</v>
      </c>
      <c r="M108" s="42">
        <v>155.565642855248</v>
      </c>
      <c r="N108" s="42">
        <v>185.67079037318999</v>
      </c>
    </row>
    <row r="109" spans="11:14" x14ac:dyDescent="0.25">
      <c r="K109" s="40">
        <v>38960</v>
      </c>
      <c r="L109" s="41">
        <v>179.41366213072399</v>
      </c>
      <c r="M109" s="42">
        <v>156.430972714322</v>
      </c>
      <c r="N109" s="42">
        <v>184.84988833836999</v>
      </c>
    </row>
    <row r="110" spans="11:14" x14ac:dyDescent="0.25">
      <c r="K110" s="40">
        <v>38990</v>
      </c>
      <c r="L110" s="41">
        <v>177.14877181703901</v>
      </c>
      <c r="M110" s="42">
        <v>154.576999248611</v>
      </c>
      <c r="N110" s="42">
        <v>182.50629426858401</v>
      </c>
    </row>
    <row r="111" spans="11:14" x14ac:dyDescent="0.25">
      <c r="K111" s="40">
        <v>39021</v>
      </c>
      <c r="L111" s="41">
        <v>175.26729794555999</v>
      </c>
      <c r="M111" s="42">
        <v>154.33249612201399</v>
      </c>
      <c r="N111" s="42">
        <v>180.03997473587799</v>
      </c>
    </row>
    <row r="112" spans="11:14" x14ac:dyDescent="0.25">
      <c r="K112" s="40">
        <v>39051</v>
      </c>
      <c r="L112" s="41">
        <v>175.157716890138</v>
      </c>
      <c r="M112" s="42">
        <v>155.30548011900899</v>
      </c>
      <c r="N112" s="42">
        <v>179.49372096751</v>
      </c>
    </row>
    <row r="113" spans="11:14" x14ac:dyDescent="0.25">
      <c r="K113" s="40">
        <v>39082</v>
      </c>
      <c r="L113" s="41">
        <v>176.99880984065899</v>
      </c>
      <c r="M113" s="42">
        <v>159.727767691785</v>
      </c>
      <c r="N113" s="42">
        <v>180.50281201343901</v>
      </c>
    </row>
    <row r="114" spans="11:14" x14ac:dyDescent="0.25">
      <c r="K114" s="40">
        <v>39113</v>
      </c>
      <c r="L114" s="41">
        <v>180.172937266172</v>
      </c>
      <c r="M114" s="42">
        <v>162.98351617685</v>
      </c>
      <c r="N114" s="42">
        <v>183.69533874445401</v>
      </c>
    </row>
    <row r="115" spans="11:14" x14ac:dyDescent="0.25">
      <c r="K115" s="40">
        <v>39141</v>
      </c>
      <c r="L115" s="41">
        <v>182.78423995695999</v>
      </c>
      <c r="M115" s="42">
        <v>166.31951944885699</v>
      </c>
      <c r="N115" s="42">
        <v>186.18149683919</v>
      </c>
    </row>
    <row r="116" spans="11:14" x14ac:dyDescent="0.25">
      <c r="K116" s="40">
        <v>39172</v>
      </c>
      <c r="L116" s="41">
        <v>183.96355121266299</v>
      </c>
      <c r="M116" s="42">
        <v>165.78347725297499</v>
      </c>
      <c r="N116" s="42">
        <v>187.923591477478</v>
      </c>
    </row>
    <row r="117" spans="11:14" x14ac:dyDescent="0.25">
      <c r="K117" s="40">
        <v>39202</v>
      </c>
      <c r="L117" s="41">
        <v>185.44324296765001</v>
      </c>
      <c r="M117" s="42">
        <v>167.41281503929201</v>
      </c>
      <c r="N117" s="42">
        <v>189.32531971602401</v>
      </c>
    </row>
    <row r="118" spans="11:14" x14ac:dyDescent="0.25">
      <c r="K118" s="40">
        <v>39233</v>
      </c>
      <c r="L118" s="41">
        <v>185.596146985193</v>
      </c>
      <c r="M118" s="42">
        <v>166.83942564266599</v>
      </c>
      <c r="N118" s="42">
        <v>189.63716244171101</v>
      </c>
    </row>
    <row r="119" spans="11:14" x14ac:dyDescent="0.25">
      <c r="K119" s="40">
        <v>39263</v>
      </c>
      <c r="L119" s="41">
        <v>187.677797735723</v>
      </c>
      <c r="M119" s="42">
        <v>170.277300734254</v>
      </c>
      <c r="N119" s="42">
        <v>191.27381096194</v>
      </c>
    </row>
    <row r="120" spans="11:14" x14ac:dyDescent="0.25">
      <c r="K120" s="40">
        <v>39294</v>
      </c>
      <c r="L120" s="41">
        <v>188.32883616641899</v>
      </c>
      <c r="M120" s="42">
        <v>169.68098852501299</v>
      </c>
      <c r="N120" s="42">
        <v>192.113375565973</v>
      </c>
    </row>
    <row r="121" spans="11:14" x14ac:dyDescent="0.25">
      <c r="K121" s="40">
        <v>39325</v>
      </c>
      <c r="L121" s="41">
        <v>190.13096233068501</v>
      </c>
      <c r="M121" s="42">
        <v>170.61496511310199</v>
      </c>
      <c r="N121" s="42">
        <v>194.060778969578</v>
      </c>
    </row>
    <row r="122" spans="11:14" x14ac:dyDescent="0.25">
      <c r="K122" s="40">
        <v>39355</v>
      </c>
      <c r="L122" s="41">
        <v>187.65695008026299</v>
      </c>
      <c r="M122" s="42">
        <v>166.03885188805299</v>
      </c>
      <c r="N122" s="42">
        <v>192.048821522732</v>
      </c>
    </row>
    <row r="123" spans="11:14" x14ac:dyDescent="0.25">
      <c r="K123" s="40">
        <v>39386</v>
      </c>
      <c r="L123" s="41">
        <v>183.17194098382501</v>
      </c>
      <c r="M123" s="42">
        <v>162.07600302716401</v>
      </c>
      <c r="N123" s="42">
        <v>187.62303778592101</v>
      </c>
    </row>
    <row r="124" spans="11:14" x14ac:dyDescent="0.25">
      <c r="K124" s="40">
        <v>39416</v>
      </c>
      <c r="L124" s="41">
        <v>179.04959283723599</v>
      </c>
      <c r="M124" s="42">
        <v>157.561121804251</v>
      </c>
      <c r="N124" s="42">
        <v>183.61649717013</v>
      </c>
    </row>
    <row r="125" spans="11:14" x14ac:dyDescent="0.25">
      <c r="K125" s="40">
        <v>39447</v>
      </c>
      <c r="L125" s="41">
        <v>178.752013628296</v>
      </c>
      <c r="M125" s="42">
        <v>156.210323534954</v>
      </c>
      <c r="N125" s="42">
        <v>183.474990049095</v>
      </c>
    </row>
    <row r="126" spans="11:14" x14ac:dyDescent="0.25">
      <c r="K126" s="40">
        <v>39478</v>
      </c>
      <c r="L126" s="41">
        <v>181.05818379841099</v>
      </c>
      <c r="M126" s="42">
        <v>156.442735969479</v>
      </c>
      <c r="N126" s="42">
        <v>185.96334773948001</v>
      </c>
    </row>
    <row r="127" spans="11:14" x14ac:dyDescent="0.25">
      <c r="K127" s="40">
        <v>39507</v>
      </c>
      <c r="L127" s="41">
        <v>182.214788240236</v>
      </c>
      <c r="M127" s="42">
        <v>159.77131143553299</v>
      </c>
      <c r="N127" s="42">
        <v>186.65090896457301</v>
      </c>
    </row>
    <row r="128" spans="11:14" x14ac:dyDescent="0.25">
      <c r="K128" s="40">
        <v>39538</v>
      </c>
      <c r="L128" s="41">
        <v>179.89749153627201</v>
      </c>
      <c r="M128" s="42">
        <v>161.388081432327</v>
      </c>
      <c r="N128" s="42">
        <v>183.68469087084199</v>
      </c>
    </row>
    <row r="129" spans="11:14" x14ac:dyDescent="0.25">
      <c r="K129" s="40">
        <v>39568</v>
      </c>
      <c r="L129" s="41">
        <v>176.34160589065601</v>
      </c>
      <c r="M129" s="42">
        <v>159.518065244122</v>
      </c>
      <c r="N129" s="42">
        <v>179.95996985585501</v>
      </c>
    </row>
    <row r="130" spans="11:14" x14ac:dyDescent="0.25">
      <c r="K130" s="40">
        <v>39599</v>
      </c>
      <c r="L130" s="41">
        <v>174.130748149022</v>
      </c>
      <c r="M130" s="42">
        <v>155.96207376883399</v>
      </c>
      <c r="N130" s="42">
        <v>177.96362660730799</v>
      </c>
    </row>
    <row r="131" spans="11:14" x14ac:dyDescent="0.25">
      <c r="K131" s="40">
        <v>39629</v>
      </c>
      <c r="L131" s="41">
        <v>174.242889346091</v>
      </c>
      <c r="M131" s="42">
        <v>153.63592672436999</v>
      </c>
      <c r="N131" s="42">
        <v>178.49683332097601</v>
      </c>
    </row>
    <row r="132" spans="11:14" x14ac:dyDescent="0.25">
      <c r="K132" s="40">
        <v>39660</v>
      </c>
      <c r="L132" s="41">
        <v>173.91879036274801</v>
      </c>
      <c r="M132" s="42">
        <v>155.39248362816099</v>
      </c>
      <c r="N132" s="42">
        <v>177.814600779465</v>
      </c>
    </row>
    <row r="133" spans="11:14" x14ac:dyDescent="0.25">
      <c r="K133" s="40">
        <v>39691</v>
      </c>
      <c r="L133" s="41">
        <v>173.42399442272301</v>
      </c>
      <c r="M133" s="42">
        <v>156.935825216636</v>
      </c>
      <c r="N133" s="42">
        <v>176.96125766031199</v>
      </c>
    </row>
    <row r="134" spans="11:14" x14ac:dyDescent="0.25">
      <c r="K134" s="40">
        <v>39721</v>
      </c>
      <c r="L134" s="41">
        <v>169.450662276206</v>
      </c>
      <c r="M134" s="42">
        <v>154.72956301079901</v>
      </c>
      <c r="N134" s="42">
        <v>172.58514539113099</v>
      </c>
    </row>
    <row r="135" spans="11:14" x14ac:dyDescent="0.25">
      <c r="K135" s="40">
        <v>39752</v>
      </c>
      <c r="L135" s="41">
        <v>165.68864889222101</v>
      </c>
      <c r="M135" s="42">
        <v>146.12203221544101</v>
      </c>
      <c r="N135" s="42">
        <v>169.417183325781</v>
      </c>
    </row>
    <row r="136" spans="11:14" x14ac:dyDescent="0.25">
      <c r="K136" s="40">
        <v>39782</v>
      </c>
      <c r="L136" s="41">
        <v>159.361851769499</v>
      </c>
      <c r="M136" s="42">
        <v>137.98579219305799</v>
      </c>
      <c r="N136" s="42">
        <v>163.15128731806499</v>
      </c>
    </row>
    <row r="137" spans="11:14" x14ac:dyDescent="0.25">
      <c r="K137" s="40">
        <v>39813</v>
      </c>
      <c r="L137" s="41">
        <v>156.613925641332</v>
      </c>
      <c r="M137" s="42">
        <v>135.59960326649801</v>
      </c>
      <c r="N137" s="42">
        <v>160.24833133220301</v>
      </c>
    </row>
    <row r="138" spans="11:14" x14ac:dyDescent="0.25">
      <c r="K138" s="40">
        <v>39844</v>
      </c>
      <c r="L138" s="41">
        <v>152.00894857396599</v>
      </c>
      <c r="M138" s="42">
        <v>134.11798318612099</v>
      </c>
      <c r="N138" s="42">
        <v>155.18324889658501</v>
      </c>
    </row>
    <row r="139" spans="11:14" x14ac:dyDescent="0.25">
      <c r="K139" s="40">
        <v>39872</v>
      </c>
      <c r="L139" s="41">
        <v>149.77720004557401</v>
      </c>
      <c r="M139" s="42">
        <v>130.8117464792</v>
      </c>
      <c r="N139" s="42">
        <v>153.25659166565401</v>
      </c>
    </row>
    <row r="140" spans="11:14" x14ac:dyDescent="0.25">
      <c r="K140" s="40">
        <v>39903</v>
      </c>
      <c r="L140" s="41">
        <v>145.07819811812701</v>
      </c>
      <c r="M140" s="42">
        <v>122.10393239497699</v>
      </c>
      <c r="N140" s="42">
        <v>149.12174548417499</v>
      </c>
    </row>
    <row r="141" spans="11:14" x14ac:dyDescent="0.25">
      <c r="K141" s="40">
        <v>39933</v>
      </c>
      <c r="L141" s="41">
        <v>142.689494067574</v>
      </c>
      <c r="M141" s="42">
        <v>117.20437366212801</v>
      </c>
      <c r="N141" s="42">
        <v>147.08795161810099</v>
      </c>
    </row>
    <row r="142" spans="11:14" x14ac:dyDescent="0.25">
      <c r="K142" s="40">
        <v>39964</v>
      </c>
      <c r="L142" s="41">
        <v>140.39972682260799</v>
      </c>
      <c r="M142" s="42">
        <v>112.695484667164</v>
      </c>
      <c r="N142" s="42">
        <v>144.92749065903101</v>
      </c>
    </row>
    <row r="143" spans="11:14" x14ac:dyDescent="0.25">
      <c r="K143" s="40">
        <v>39994</v>
      </c>
      <c r="L143" s="41">
        <v>140.921107596486</v>
      </c>
      <c r="M143" s="42">
        <v>112.015745856352</v>
      </c>
      <c r="N143" s="42">
        <v>145.777525907182</v>
      </c>
    </row>
    <row r="144" spans="11:14" x14ac:dyDescent="0.25">
      <c r="K144" s="40">
        <v>40025</v>
      </c>
      <c r="L144" s="41">
        <v>141.12396024832401</v>
      </c>
      <c r="M144" s="42">
        <v>110.997953484783</v>
      </c>
      <c r="N144" s="42">
        <v>146.612072360013</v>
      </c>
    </row>
    <row r="145" spans="11:14" x14ac:dyDescent="0.25">
      <c r="K145" s="40">
        <v>40056</v>
      </c>
      <c r="L145" s="41">
        <v>140.296383350784</v>
      </c>
      <c r="M145" s="42">
        <v>108.813605898068</v>
      </c>
      <c r="N145" s="42">
        <v>146.78247080400601</v>
      </c>
    </row>
    <row r="146" spans="11:14" x14ac:dyDescent="0.25">
      <c r="K146" s="40">
        <v>40086</v>
      </c>
      <c r="L146" s="41">
        <v>136.60666193959301</v>
      </c>
      <c r="M146" s="42">
        <v>105.76840286990399</v>
      </c>
      <c r="N146" s="42">
        <v>143.647605744815</v>
      </c>
    </row>
    <row r="147" spans="11:14" x14ac:dyDescent="0.25">
      <c r="K147" s="40">
        <v>40117</v>
      </c>
      <c r="L147" s="41">
        <v>132.14114539423801</v>
      </c>
      <c r="M147" s="42">
        <v>102.835730564752</v>
      </c>
      <c r="N147" s="42">
        <v>138.87383204844201</v>
      </c>
    </row>
    <row r="148" spans="11:14" x14ac:dyDescent="0.25">
      <c r="K148" s="40">
        <v>40147</v>
      </c>
      <c r="L148" s="41">
        <v>130.455602492297</v>
      </c>
      <c r="M148" s="42">
        <v>103.66688405918499</v>
      </c>
      <c r="N148" s="42">
        <v>136.220010512871</v>
      </c>
    </row>
    <row r="149" spans="11:14" x14ac:dyDescent="0.25">
      <c r="K149" s="40">
        <v>40178</v>
      </c>
      <c r="L149" s="41">
        <v>130.92421074205899</v>
      </c>
      <c r="M149" s="42">
        <v>105.042413619607</v>
      </c>
      <c r="N149" s="42">
        <v>135.972588509888</v>
      </c>
    </row>
    <row r="150" spans="11:14" x14ac:dyDescent="0.25">
      <c r="K150" s="40">
        <v>40209</v>
      </c>
      <c r="L150" s="41">
        <v>132.77047366794801</v>
      </c>
      <c r="M150" s="42">
        <v>105.50480531450199</v>
      </c>
      <c r="N150" s="42">
        <v>137.73232281570299</v>
      </c>
    </row>
    <row r="151" spans="11:14" x14ac:dyDescent="0.25">
      <c r="K151" s="40">
        <v>40237</v>
      </c>
      <c r="L151" s="41">
        <v>133.568195099332</v>
      </c>
      <c r="M151" s="42">
        <v>103.701825091445</v>
      </c>
      <c r="N151" s="42">
        <v>138.95500613194699</v>
      </c>
    </row>
    <row r="152" spans="11:14" x14ac:dyDescent="0.25">
      <c r="K152" s="40">
        <v>40268</v>
      </c>
      <c r="L152" s="41">
        <v>133.013830208039</v>
      </c>
      <c r="M152" s="42">
        <v>103.308795700912</v>
      </c>
      <c r="N152" s="42">
        <v>138.55887773498401</v>
      </c>
    </row>
    <row r="153" spans="11:14" x14ac:dyDescent="0.25">
      <c r="K153" s="40">
        <v>40298</v>
      </c>
      <c r="L153" s="41">
        <v>130.49691243141299</v>
      </c>
      <c r="M153" s="42">
        <v>105.732089531866</v>
      </c>
      <c r="N153" s="42">
        <v>135.34086365162801</v>
      </c>
    </row>
    <row r="154" spans="11:14" x14ac:dyDescent="0.25">
      <c r="K154" s="40">
        <v>40329</v>
      </c>
      <c r="L154" s="41">
        <v>126.932853782368</v>
      </c>
      <c r="M154" s="42">
        <v>107.26949833162701</v>
      </c>
      <c r="N154" s="42">
        <v>130.95952496148999</v>
      </c>
    </row>
    <row r="155" spans="11:14" x14ac:dyDescent="0.25">
      <c r="K155" s="40">
        <v>40359</v>
      </c>
      <c r="L155" s="41">
        <v>124.928905645527</v>
      </c>
      <c r="M155" s="42">
        <v>107.83337851735899</v>
      </c>
      <c r="N155" s="42">
        <v>128.48846474211399</v>
      </c>
    </row>
    <row r="156" spans="11:14" x14ac:dyDescent="0.25">
      <c r="K156" s="40">
        <v>40390</v>
      </c>
      <c r="L156" s="41">
        <v>125.056326745416</v>
      </c>
      <c r="M156" s="42">
        <v>105.70745659824</v>
      </c>
      <c r="N156" s="42">
        <v>129.20845088228899</v>
      </c>
    </row>
    <row r="157" spans="11:14" x14ac:dyDescent="0.25">
      <c r="K157" s="40">
        <v>40421</v>
      </c>
      <c r="L157" s="41">
        <v>126.28477156748799</v>
      </c>
      <c r="M157" s="42">
        <v>105.29670961192301</v>
      </c>
      <c r="N157" s="42">
        <v>130.78189288122101</v>
      </c>
    </row>
    <row r="158" spans="11:14" x14ac:dyDescent="0.25">
      <c r="K158" s="40">
        <v>40451</v>
      </c>
      <c r="L158" s="41">
        <v>125.973377504941</v>
      </c>
      <c r="M158" s="42">
        <v>104.40886474313599</v>
      </c>
      <c r="N158" s="42">
        <v>130.65178426326</v>
      </c>
    </row>
    <row r="159" spans="11:14" x14ac:dyDescent="0.25">
      <c r="K159" s="40">
        <v>40482</v>
      </c>
      <c r="L159" s="41">
        <v>124.424823929368</v>
      </c>
      <c r="M159" s="42">
        <v>106.674107323276</v>
      </c>
      <c r="N159" s="42">
        <v>128.06712592191701</v>
      </c>
    </row>
    <row r="160" spans="11:14" x14ac:dyDescent="0.25">
      <c r="K160" s="40">
        <v>40512</v>
      </c>
      <c r="L160" s="41">
        <v>123.37145488721001</v>
      </c>
      <c r="M160" s="42">
        <v>109.820927278504</v>
      </c>
      <c r="N160" s="42">
        <v>125.942190283782</v>
      </c>
    </row>
    <row r="161" spans="11:14" x14ac:dyDescent="0.25">
      <c r="K161" s="40">
        <v>40543</v>
      </c>
      <c r="L161" s="41">
        <v>124.348300883749</v>
      </c>
      <c r="M161" s="42">
        <v>113.98615082554799</v>
      </c>
      <c r="N161" s="42">
        <v>126.040990132388</v>
      </c>
    </row>
    <row r="162" spans="11:14" x14ac:dyDescent="0.25">
      <c r="K162" s="40">
        <v>40574</v>
      </c>
      <c r="L162" s="41">
        <v>124.276490271421</v>
      </c>
      <c r="M162" s="42">
        <v>114.91321789626301</v>
      </c>
      <c r="N162" s="42">
        <v>125.764231078717</v>
      </c>
    </row>
    <row r="163" spans="11:14" x14ac:dyDescent="0.25">
      <c r="K163" s="40">
        <v>40602</v>
      </c>
      <c r="L163" s="41">
        <v>123.50050022588501</v>
      </c>
      <c r="M163" s="42">
        <v>111.805011609093</v>
      </c>
      <c r="N163" s="42">
        <v>125.633473466483</v>
      </c>
    </row>
    <row r="164" spans="11:14" x14ac:dyDescent="0.25">
      <c r="K164" s="40">
        <v>40633</v>
      </c>
      <c r="L164" s="41">
        <v>121.86147062952701</v>
      </c>
      <c r="M164" s="42">
        <v>106.8639274099</v>
      </c>
      <c r="N164" s="42">
        <v>124.81468765695</v>
      </c>
    </row>
    <row r="165" spans="11:14" x14ac:dyDescent="0.25">
      <c r="K165" s="40">
        <v>40663</v>
      </c>
      <c r="L165" s="41">
        <v>121.635469027816</v>
      </c>
      <c r="M165" s="42">
        <v>104.398383627597</v>
      </c>
      <c r="N165" s="42">
        <v>125.199721072382</v>
      </c>
    </row>
    <row r="166" spans="11:14" x14ac:dyDescent="0.25">
      <c r="K166" s="40">
        <v>40694</v>
      </c>
      <c r="L166" s="41">
        <v>121.593541475012</v>
      </c>
      <c r="M166" s="42">
        <v>105.249180696221</v>
      </c>
      <c r="N166" s="42">
        <v>124.915278525887</v>
      </c>
    </row>
    <row r="167" spans="11:14" x14ac:dyDescent="0.25">
      <c r="K167" s="40">
        <v>40724</v>
      </c>
      <c r="L167" s="41">
        <v>121.73317741794099</v>
      </c>
      <c r="M167" s="42">
        <v>106.836072715566</v>
      </c>
      <c r="N167" s="42">
        <v>124.725679540795</v>
      </c>
    </row>
    <row r="168" spans="11:14" x14ac:dyDescent="0.25">
      <c r="K168" s="40">
        <v>40755</v>
      </c>
      <c r="L168" s="41">
        <v>121.77174070139699</v>
      </c>
      <c r="M168" s="42">
        <v>109.571492165168</v>
      </c>
      <c r="N168" s="42">
        <v>124.25502295268601</v>
      </c>
    </row>
    <row r="169" spans="11:14" x14ac:dyDescent="0.25">
      <c r="K169" s="40">
        <v>40786</v>
      </c>
      <c r="L169" s="41">
        <v>123.256930233942</v>
      </c>
      <c r="M169" s="42">
        <v>111.437662491537</v>
      </c>
      <c r="N169" s="42">
        <v>125.720681352092</v>
      </c>
    </row>
    <row r="170" spans="11:14" x14ac:dyDescent="0.25">
      <c r="K170" s="40">
        <v>40816</v>
      </c>
      <c r="L170" s="41">
        <v>124.716505618634</v>
      </c>
      <c r="M170" s="42">
        <v>113.341843741479</v>
      </c>
      <c r="N170" s="42">
        <v>126.991967313461</v>
      </c>
    </row>
    <row r="171" spans="11:14" x14ac:dyDescent="0.25">
      <c r="K171" s="40">
        <v>40847</v>
      </c>
      <c r="L171" s="41">
        <v>125.99434842792699</v>
      </c>
      <c r="M171" s="42">
        <v>115.631162329098</v>
      </c>
      <c r="N171" s="42">
        <v>127.929506593441</v>
      </c>
    </row>
    <row r="172" spans="11:14" x14ac:dyDescent="0.25">
      <c r="K172" s="40">
        <v>40877</v>
      </c>
      <c r="L172" s="41">
        <v>125.943551204142</v>
      </c>
      <c r="M172" s="42">
        <v>117.119157454534</v>
      </c>
      <c r="N172" s="42">
        <v>127.461181116391</v>
      </c>
    </row>
    <row r="173" spans="11:14" x14ac:dyDescent="0.25">
      <c r="K173" s="40">
        <v>40908</v>
      </c>
      <c r="L173" s="41">
        <v>125.50788290564201</v>
      </c>
      <c r="M173" s="42">
        <v>117.485670913067</v>
      </c>
      <c r="N173" s="42">
        <v>126.78234839162501</v>
      </c>
    </row>
    <row r="174" spans="11:14" x14ac:dyDescent="0.25">
      <c r="K174" s="40">
        <v>40939</v>
      </c>
      <c r="L174" s="41">
        <v>124.096292680267</v>
      </c>
      <c r="M174" s="42">
        <v>114.531207841775</v>
      </c>
      <c r="N174" s="42">
        <v>125.704532342923</v>
      </c>
    </row>
    <row r="175" spans="11:14" x14ac:dyDescent="0.25">
      <c r="K175" s="40">
        <v>40968</v>
      </c>
      <c r="L175" s="41">
        <v>122.237688426565</v>
      </c>
      <c r="M175" s="42">
        <v>112.187584970695</v>
      </c>
      <c r="N175" s="42">
        <v>124.020790029964</v>
      </c>
    </row>
    <row r="176" spans="11:14" x14ac:dyDescent="0.25">
      <c r="K176" s="40">
        <v>40999</v>
      </c>
      <c r="L176" s="41">
        <v>122.60231868772</v>
      </c>
      <c r="M176" s="42">
        <v>111.729124620147</v>
      </c>
      <c r="N176" s="42">
        <v>124.635765395617</v>
      </c>
    </row>
    <row r="177" spans="11:14" x14ac:dyDescent="0.25">
      <c r="K177" s="40">
        <v>41029</v>
      </c>
      <c r="L177" s="41">
        <v>123.242457179589</v>
      </c>
      <c r="M177" s="42">
        <v>113.311724367734</v>
      </c>
      <c r="N177" s="42">
        <v>125.16013381193299</v>
      </c>
    </row>
    <row r="178" spans="11:14" x14ac:dyDescent="0.25">
      <c r="K178" s="40">
        <v>41060</v>
      </c>
      <c r="L178" s="41">
        <v>125.44586615546</v>
      </c>
      <c r="M178" s="42">
        <v>114.794401482304</v>
      </c>
      <c r="N178" s="42">
        <v>127.586662858067</v>
      </c>
    </row>
    <row r="179" spans="11:14" x14ac:dyDescent="0.25">
      <c r="K179" s="40">
        <v>41090</v>
      </c>
      <c r="L179" s="41">
        <v>126.259965826392</v>
      </c>
      <c r="M179" s="42">
        <v>116.053006678833</v>
      </c>
      <c r="N179" s="42">
        <v>128.311362791768</v>
      </c>
    </row>
    <row r="180" spans="11:14" x14ac:dyDescent="0.25">
      <c r="K180" s="40">
        <v>41121</v>
      </c>
      <c r="L180" s="41">
        <v>127.731139457037</v>
      </c>
      <c r="M180" s="42">
        <v>118.48555881748401</v>
      </c>
      <c r="N180" s="42">
        <v>129.56018672086401</v>
      </c>
    </row>
    <row r="181" spans="11:14" x14ac:dyDescent="0.25">
      <c r="K181" s="40">
        <v>41152</v>
      </c>
      <c r="L181" s="41">
        <v>128.489153492339</v>
      </c>
      <c r="M181" s="42">
        <v>121.090204608785</v>
      </c>
      <c r="N181" s="42">
        <v>129.85988820315001</v>
      </c>
    </row>
    <row r="182" spans="11:14" x14ac:dyDescent="0.25">
      <c r="K182" s="40">
        <v>41182</v>
      </c>
      <c r="L182" s="41">
        <v>129.46440148152399</v>
      </c>
      <c r="M182" s="42">
        <v>121.73750949993401</v>
      </c>
      <c r="N182" s="42">
        <v>130.865718138744</v>
      </c>
    </row>
    <row r="183" spans="11:14" x14ac:dyDescent="0.25">
      <c r="K183" s="40">
        <v>41213</v>
      </c>
      <c r="L183" s="41">
        <v>130.55375089423001</v>
      </c>
      <c r="M183" s="42">
        <v>120.45708672821701</v>
      </c>
      <c r="N183" s="42">
        <v>132.40452941611599</v>
      </c>
    </row>
    <row r="184" spans="11:14" x14ac:dyDescent="0.25">
      <c r="K184" s="40">
        <v>41243</v>
      </c>
      <c r="L184" s="41">
        <v>131.632797597744</v>
      </c>
      <c r="M184" s="42">
        <v>117.751149293872</v>
      </c>
      <c r="N184" s="42">
        <v>134.215431007501</v>
      </c>
    </row>
    <row r="185" spans="11:14" x14ac:dyDescent="0.25">
      <c r="K185" s="40">
        <v>41274</v>
      </c>
      <c r="L185" s="41">
        <v>133.02007159319501</v>
      </c>
      <c r="M185" s="42">
        <v>117.82019733583</v>
      </c>
      <c r="N185" s="42">
        <v>135.85985893041499</v>
      </c>
    </row>
    <row r="186" spans="11:14" x14ac:dyDescent="0.25">
      <c r="K186" s="40">
        <v>41305</v>
      </c>
      <c r="L186" s="41">
        <v>132.26322562347301</v>
      </c>
      <c r="M186" s="42">
        <v>116.56675656176699</v>
      </c>
      <c r="N186" s="42">
        <v>135.10134388897299</v>
      </c>
    </row>
    <row r="187" spans="11:14" x14ac:dyDescent="0.25">
      <c r="K187" s="40">
        <v>41333</v>
      </c>
      <c r="L187" s="41">
        <v>131.734842193318</v>
      </c>
      <c r="M187" s="42">
        <v>120.251009196007</v>
      </c>
      <c r="N187" s="42">
        <v>133.797557025918</v>
      </c>
    </row>
    <row r="188" spans="11:14" x14ac:dyDescent="0.25">
      <c r="K188" s="40">
        <v>41364</v>
      </c>
      <c r="L188" s="41">
        <v>131.252376235686</v>
      </c>
      <c r="M188" s="42">
        <v>124.640222942696</v>
      </c>
      <c r="N188" s="42">
        <v>132.47547252960899</v>
      </c>
    </row>
    <row r="189" spans="11:14" x14ac:dyDescent="0.25">
      <c r="K189" s="40">
        <v>41394</v>
      </c>
      <c r="L189" s="41">
        <v>133.061794092333</v>
      </c>
      <c r="M189" s="42">
        <v>130.18939771218299</v>
      </c>
      <c r="N189" s="42">
        <v>133.58535457437699</v>
      </c>
    </row>
    <row r="190" spans="11:14" x14ac:dyDescent="0.25">
      <c r="K190" s="40">
        <v>41425</v>
      </c>
      <c r="L190" s="41">
        <v>134.97691414888499</v>
      </c>
      <c r="M190" s="42">
        <v>131.10993488947599</v>
      </c>
      <c r="N190" s="42">
        <v>135.57887605194099</v>
      </c>
    </row>
    <row r="191" spans="11:14" x14ac:dyDescent="0.25">
      <c r="K191" s="40">
        <v>41455</v>
      </c>
      <c r="L191" s="41">
        <v>137.02760776541601</v>
      </c>
      <c r="M191" s="42">
        <v>130.47754502293901</v>
      </c>
      <c r="N191" s="42">
        <v>138.014562861755</v>
      </c>
    </row>
    <row r="192" spans="11:14" x14ac:dyDescent="0.25">
      <c r="K192" s="40">
        <v>41486</v>
      </c>
      <c r="L192" s="41">
        <v>137.60805881878301</v>
      </c>
      <c r="M192" s="42">
        <v>126.91576469316701</v>
      </c>
      <c r="N192" s="42">
        <v>139.45913015122801</v>
      </c>
    </row>
    <row r="193" spans="11:14" x14ac:dyDescent="0.25">
      <c r="K193" s="40">
        <v>41517</v>
      </c>
      <c r="L193" s="41">
        <v>138.41233454328599</v>
      </c>
      <c r="M193" s="42">
        <v>126.290387011018</v>
      </c>
      <c r="N193" s="42">
        <v>140.61219685198699</v>
      </c>
    </row>
    <row r="194" spans="11:14" x14ac:dyDescent="0.25">
      <c r="K194" s="40">
        <v>41547</v>
      </c>
      <c r="L194" s="41">
        <v>139.784693982417</v>
      </c>
      <c r="M194" s="42">
        <v>126.756391014096</v>
      </c>
      <c r="N194" s="42">
        <v>142.12985825434899</v>
      </c>
    </row>
    <row r="195" spans="11:14" x14ac:dyDescent="0.25">
      <c r="K195" s="40">
        <v>41578</v>
      </c>
      <c r="L195" s="41">
        <v>140.842983972171</v>
      </c>
      <c r="M195" s="42">
        <v>129.593845815267</v>
      </c>
      <c r="N195" s="42">
        <v>142.788108528702</v>
      </c>
    </row>
    <row r="196" spans="11:14" x14ac:dyDescent="0.25">
      <c r="K196" s="40">
        <v>41608</v>
      </c>
      <c r="L196" s="41">
        <v>141.97215635445201</v>
      </c>
      <c r="M196" s="42">
        <v>131.60635967226</v>
      </c>
      <c r="N196" s="42">
        <v>143.63120379166199</v>
      </c>
    </row>
    <row r="197" spans="11:14" x14ac:dyDescent="0.25">
      <c r="K197" s="40">
        <v>41639</v>
      </c>
      <c r="L197" s="41">
        <v>143.181306171861</v>
      </c>
      <c r="M197" s="42">
        <v>133.92034439847001</v>
      </c>
      <c r="N197" s="42">
        <v>144.66165967817801</v>
      </c>
    </row>
    <row r="198" spans="11:14" x14ac:dyDescent="0.25">
      <c r="K198" s="40">
        <v>41670</v>
      </c>
      <c r="L198" s="41">
        <v>145.80180786149501</v>
      </c>
      <c r="M198" s="42">
        <v>136.65109277429599</v>
      </c>
      <c r="N198" s="42">
        <v>147.30257900813399</v>
      </c>
    </row>
    <row r="199" spans="11:14" x14ac:dyDescent="0.25">
      <c r="K199" s="40">
        <v>41698</v>
      </c>
      <c r="L199" s="41">
        <v>146.85956447899801</v>
      </c>
      <c r="M199" s="42">
        <v>140.40928804041801</v>
      </c>
      <c r="N199" s="42">
        <v>147.99295305759401</v>
      </c>
    </row>
    <row r="200" spans="11:14" x14ac:dyDescent="0.25">
      <c r="K200" s="40">
        <v>41729</v>
      </c>
      <c r="L200" s="41">
        <v>147.717930832901</v>
      </c>
      <c r="M200" s="42">
        <v>142.314704780722</v>
      </c>
      <c r="N200" s="42">
        <v>148.605747385076</v>
      </c>
    </row>
    <row r="201" spans="11:14" x14ac:dyDescent="0.25">
      <c r="K201" s="40">
        <v>41759</v>
      </c>
      <c r="L201" s="41">
        <v>147.41173061553201</v>
      </c>
      <c r="M201" s="42">
        <v>143.13699773349299</v>
      </c>
      <c r="N201" s="42">
        <v>148.088574878777</v>
      </c>
    </row>
    <row r="202" spans="11:14" x14ac:dyDescent="0.25">
      <c r="K202" s="40">
        <v>41790</v>
      </c>
      <c r="L202" s="41">
        <v>149.42990638328499</v>
      </c>
      <c r="M202" s="42">
        <v>141.833520957487</v>
      </c>
      <c r="N202" s="42">
        <v>150.612834758378</v>
      </c>
    </row>
    <row r="203" spans="11:14" x14ac:dyDescent="0.25">
      <c r="K203" s="40">
        <v>41820</v>
      </c>
      <c r="L203" s="41">
        <v>152.741166920414</v>
      </c>
      <c r="M203" s="42">
        <v>144.76035798675301</v>
      </c>
      <c r="N203" s="42">
        <v>153.95286597838</v>
      </c>
    </row>
    <row r="204" spans="11:14" x14ac:dyDescent="0.25">
      <c r="K204" s="40">
        <v>41851</v>
      </c>
      <c r="L204" s="41">
        <v>156.201227050136</v>
      </c>
      <c r="M204" s="42">
        <v>146.65129539185</v>
      </c>
      <c r="N204" s="42">
        <v>157.66592576356601</v>
      </c>
    </row>
    <row r="205" spans="11:14" x14ac:dyDescent="0.25">
      <c r="K205" s="40">
        <v>41882</v>
      </c>
      <c r="L205" s="41">
        <v>158.795613959755</v>
      </c>
      <c r="M205" s="42">
        <v>149.14174774265999</v>
      </c>
      <c r="N205" s="42">
        <v>160.35253116439699</v>
      </c>
    </row>
    <row r="206" spans="11:14" x14ac:dyDescent="0.25">
      <c r="K206" s="40">
        <v>41912</v>
      </c>
      <c r="L206" s="41">
        <v>160.953135599923</v>
      </c>
      <c r="M206" s="42">
        <v>151.62041301164001</v>
      </c>
      <c r="N206" s="42">
        <v>162.38483989537701</v>
      </c>
    </row>
    <row r="207" spans="11:14" x14ac:dyDescent="0.25">
      <c r="K207" s="40">
        <v>41943</v>
      </c>
      <c r="L207" s="41">
        <v>161.692050569744</v>
      </c>
      <c r="M207" s="42">
        <v>150.683473778734</v>
      </c>
      <c r="N207" s="42">
        <v>164.05962944452801</v>
      </c>
    </row>
    <row r="208" spans="11:14" x14ac:dyDescent="0.25">
      <c r="K208" s="40">
        <v>41973</v>
      </c>
      <c r="L208" s="41">
        <v>163.17325209945199</v>
      </c>
      <c r="M208" s="42">
        <v>153.04771071994799</v>
      </c>
      <c r="N208" s="42">
        <v>168.74877622183399</v>
      </c>
    </row>
    <row r="209" spans="11:14" x14ac:dyDescent="0.25">
      <c r="K209" s="40">
        <v>42004</v>
      </c>
      <c r="L209" s="41">
        <v>162.86321491109601</v>
      </c>
      <c r="M209" s="42">
        <v>154.058601007714</v>
      </c>
      <c r="N209" s="42">
        <v>164.316499045694</v>
      </c>
    </row>
    <row r="210" spans="11:14" x14ac:dyDescent="0.25">
      <c r="K210" s="40">
        <v>42035</v>
      </c>
      <c r="L210" s="41">
        <v>165.51365893238901</v>
      </c>
      <c r="M210" s="42">
        <v>156.239252417139</v>
      </c>
      <c r="N210" s="42">
        <v>166.64366879593601</v>
      </c>
    </row>
    <row r="211" spans="11:14" x14ac:dyDescent="0.25">
      <c r="K211" s="40">
        <v>42063</v>
      </c>
      <c r="L211" s="41">
        <v>166.79948318985601</v>
      </c>
      <c r="M211" s="42">
        <v>158.21929395679501</v>
      </c>
      <c r="N211" s="42">
        <v>167.89033623286099</v>
      </c>
    </row>
    <row r="212" spans="11:14" x14ac:dyDescent="0.25">
      <c r="K212" s="40">
        <v>42094</v>
      </c>
      <c r="L212" s="41">
        <v>169.627123054425</v>
      </c>
      <c r="M212" s="42">
        <v>160.66515671166101</v>
      </c>
      <c r="N212" s="42">
        <v>171.435873528255</v>
      </c>
    </row>
    <row r="213" spans="11:14" x14ac:dyDescent="0.25">
      <c r="K213" s="40">
        <v>42124</v>
      </c>
      <c r="L213" s="41">
        <v>169.08420016596</v>
      </c>
      <c r="M213" s="42">
        <v>160.29004901656299</v>
      </c>
      <c r="N213" s="42">
        <v>170.83461734668899</v>
      </c>
    </row>
    <row r="214" spans="11:14" x14ac:dyDescent="0.25">
      <c r="K214" s="40">
        <v>42155</v>
      </c>
      <c r="L214" s="41">
        <v>172.165857999503</v>
      </c>
      <c r="M214" s="42">
        <v>162.77167622040699</v>
      </c>
      <c r="N214" s="42">
        <v>173.72181544024201</v>
      </c>
    </row>
    <row r="215" spans="11:14" x14ac:dyDescent="0.25">
      <c r="K215" s="40">
        <v>42185</v>
      </c>
      <c r="L215" s="41">
        <v>174.20359191246499</v>
      </c>
      <c r="M215" s="42">
        <v>163.744093628949</v>
      </c>
      <c r="N215" s="42">
        <v>175.72197480766201</v>
      </c>
    </row>
    <row r="216" spans="11:14" x14ac:dyDescent="0.25">
      <c r="K216" s="40">
        <v>42216</v>
      </c>
      <c r="L216" s="41">
        <v>175.81208715587101</v>
      </c>
      <c r="M216" s="42">
        <v>163.341221096086</v>
      </c>
      <c r="N216" s="42">
        <v>178.250373651883</v>
      </c>
    </row>
    <row r="217" spans="11:14" x14ac:dyDescent="0.25">
      <c r="K217" s="40">
        <v>42247</v>
      </c>
      <c r="L217" s="41">
        <v>177.522310175434</v>
      </c>
      <c r="M217" s="42">
        <v>165.42516824266701</v>
      </c>
      <c r="N217" s="42">
        <v>179.77745675395099</v>
      </c>
    </row>
    <row r="218" spans="11:14" x14ac:dyDescent="0.25">
      <c r="K218" s="40">
        <v>42277</v>
      </c>
      <c r="L218" s="41">
        <v>178.56726643449099</v>
      </c>
      <c r="M218" s="42">
        <v>166.43673392469799</v>
      </c>
      <c r="N218" s="42">
        <v>180.759643003994</v>
      </c>
    </row>
    <row r="219" spans="11:14" x14ac:dyDescent="0.25">
      <c r="K219" s="40">
        <v>42308</v>
      </c>
      <c r="L219" s="41">
        <v>179.963057307329</v>
      </c>
      <c r="M219" s="42">
        <v>167.76742995432801</v>
      </c>
      <c r="N219" s="42">
        <v>182.28656579802799</v>
      </c>
    </row>
    <row r="220" spans="11:14" x14ac:dyDescent="0.25">
      <c r="K220" s="40">
        <v>42338</v>
      </c>
      <c r="L220" s="41">
        <v>181.423601708153</v>
      </c>
      <c r="M220" s="42">
        <v>168.707636038473</v>
      </c>
      <c r="N220" s="42">
        <v>183.77937410707901</v>
      </c>
    </row>
    <row r="221" spans="11:14" x14ac:dyDescent="0.25">
      <c r="K221" s="40">
        <v>42369</v>
      </c>
      <c r="L221" s="41">
        <v>181.65393660290201</v>
      </c>
      <c r="M221" s="42">
        <v>168.67168110632801</v>
      </c>
      <c r="N221" s="42">
        <v>184.07444310829399</v>
      </c>
    </row>
    <row r="222" spans="11:14" x14ac:dyDescent="0.25">
      <c r="K222" s="40">
        <v>42400</v>
      </c>
      <c r="L222" s="41">
        <v>182.718515459293</v>
      </c>
      <c r="M222" s="42">
        <v>169.01506863688499</v>
      </c>
      <c r="N222" s="42">
        <v>185.25782913045299</v>
      </c>
    </row>
    <row r="223" spans="11:14" x14ac:dyDescent="0.25">
      <c r="K223" s="40">
        <v>42429</v>
      </c>
      <c r="L223" s="41">
        <v>181.62875290785999</v>
      </c>
      <c r="M223" s="42">
        <v>168.415824668846</v>
      </c>
      <c r="N223" s="42">
        <v>184.045609539211</v>
      </c>
    </row>
    <row r="224" spans="11:14" x14ac:dyDescent="0.25">
      <c r="K224" s="40">
        <v>42460</v>
      </c>
      <c r="L224" s="41">
        <v>182.350314207894</v>
      </c>
      <c r="M224" s="42">
        <v>169.38152996700799</v>
      </c>
      <c r="N224" s="42">
        <v>184.73209567679001</v>
      </c>
    </row>
    <row r="225" spans="11:14" x14ac:dyDescent="0.25">
      <c r="K225" s="40">
        <v>42490</v>
      </c>
      <c r="L225" s="41">
        <v>183.32458688122401</v>
      </c>
      <c r="M225" s="42">
        <v>170.70383510359599</v>
      </c>
      <c r="N225" s="42">
        <v>185.67060283481101</v>
      </c>
    </row>
    <row r="226" spans="11:14" x14ac:dyDescent="0.25">
      <c r="K226" s="40">
        <v>42521</v>
      </c>
      <c r="L226" s="41">
        <v>183.67620520174</v>
      </c>
      <c r="M226" s="42">
        <v>168.598511590892</v>
      </c>
      <c r="N226" s="42">
        <v>186.48348750770199</v>
      </c>
    </row>
    <row r="227" spans="11:14" x14ac:dyDescent="0.25">
      <c r="K227" s="40">
        <v>42551</v>
      </c>
      <c r="L227" s="41">
        <v>186.03002960068901</v>
      </c>
      <c r="M227" s="42">
        <v>170.718162709437</v>
      </c>
      <c r="N227" s="42">
        <v>188.910563769546</v>
      </c>
    </row>
    <row r="228" spans="11:14" x14ac:dyDescent="0.25">
      <c r="K228" s="40">
        <v>42582</v>
      </c>
      <c r="L228" s="41">
        <v>188.48809506797701</v>
      </c>
      <c r="M228" s="42">
        <v>168.235377014487</v>
      </c>
      <c r="N228" s="42">
        <v>191.638185015511</v>
      </c>
    </row>
    <row r="229" spans="11:14" x14ac:dyDescent="0.25">
      <c r="K229" s="40">
        <v>42613</v>
      </c>
      <c r="L229" s="41">
        <v>189.041398611088</v>
      </c>
      <c r="M229" s="42">
        <v>165.875444982407</v>
      </c>
      <c r="N229" s="42">
        <v>193.27625006397801</v>
      </c>
    </row>
    <row r="230" spans="11:14" x14ac:dyDescent="0.25">
      <c r="K230" s="40">
        <v>42643</v>
      </c>
      <c r="L230" s="41">
        <v>191.53391643793699</v>
      </c>
      <c r="M230" s="42">
        <v>168.272860313986</v>
      </c>
      <c r="N230" s="42">
        <v>195.81488086558099</v>
      </c>
    </row>
    <row r="231" spans="11:14" x14ac:dyDescent="0.25">
      <c r="K231" s="40">
        <v>42674</v>
      </c>
      <c r="L231" s="41">
        <v>194.13261323642101</v>
      </c>
      <c r="M231" s="42">
        <v>170.62909649072699</v>
      </c>
      <c r="N231" s="42">
        <v>198.46636668074399</v>
      </c>
    </row>
    <row r="232" spans="11:14" x14ac:dyDescent="0.25">
      <c r="K232" s="40">
        <v>42704</v>
      </c>
      <c r="L232" s="41">
        <v>196.19894411582499</v>
      </c>
      <c r="M232" s="42">
        <v>171.90869013007301</v>
      </c>
      <c r="N232" s="42">
        <v>200.74920617713499</v>
      </c>
    </row>
    <row r="233" spans="11:14" x14ac:dyDescent="0.25">
      <c r="K233" s="40">
        <v>42735</v>
      </c>
      <c r="L233" s="41">
        <v>193.660286814942</v>
      </c>
      <c r="M233" s="42">
        <v>169.49493866011099</v>
      </c>
      <c r="N233" s="42">
        <v>198.76969833037199</v>
      </c>
    </row>
    <row r="234" spans="11:14" x14ac:dyDescent="0.25">
      <c r="K234" s="40"/>
      <c r="L234" s="41"/>
    </row>
    <row r="235" spans="11:14" x14ac:dyDescent="0.25">
      <c r="K235" s="43"/>
      <c r="L235" s="156"/>
      <c r="M235" s="157"/>
      <c r="N235" s="157"/>
    </row>
    <row r="236" spans="11:14" x14ac:dyDescent="0.25">
      <c r="K236" s="43"/>
      <c r="L236" s="44"/>
      <c r="M236" s="44"/>
      <c r="N236" s="44"/>
    </row>
    <row r="237" spans="11:14" x14ac:dyDescent="0.25">
      <c r="K237" s="43"/>
      <c r="L237" s="44"/>
      <c r="M237" s="44"/>
      <c r="N237" s="44"/>
    </row>
    <row r="238" spans="11:14" x14ac:dyDescent="0.25">
      <c r="K238" s="43"/>
      <c r="L238" s="45"/>
      <c r="M238" s="45"/>
      <c r="N238" s="45"/>
    </row>
    <row r="239" spans="11:14" x14ac:dyDescent="0.25">
      <c r="K239" s="43"/>
      <c r="L239" s="45"/>
      <c r="M239" s="45"/>
      <c r="N239" s="45"/>
    </row>
    <row r="240" spans="11:14" x14ac:dyDescent="0.25">
      <c r="K240" s="43"/>
      <c r="L240" s="45"/>
      <c r="M240" s="45"/>
      <c r="N240" s="45"/>
    </row>
    <row r="241" spans="11:14" x14ac:dyDescent="0.25">
      <c r="K241" s="43"/>
      <c r="L241" s="45"/>
      <c r="M241" s="45"/>
      <c r="N241" s="45"/>
    </row>
    <row r="242" spans="11:14" x14ac:dyDescent="0.25">
      <c r="K242" s="43"/>
      <c r="L242" s="45"/>
      <c r="M242" s="45"/>
      <c r="N242" s="45"/>
    </row>
    <row r="243" spans="11:14" x14ac:dyDescent="0.25">
      <c r="K243" s="43"/>
      <c r="L243" s="45"/>
      <c r="M243" s="45"/>
      <c r="N243" s="45"/>
    </row>
    <row r="244" spans="11:14" x14ac:dyDescent="0.25">
      <c r="K244" s="40"/>
      <c r="L244" s="41"/>
      <c r="M244" s="42"/>
      <c r="N244" s="42"/>
    </row>
    <row r="245" spans="11:14" x14ac:dyDescent="0.25">
      <c r="K245" s="40">
        <v>43100</v>
      </c>
      <c r="L245" s="41" t="s">
        <v>78</v>
      </c>
      <c r="M245" s="42" t="s">
        <v>78</v>
      </c>
      <c r="N245" s="42" t="s">
        <v>78</v>
      </c>
    </row>
    <row r="246" spans="11:14" x14ac:dyDescent="0.25">
      <c r="K246" s="40">
        <v>43131</v>
      </c>
      <c r="L246" s="41" t="s">
        <v>78</v>
      </c>
      <c r="M246" s="42" t="s">
        <v>78</v>
      </c>
      <c r="N246" s="42" t="s">
        <v>78</v>
      </c>
    </row>
    <row r="247" spans="11:14" x14ac:dyDescent="0.25">
      <c r="K247" s="40">
        <v>43159</v>
      </c>
      <c r="L247" s="41" t="s">
        <v>78</v>
      </c>
      <c r="M247" s="42" t="s">
        <v>78</v>
      </c>
      <c r="N247" s="42" t="s">
        <v>78</v>
      </c>
    </row>
    <row r="248" spans="11:14" x14ac:dyDescent="0.25">
      <c r="K248" s="40">
        <v>43190</v>
      </c>
      <c r="L248" s="41" t="s">
        <v>78</v>
      </c>
      <c r="M248" s="42" t="s">
        <v>78</v>
      </c>
      <c r="N248" s="42" t="s">
        <v>78</v>
      </c>
    </row>
    <row r="249" spans="11:14" x14ac:dyDescent="0.25">
      <c r="K249" s="40">
        <v>43220</v>
      </c>
      <c r="L249" s="41" t="s">
        <v>78</v>
      </c>
      <c r="M249" s="42" t="s">
        <v>78</v>
      </c>
      <c r="N249" s="42" t="s">
        <v>78</v>
      </c>
    </row>
    <row r="250" spans="11:14" x14ac:dyDescent="0.25">
      <c r="K250" s="40">
        <v>43251</v>
      </c>
      <c r="L250" s="41" t="s">
        <v>78</v>
      </c>
      <c r="M250" s="42" t="s">
        <v>78</v>
      </c>
      <c r="N250" s="42" t="s">
        <v>78</v>
      </c>
    </row>
    <row r="251" spans="11:14" x14ac:dyDescent="0.25">
      <c r="K251" s="40">
        <v>43281</v>
      </c>
      <c r="L251" s="41" t="s">
        <v>78</v>
      </c>
      <c r="M251" s="42" t="s">
        <v>78</v>
      </c>
      <c r="N251" s="42" t="s">
        <v>78</v>
      </c>
    </row>
    <row r="252" spans="11:14" x14ac:dyDescent="0.25">
      <c r="K252" s="40">
        <v>43312</v>
      </c>
      <c r="L252" s="41" t="s">
        <v>78</v>
      </c>
      <c r="M252" s="42" t="s">
        <v>78</v>
      </c>
      <c r="N252" s="42" t="s">
        <v>78</v>
      </c>
    </row>
    <row r="253" spans="11:14" x14ac:dyDescent="0.25">
      <c r="K253" s="40">
        <v>43343</v>
      </c>
      <c r="L253" s="41" t="s">
        <v>78</v>
      </c>
      <c r="M253" s="42" t="s">
        <v>78</v>
      </c>
      <c r="N253" s="42" t="s">
        <v>78</v>
      </c>
    </row>
    <row r="254" spans="11:14" x14ac:dyDescent="0.25">
      <c r="K254" s="40">
        <v>43373</v>
      </c>
      <c r="L254" s="41" t="s">
        <v>78</v>
      </c>
      <c r="M254" s="42" t="s">
        <v>78</v>
      </c>
      <c r="N254" s="42" t="s">
        <v>78</v>
      </c>
    </row>
    <row r="255" spans="11:14" x14ac:dyDescent="0.25">
      <c r="K255" s="40">
        <v>43404</v>
      </c>
      <c r="L255" s="41" t="s">
        <v>78</v>
      </c>
      <c r="M255" s="42" t="s">
        <v>78</v>
      </c>
      <c r="N255" s="42" t="s">
        <v>78</v>
      </c>
    </row>
    <row r="256" spans="11:14" x14ac:dyDescent="0.25">
      <c r="K256" s="40">
        <v>43434</v>
      </c>
      <c r="L256" s="41" t="s">
        <v>78</v>
      </c>
      <c r="M256" s="42" t="s">
        <v>78</v>
      </c>
      <c r="N256" s="42" t="s">
        <v>78</v>
      </c>
    </row>
    <row r="257" spans="11:14" x14ac:dyDescent="0.25">
      <c r="K257" s="40">
        <v>43465</v>
      </c>
      <c r="L257" s="41" t="s">
        <v>78</v>
      </c>
      <c r="M257" s="42" t="s">
        <v>78</v>
      </c>
      <c r="N257" s="42" t="s">
        <v>78</v>
      </c>
    </row>
    <row r="258" spans="11:14" x14ac:dyDescent="0.25">
      <c r="K258" s="40">
        <v>43496</v>
      </c>
      <c r="L258" s="41" t="s">
        <v>78</v>
      </c>
      <c r="M258" s="42" t="s">
        <v>78</v>
      </c>
      <c r="N258" s="42" t="s">
        <v>78</v>
      </c>
    </row>
    <row r="259" spans="11:14" x14ac:dyDescent="0.25">
      <c r="K259" s="40">
        <v>43524</v>
      </c>
      <c r="L259" s="41" t="s">
        <v>78</v>
      </c>
      <c r="M259" s="42" t="s">
        <v>78</v>
      </c>
      <c r="N259" s="42" t="s">
        <v>78</v>
      </c>
    </row>
    <row r="260" spans="11:14" x14ac:dyDescent="0.25">
      <c r="K260" s="40">
        <v>43555</v>
      </c>
      <c r="L260" s="41" t="s">
        <v>78</v>
      </c>
      <c r="M260" s="42" t="s">
        <v>78</v>
      </c>
      <c r="N260" s="42" t="s">
        <v>78</v>
      </c>
    </row>
    <row r="261" spans="11:14" x14ac:dyDescent="0.25">
      <c r="K261" s="40">
        <v>43585</v>
      </c>
      <c r="L261" s="41" t="s">
        <v>78</v>
      </c>
      <c r="M261" s="42" t="s">
        <v>78</v>
      </c>
      <c r="N261" s="42" t="s">
        <v>78</v>
      </c>
    </row>
    <row r="262" spans="11:14" x14ac:dyDescent="0.25">
      <c r="K262" s="40">
        <v>43616</v>
      </c>
      <c r="L262" s="41" t="s">
        <v>78</v>
      </c>
      <c r="M262" s="42" t="s">
        <v>78</v>
      </c>
      <c r="N262" s="42" t="s">
        <v>78</v>
      </c>
    </row>
    <row r="263" spans="11:14" x14ac:dyDescent="0.25">
      <c r="K263" s="40">
        <v>43646</v>
      </c>
      <c r="L263" s="41" t="s">
        <v>78</v>
      </c>
      <c r="M263" s="42" t="s">
        <v>78</v>
      </c>
      <c r="N263" s="42" t="s">
        <v>78</v>
      </c>
    </row>
    <row r="264" spans="11:14" x14ac:dyDescent="0.25">
      <c r="K264" s="40">
        <v>43677</v>
      </c>
      <c r="L264" s="41" t="s">
        <v>78</v>
      </c>
      <c r="M264" s="42" t="s">
        <v>78</v>
      </c>
      <c r="N264" s="42" t="s">
        <v>78</v>
      </c>
    </row>
    <row r="265" spans="11:14" x14ac:dyDescent="0.25">
      <c r="K265" s="40">
        <v>43708</v>
      </c>
      <c r="L265" s="41" t="s">
        <v>78</v>
      </c>
      <c r="M265" s="42" t="s">
        <v>78</v>
      </c>
      <c r="N265" s="42" t="s">
        <v>78</v>
      </c>
    </row>
    <row r="266" spans="11:14" x14ac:dyDescent="0.25">
      <c r="K266" s="40">
        <v>43738</v>
      </c>
      <c r="L266" s="41" t="s">
        <v>78</v>
      </c>
      <c r="M266" s="42" t="s">
        <v>78</v>
      </c>
      <c r="N266" s="42" t="s">
        <v>78</v>
      </c>
    </row>
    <row r="267" spans="11:14" x14ac:dyDescent="0.25">
      <c r="K267" s="40">
        <v>43769</v>
      </c>
      <c r="L267" s="41" t="s">
        <v>78</v>
      </c>
      <c r="M267" s="42" t="s">
        <v>78</v>
      </c>
      <c r="N267" s="42" t="s">
        <v>78</v>
      </c>
    </row>
    <row r="268" spans="11:14" x14ac:dyDescent="0.25">
      <c r="K268" s="40">
        <v>43799</v>
      </c>
      <c r="L268" s="41" t="s">
        <v>78</v>
      </c>
      <c r="M268" s="42" t="s">
        <v>78</v>
      </c>
      <c r="N268" s="42" t="s">
        <v>78</v>
      </c>
    </row>
    <row r="269" spans="11:14" x14ac:dyDescent="0.25">
      <c r="K269" s="40">
        <v>43830</v>
      </c>
      <c r="L269" s="41" t="s">
        <v>78</v>
      </c>
      <c r="M269" s="42" t="s">
        <v>78</v>
      </c>
      <c r="N269" s="42" t="s">
        <v>78</v>
      </c>
    </row>
    <row r="270" spans="11:14" x14ac:dyDescent="0.25">
      <c r="K270" s="40">
        <v>43861</v>
      </c>
      <c r="L270" s="41" t="s">
        <v>78</v>
      </c>
      <c r="M270" s="42" t="s">
        <v>78</v>
      </c>
      <c r="N270" s="42" t="s">
        <v>78</v>
      </c>
    </row>
    <row r="271" spans="11:14" x14ac:dyDescent="0.25">
      <c r="K271" s="40">
        <v>43890</v>
      </c>
      <c r="L271" s="41" t="s">
        <v>78</v>
      </c>
      <c r="M271" s="42" t="s">
        <v>78</v>
      </c>
      <c r="N271" s="42" t="s">
        <v>78</v>
      </c>
    </row>
    <row r="272" spans="11:14" x14ac:dyDescent="0.25">
      <c r="K272" s="40">
        <v>43921</v>
      </c>
      <c r="L272" s="41" t="s">
        <v>78</v>
      </c>
      <c r="M272" s="42" t="s">
        <v>78</v>
      </c>
      <c r="N272" s="42" t="s">
        <v>78</v>
      </c>
    </row>
    <row r="273" spans="11:14" x14ac:dyDescent="0.25">
      <c r="K273" s="40">
        <v>43951</v>
      </c>
      <c r="L273" s="41" t="s">
        <v>78</v>
      </c>
      <c r="M273" s="42" t="s">
        <v>78</v>
      </c>
      <c r="N273" s="42" t="s">
        <v>78</v>
      </c>
    </row>
    <row r="274" spans="11:14" x14ac:dyDescent="0.25">
      <c r="K274" s="40">
        <v>43982</v>
      </c>
      <c r="L274" s="41" t="s">
        <v>78</v>
      </c>
      <c r="M274" s="42" t="s">
        <v>78</v>
      </c>
      <c r="N274" s="42" t="s">
        <v>78</v>
      </c>
    </row>
    <row r="275" spans="11:14" x14ac:dyDescent="0.25">
      <c r="K275" s="40">
        <v>44012</v>
      </c>
      <c r="L275" s="41" t="s">
        <v>78</v>
      </c>
      <c r="M275" s="42" t="s">
        <v>78</v>
      </c>
      <c r="N275" s="42" t="s">
        <v>78</v>
      </c>
    </row>
    <row r="276" spans="11:14" x14ac:dyDescent="0.25">
      <c r="K276" s="40">
        <v>44043</v>
      </c>
      <c r="L276" s="41" t="s">
        <v>78</v>
      </c>
      <c r="M276" s="42" t="s">
        <v>78</v>
      </c>
      <c r="N276" s="42" t="s">
        <v>78</v>
      </c>
    </row>
    <row r="277" spans="11:14" x14ac:dyDescent="0.25">
      <c r="K277" s="40">
        <v>44074</v>
      </c>
      <c r="L277" s="41" t="s">
        <v>78</v>
      </c>
      <c r="M277" s="42" t="s">
        <v>78</v>
      </c>
      <c r="N277" s="42" t="s">
        <v>78</v>
      </c>
    </row>
    <row r="278" spans="11:14" x14ac:dyDescent="0.25">
      <c r="K278" s="40">
        <v>44104</v>
      </c>
      <c r="L278" s="41" t="s">
        <v>78</v>
      </c>
      <c r="M278" s="42" t="s">
        <v>78</v>
      </c>
      <c r="N278" s="42" t="s">
        <v>78</v>
      </c>
    </row>
    <row r="279" spans="11:14" x14ac:dyDescent="0.25">
      <c r="K279" s="40">
        <v>44135</v>
      </c>
      <c r="L279" s="41" t="s">
        <v>78</v>
      </c>
      <c r="M279" s="42" t="s">
        <v>78</v>
      </c>
      <c r="N279" s="42" t="s">
        <v>78</v>
      </c>
    </row>
    <row r="280" spans="11:14" x14ac:dyDescent="0.25">
      <c r="K280" s="40">
        <v>44165</v>
      </c>
      <c r="L280" s="41" t="s">
        <v>78</v>
      </c>
      <c r="M280" s="42" t="s">
        <v>78</v>
      </c>
      <c r="N280" s="42" t="s">
        <v>78</v>
      </c>
    </row>
    <row r="281" spans="11:14" x14ac:dyDescent="0.25">
      <c r="K281" s="40">
        <v>44196</v>
      </c>
      <c r="L281" s="41" t="s">
        <v>78</v>
      </c>
      <c r="M281" s="42" t="s">
        <v>78</v>
      </c>
      <c r="N281" s="42" t="s">
        <v>78</v>
      </c>
    </row>
    <row r="282" spans="11:14" x14ac:dyDescent="0.25">
      <c r="K282" s="40">
        <v>44227</v>
      </c>
      <c r="L282" s="46" t="s">
        <v>78</v>
      </c>
      <c r="M282" s="42" t="s">
        <v>78</v>
      </c>
      <c r="N282" s="42" t="s">
        <v>78</v>
      </c>
    </row>
    <row r="283" spans="11:14" x14ac:dyDescent="0.25">
      <c r="K283" s="40">
        <v>44255</v>
      </c>
      <c r="L283" s="46" t="s">
        <v>78</v>
      </c>
      <c r="M283" s="42" t="s">
        <v>78</v>
      </c>
      <c r="N283" s="42" t="s">
        <v>78</v>
      </c>
    </row>
    <row r="284" spans="11:14" x14ac:dyDescent="0.25">
      <c r="K284" s="40">
        <v>44286</v>
      </c>
      <c r="L284" s="46" t="s">
        <v>78</v>
      </c>
      <c r="M284" s="42" t="s">
        <v>78</v>
      </c>
      <c r="N284" s="42" t="s">
        <v>78</v>
      </c>
    </row>
    <row r="285" spans="11:14" x14ac:dyDescent="0.25">
      <c r="K285" s="40">
        <v>44316</v>
      </c>
      <c r="L285" s="46" t="s">
        <v>78</v>
      </c>
      <c r="M285" s="42" t="s">
        <v>78</v>
      </c>
      <c r="N285" s="42" t="s">
        <v>78</v>
      </c>
    </row>
    <row r="286" spans="11:14" x14ac:dyDescent="0.25">
      <c r="K286" s="40">
        <v>44347</v>
      </c>
      <c r="L286" s="46" t="s">
        <v>78</v>
      </c>
      <c r="M286" s="42" t="s">
        <v>78</v>
      </c>
      <c r="N286" s="42" t="s">
        <v>78</v>
      </c>
    </row>
    <row r="287" spans="11:14" x14ac:dyDescent="0.25">
      <c r="K287" s="40">
        <v>44377</v>
      </c>
      <c r="L287" s="46" t="s">
        <v>78</v>
      </c>
      <c r="M287" s="42" t="s">
        <v>78</v>
      </c>
      <c r="N287" s="42" t="s">
        <v>78</v>
      </c>
    </row>
    <row r="288" spans="11:14" x14ac:dyDescent="0.25">
      <c r="K288" s="40">
        <v>44408</v>
      </c>
      <c r="L288" s="46" t="s">
        <v>78</v>
      </c>
      <c r="M288" s="42" t="s">
        <v>78</v>
      </c>
      <c r="N288" s="42" t="s">
        <v>78</v>
      </c>
    </row>
    <row r="289" spans="11:14" x14ac:dyDescent="0.25">
      <c r="K289" s="40">
        <v>44439</v>
      </c>
      <c r="L289" s="46" t="s">
        <v>78</v>
      </c>
      <c r="M289" s="42" t="s">
        <v>78</v>
      </c>
      <c r="N289" s="42" t="s">
        <v>78</v>
      </c>
    </row>
    <row r="290" spans="11:14" x14ac:dyDescent="0.25">
      <c r="K290" s="40">
        <v>44469</v>
      </c>
      <c r="L290" s="46" t="s">
        <v>78</v>
      </c>
      <c r="M290" s="42" t="s">
        <v>78</v>
      </c>
      <c r="N290" s="42" t="s">
        <v>78</v>
      </c>
    </row>
    <row r="291" spans="11:14" x14ac:dyDescent="0.25">
      <c r="K291" s="40">
        <v>44500</v>
      </c>
      <c r="L291" s="46" t="s">
        <v>78</v>
      </c>
      <c r="M291" s="42" t="s">
        <v>78</v>
      </c>
      <c r="N291" s="42" t="s">
        <v>78</v>
      </c>
    </row>
    <row r="292" spans="11:14" x14ac:dyDescent="0.25">
      <c r="K292" s="40">
        <v>44530</v>
      </c>
      <c r="L292" s="46" t="s">
        <v>78</v>
      </c>
      <c r="M292" s="42" t="s">
        <v>78</v>
      </c>
      <c r="N292" s="42" t="s">
        <v>78</v>
      </c>
    </row>
    <row r="293" spans="11:14" x14ac:dyDescent="0.25">
      <c r="K293" s="40">
        <v>44561</v>
      </c>
      <c r="L293" s="46" t="s">
        <v>78</v>
      </c>
      <c r="M293" s="42" t="s">
        <v>78</v>
      </c>
      <c r="N293" s="42" t="s">
        <v>78</v>
      </c>
    </row>
    <row r="294" spans="11:14" x14ac:dyDescent="0.25">
      <c r="K294" s="40">
        <v>44592</v>
      </c>
      <c r="L294" s="46" t="s">
        <v>78</v>
      </c>
      <c r="M294" s="42" t="s">
        <v>78</v>
      </c>
      <c r="N294" s="42" t="s">
        <v>78</v>
      </c>
    </row>
    <row r="295" spans="11:14" x14ac:dyDescent="0.25">
      <c r="K295" s="40">
        <v>44620</v>
      </c>
      <c r="L295" s="46" t="s">
        <v>78</v>
      </c>
      <c r="M295" s="42" t="s">
        <v>78</v>
      </c>
      <c r="N295" s="42" t="s">
        <v>78</v>
      </c>
    </row>
    <row r="296" spans="11:14" x14ac:dyDescent="0.25">
      <c r="K296" s="40">
        <v>44651</v>
      </c>
      <c r="L296" s="46" t="s">
        <v>78</v>
      </c>
      <c r="M296" s="42" t="s">
        <v>78</v>
      </c>
      <c r="N296" s="42" t="s">
        <v>78</v>
      </c>
    </row>
    <row r="297" spans="11:14" x14ac:dyDescent="0.25">
      <c r="K297" s="40">
        <v>44681</v>
      </c>
      <c r="L297" s="46" t="s">
        <v>78</v>
      </c>
      <c r="M297" s="42" t="s">
        <v>78</v>
      </c>
      <c r="N297" s="42" t="s">
        <v>78</v>
      </c>
    </row>
    <row r="298" spans="11:14" x14ac:dyDescent="0.25">
      <c r="K298" s="40">
        <v>44712</v>
      </c>
      <c r="L298" s="46" t="s">
        <v>78</v>
      </c>
      <c r="M298" s="42" t="s">
        <v>78</v>
      </c>
      <c r="N298" s="42" t="s">
        <v>78</v>
      </c>
    </row>
    <row r="299" spans="11:14" x14ac:dyDescent="0.25">
      <c r="K299" s="40">
        <v>44742</v>
      </c>
      <c r="L299" s="46" t="s">
        <v>78</v>
      </c>
      <c r="M299" s="42" t="s">
        <v>78</v>
      </c>
      <c r="N299" s="42" t="s">
        <v>78</v>
      </c>
    </row>
    <row r="300" spans="11:14" x14ac:dyDescent="0.25">
      <c r="K300" s="40">
        <v>44773</v>
      </c>
      <c r="L300" s="46" t="s">
        <v>78</v>
      </c>
      <c r="M300" s="42" t="s">
        <v>78</v>
      </c>
      <c r="N300" s="42" t="s">
        <v>78</v>
      </c>
    </row>
    <row r="301" spans="11:14" x14ac:dyDescent="0.25">
      <c r="K301" s="40">
        <v>44804</v>
      </c>
      <c r="L301" s="46" t="s">
        <v>78</v>
      </c>
      <c r="M301" s="42" t="s">
        <v>78</v>
      </c>
      <c r="N301" s="42" t="s">
        <v>78</v>
      </c>
    </row>
    <row r="302" spans="11:14" x14ac:dyDescent="0.25">
      <c r="K302" s="40">
        <v>44834</v>
      </c>
      <c r="L302" s="46" t="s">
        <v>78</v>
      </c>
      <c r="M302" s="42" t="s">
        <v>78</v>
      </c>
      <c r="N302" s="42" t="s">
        <v>78</v>
      </c>
    </row>
    <row r="303" spans="11:14" x14ac:dyDescent="0.25">
      <c r="K303" s="40">
        <v>44865</v>
      </c>
      <c r="L303" s="46" t="s">
        <v>78</v>
      </c>
      <c r="M303" s="42" t="s">
        <v>78</v>
      </c>
      <c r="N303" s="42" t="s">
        <v>78</v>
      </c>
    </row>
    <row r="304" spans="11:14" x14ac:dyDescent="0.25">
      <c r="K304" s="40">
        <v>44895</v>
      </c>
      <c r="L304" s="46" t="s">
        <v>78</v>
      </c>
      <c r="M304" s="42" t="s">
        <v>78</v>
      </c>
      <c r="N304" s="42" t="s">
        <v>78</v>
      </c>
    </row>
    <row r="305" spans="11:14" x14ac:dyDescent="0.25">
      <c r="K305" s="40">
        <v>44926</v>
      </c>
      <c r="L305" s="46" t="s">
        <v>78</v>
      </c>
      <c r="M305" s="42" t="s">
        <v>78</v>
      </c>
      <c r="N305" s="42" t="s">
        <v>78</v>
      </c>
    </row>
    <row r="306" spans="11:14" x14ac:dyDescent="0.25">
      <c r="K306" s="40">
        <v>44957</v>
      </c>
      <c r="L306" s="46" t="s">
        <v>78</v>
      </c>
      <c r="M306" s="42" t="s">
        <v>78</v>
      </c>
      <c r="N306" s="42" t="s">
        <v>78</v>
      </c>
    </row>
    <row r="307" spans="11:14" x14ac:dyDescent="0.25">
      <c r="K307" s="40">
        <v>44985</v>
      </c>
      <c r="L307" s="46" t="s">
        <v>78</v>
      </c>
      <c r="M307" s="42" t="s">
        <v>78</v>
      </c>
      <c r="N307" s="42" t="s">
        <v>78</v>
      </c>
    </row>
    <row r="308" spans="11:14" x14ac:dyDescent="0.25">
      <c r="K308" s="40">
        <v>45016</v>
      </c>
      <c r="L308" s="46" t="s">
        <v>78</v>
      </c>
      <c r="M308" s="42" t="s">
        <v>78</v>
      </c>
      <c r="N308" s="42" t="s">
        <v>78</v>
      </c>
    </row>
    <row r="309" spans="11:14" x14ac:dyDescent="0.25">
      <c r="K309" s="40">
        <v>45046</v>
      </c>
      <c r="L309" s="46" t="s">
        <v>78</v>
      </c>
      <c r="M309" s="42" t="s">
        <v>78</v>
      </c>
      <c r="N309" s="42" t="s">
        <v>78</v>
      </c>
    </row>
    <row r="310" spans="11:14" x14ac:dyDescent="0.25">
      <c r="K310" s="40">
        <v>45077</v>
      </c>
      <c r="L310" s="46" t="s">
        <v>78</v>
      </c>
      <c r="M310" s="42" t="s">
        <v>78</v>
      </c>
      <c r="N310" s="42" t="s">
        <v>78</v>
      </c>
    </row>
    <row r="311" spans="11:14" x14ac:dyDescent="0.25">
      <c r="K311" s="40">
        <v>45107</v>
      </c>
      <c r="L311" s="46" t="s">
        <v>78</v>
      </c>
      <c r="M311" s="42" t="s">
        <v>78</v>
      </c>
      <c r="N311" s="42" t="s">
        <v>78</v>
      </c>
    </row>
    <row r="312" spans="11:14" x14ac:dyDescent="0.25">
      <c r="K312" s="40">
        <v>45138</v>
      </c>
      <c r="L312" s="46" t="s">
        <v>78</v>
      </c>
      <c r="M312" s="42" t="s">
        <v>78</v>
      </c>
      <c r="N312" s="42" t="s">
        <v>78</v>
      </c>
    </row>
    <row r="313" spans="11:14" x14ac:dyDescent="0.25">
      <c r="K313" s="40">
        <v>45169</v>
      </c>
      <c r="L313" s="46" t="s">
        <v>78</v>
      </c>
      <c r="M313" s="42" t="s">
        <v>78</v>
      </c>
      <c r="N313" s="42" t="s">
        <v>78</v>
      </c>
    </row>
    <row r="314" spans="11:14" x14ac:dyDescent="0.25">
      <c r="K314" s="40">
        <v>45199</v>
      </c>
      <c r="L314" s="46" t="s">
        <v>78</v>
      </c>
      <c r="M314" s="42" t="s">
        <v>78</v>
      </c>
      <c r="N314" s="42" t="s">
        <v>78</v>
      </c>
    </row>
    <row r="315" spans="11:14" x14ac:dyDescent="0.25">
      <c r="K315" s="40">
        <v>45230</v>
      </c>
      <c r="L315" s="46" t="s">
        <v>78</v>
      </c>
      <c r="M315" s="42" t="s">
        <v>78</v>
      </c>
      <c r="N315" s="42" t="s">
        <v>78</v>
      </c>
    </row>
    <row r="316" spans="11:14" x14ac:dyDescent="0.25">
      <c r="K316" s="40">
        <v>45260</v>
      </c>
      <c r="L316" s="46" t="s">
        <v>78</v>
      </c>
      <c r="M316" s="42" t="s">
        <v>78</v>
      </c>
      <c r="N316" s="42" t="s">
        <v>78</v>
      </c>
    </row>
    <row r="317" spans="11:14" x14ac:dyDescent="0.25">
      <c r="K317" s="40">
        <v>45291</v>
      </c>
      <c r="L317" s="46" t="s">
        <v>78</v>
      </c>
      <c r="M317" s="42" t="s">
        <v>78</v>
      </c>
      <c r="N317" s="42" t="s">
        <v>78</v>
      </c>
    </row>
    <row r="318" spans="11:14" x14ac:dyDescent="0.25">
      <c r="K318" s="40">
        <v>45322</v>
      </c>
      <c r="L318" s="46" t="s">
        <v>78</v>
      </c>
      <c r="M318" s="42" t="s">
        <v>78</v>
      </c>
      <c r="N318" s="42" t="s">
        <v>78</v>
      </c>
    </row>
    <row r="319" spans="11:14" x14ac:dyDescent="0.25">
      <c r="K319" s="40">
        <v>45351</v>
      </c>
      <c r="L319" s="46" t="s">
        <v>78</v>
      </c>
      <c r="M319" s="42" t="s">
        <v>78</v>
      </c>
      <c r="N319" s="42" t="s">
        <v>78</v>
      </c>
    </row>
    <row r="320" spans="11:14" x14ac:dyDescent="0.25">
      <c r="K320" s="40">
        <v>45382</v>
      </c>
      <c r="L320" s="46" t="s">
        <v>78</v>
      </c>
      <c r="M320" s="42" t="s">
        <v>78</v>
      </c>
      <c r="N320" s="42" t="s">
        <v>78</v>
      </c>
    </row>
    <row r="321" spans="11:14" x14ac:dyDescent="0.25">
      <c r="K321" s="40">
        <v>45412</v>
      </c>
      <c r="L321" s="46" t="s">
        <v>78</v>
      </c>
      <c r="M321" s="42" t="s">
        <v>78</v>
      </c>
      <c r="N321" s="42" t="s">
        <v>78</v>
      </c>
    </row>
    <row r="322" spans="11:14" x14ac:dyDescent="0.25">
      <c r="K322" s="40">
        <v>45443</v>
      </c>
      <c r="L322" s="46" t="s">
        <v>78</v>
      </c>
      <c r="M322" s="42" t="s">
        <v>78</v>
      </c>
      <c r="N322" s="42" t="s">
        <v>78</v>
      </c>
    </row>
    <row r="323" spans="11:14" x14ac:dyDescent="0.25">
      <c r="K323" s="40">
        <v>45473</v>
      </c>
      <c r="L323" s="46" t="s">
        <v>78</v>
      </c>
      <c r="M323" s="42" t="s">
        <v>78</v>
      </c>
      <c r="N323" s="42" t="s">
        <v>78</v>
      </c>
    </row>
    <row r="324" spans="11:14" x14ac:dyDescent="0.25">
      <c r="K324" s="40">
        <v>45504</v>
      </c>
      <c r="L324" s="46" t="s">
        <v>78</v>
      </c>
      <c r="M324" s="42" t="s">
        <v>78</v>
      </c>
      <c r="N324" s="42" t="s">
        <v>78</v>
      </c>
    </row>
    <row r="325" spans="11:14" x14ac:dyDescent="0.25">
      <c r="K325" s="40">
        <v>45535</v>
      </c>
      <c r="L325" s="46" t="s">
        <v>78</v>
      </c>
      <c r="M325" s="42" t="s">
        <v>78</v>
      </c>
      <c r="N325" s="42" t="s">
        <v>78</v>
      </c>
    </row>
    <row r="326" spans="11:14" x14ac:dyDescent="0.25">
      <c r="K326" s="40">
        <v>45565</v>
      </c>
      <c r="L326" s="46" t="s">
        <v>78</v>
      </c>
      <c r="M326" s="42" t="s">
        <v>78</v>
      </c>
      <c r="N326" s="42" t="s">
        <v>78</v>
      </c>
    </row>
    <row r="327" spans="11:14" x14ac:dyDescent="0.25">
      <c r="K327" s="40">
        <v>45596</v>
      </c>
      <c r="L327" s="46" t="s">
        <v>78</v>
      </c>
      <c r="M327" s="42" t="s">
        <v>78</v>
      </c>
      <c r="N327" s="42" t="s">
        <v>78</v>
      </c>
    </row>
    <row r="328" spans="11:14" x14ac:dyDescent="0.25">
      <c r="L328" s="48"/>
    </row>
    <row r="329" spans="11:14" x14ac:dyDescent="0.25">
      <c r="L329" s="48"/>
    </row>
    <row r="330" spans="11:14" x14ac:dyDescent="0.25">
      <c r="L330" s="48"/>
    </row>
    <row r="331" spans="11:14" x14ac:dyDescent="0.25">
      <c r="L331" s="48"/>
    </row>
    <row r="332" spans="11:14" x14ac:dyDescent="0.25">
      <c r="L332" s="48"/>
    </row>
    <row r="333" spans="11:14" x14ac:dyDescent="0.25">
      <c r="L333" s="48"/>
    </row>
    <row r="334" spans="11:14" x14ac:dyDescent="0.25">
      <c r="L334" s="48"/>
    </row>
    <row r="335" spans="11:14" x14ac:dyDescent="0.25">
      <c r="L335" s="48"/>
    </row>
    <row r="336" spans="11:14" x14ac:dyDescent="0.25">
      <c r="L336" s="48"/>
    </row>
    <row r="337" spans="12:12" x14ac:dyDescent="0.25">
      <c r="L337" s="48"/>
    </row>
    <row r="338" spans="12:12" x14ac:dyDescent="0.25">
      <c r="L338" s="48"/>
    </row>
    <row r="339" spans="12:12" x14ac:dyDescent="0.25">
      <c r="L339" s="48"/>
    </row>
    <row r="340" spans="12:12" x14ac:dyDescent="0.25">
      <c r="L340" s="48"/>
    </row>
    <row r="341" spans="12:12" x14ac:dyDescent="0.25">
      <c r="L341" s="48"/>
    </row>
    <row r="342" spans="12:12" x14ac:dyDescent="0.25">
      <c r="L342" s="48"/>
    </row>
    <row r="343" spans="12:12" x14ac:dyDescent="0.25">
      <c r="L343" s="48"/>
    </row>
    <row r="344" spans="12:12" x14ac:dyDescent="0.25">
      <c r="L344" s="48"/>
    </row>
    <row r="345" spans="12:12" x14ac:dyDescent="0.25">
      <c r="L345" s="48"/>
    </row>
    <row r="346" spans="12:12" x14ac:dyDescent="0.25">
      <c r="L346" s="48"/>
    </row>
    <row r="347" spans="12:12" x14ac:dyDescent="0.25">
      <c r="L347" s="48"/>
    </row>
    <row r="348" spans="12:12" x14ac:dyDescent="0.25">
      <c r="L348" s="48"/>
    </row>
    <row r="349" spans="12:12" x14ac:dyDescent="0.25">
      <c r="L349" s="48"/>
    </row>
    <row r="350" spans="12:12" x14ac:dyDescent="0.25">
      <c r="L350" s="48"/>
    </row>
    <row r="351" spans="12:12" x14ac:dyDescent="0.25">
      <c r="L351" s="48"/>
    </row>
    <row r="352" spans="12:12" x14ac:dyDescent="0.25">
      <c r="L352" s="48"/>
    </row>
    <row r="353" spans="12:12" x14ac:dyDescent="0.25">
      <c r="L353" s="48"/>
    </row>
    <row r="354" spans="12:12" x14ac:dyDescent="0.25">
      <c r="L354" s="48"/>
    </row>
    <row r="355" spans="12:12" x14ac:dyDescent="0.25">
      <c r="L355" s="48"/>
    </row>
    <row r="356" spans="12:12" x14ac:dyDescent="0.25">
      <c r="L356" s="48"/>
    </row>
    <row r="357" spans="12:12" x14ac:dyDescent="0.25">
      <c r="L357" s="48"/>
    </row>
    <row r="358" spans="12:12" x14ac:dyDescent="0.25">
      <c r="L358" s="48"/>
    </row>
    <row r="359" spans="12:12" x14ac:dyDescent="0.25">
      <c r="L359" s="48"/>
    </row>
    <row r="360" spans="12:12" x14ac:dyDescent="0.25">
      <c r="L360" s="48"/>
    </row>
    <row r="361" spans="12:12" x14ac:dyDescent="0.25">
      <c r="L361" s="48"/>
    </row>
    <row r="362" spans="12:12" x14ac:dyDescent="0.25">
      <c r="L362" s="48"/>
    </row>
    <row r="363" spans="12:12" x14ac:dyDescent="0.25">
      <c r="L363" s="48"/>
    </row>
    <row r="364" spans="12:12" x14ac:dyDescent="0.25">
      <c r="L364" s="48"/>
    </row>
    <row r="365" spans="12:12" x14ac:dyDescent="0.25">
      <c r="L365" s="48"/>
    </row>
    <row r="366" spans="12:12" x14ac:dyDescent="0.25">
      <c r="L366" s="48"/>
    </row>
    <row r="367" spans="12:12" x14ac:dyDescent="0.25">
      <c r="L367" s="48"/>
    </row>
    <row r="368" spans="12:12" x14ac:dyDescent="0.25">
      <c r="L368" s="48"/>
    </row>
    <row r="369" spans="12:12" x14ac:dyDescent="0.25">
      <c r="L369" s="48"/>
    </row>
    <row r="370" spans="12:12" x14ac:dyDescent="0.25">
      <c r="L370" s="48"/>
    </row>
    <row r="371" spans="12:12" x14ac:dyDescent="0.25">
      <c r="L371" s="48"/>
    </row>
    <row r="372" spans="12:12" x14ac:dyDescent="0.25">
      <c r="L372" s="48"/>
    </row>
    <row r="373" spans="12:12" x14ac:dyDescent="0.25">
      <c r="L373" s="48"/>
    </row>
    <row r="374" spans="12:12" x14ac:dyDescent="0.25">
      <c r="L374" s="48"/>
    </row>
    <row r="375" spans="12:12" x14ac:dyDescent="0.25">
      <c r="L375" s="48"/>
    </row>
    <row r="376" spans="12:12" x14ac:dyDescent="0.25">
      <c r="L376" s="48"/>
    </row>
    <row r="377" spans="12:12" x14ac:dyDescent="0.25">
      <c r="L377" s="48"/>
    </row>
    <row r="378" spans="12:12" x14ac:dyDescent="0.25">
      <c r="L378" s="48"/>
    </row>
    <row r="379" spans="12:12" x14ac:dyDescent="0.25">
      <c r="L379" s="48"/>
    </row>
    <row r="380" spans="12:12" x14ac:dyDescent="0.25">
      <c r="L380" s="48"/>
    </row>
    <row r="381" spans="12:12" x14ac:dyDescent="0.25">
      <c r="L381" s="48"/>
    </row>
    <row r="382" spans="12:12" x14ac:dyDescent="0.25">
      <c r="L382" s="48"/>
    </row>
    <row r="383" spans="12:12" x14ac:dyDescent="0.25">
      <c r="L383" s="48"/>
    </row>
    <row r="384" spans="12:12" x14ac:dyDescent="0.25">
      <c r="L384" s="48"/>
    </row>
    <row r="385" spans="12:12" x14ac:dyDescent="0.25">
      <c r="L385" s="48"/>
    </row>
    <row r="386" spans="12:12" x14ac:dyDescent="0.25">
      <c r="L386" s="48"/>
    </row>
    <row r="387" spans="12:12" x14ac:dyDescent="0.25">
      <c r="L387" s="48"/>
    </row>
    <row r="388" spans="12:12" x14ac:dyDescent="0.25">
      <c r="L388" s="48"/>
    </row>
    <row r="389" spans="12:12" x14ac:dyDescent="0.25">
      <c r="L389" s="48"/>
    </row>
    <row r="390" spans="12:12" x14ac:dyDescent="0.25">
      <c r="L390" s="48"/>
    </row>
    <row r="391" spans="12:12" x14ac:dyDescent="0.25">
      <c r="L391" s="48"/>
    </row>
    <row r="392" spans="12:12" x14ac:dyDescent="0.25">
      <c r="L392" s="48"/>
    </row>
    <row r="393" spans="12:12" x14ac:dyDescent="0.25">
      <c r="L393" s="48"/>
    </row>
    <row r="394" spans="12:12" x14ac:dyDescent="0.25">
      <c r="L394" s="48"/>
    </row>
    <row r="395" spans="12:12" x14ac:dyDescent="0.25">
      <c r="L395" s="48"/>
    </row>
    <row r="396" spans="12:12" x14ac:dyDescent="0.25">
      <c r="L396" s="48"/>
    </row>
    <row r="397" spans="12:12" x14ac:dyDescent="0.25">
      <c r="L397" s="48"/>
    </row>
    <row r="398" spans="12:12" x14ac:dyDescent="0.25">
      <c r="L398" s="48"/>
    </row>
    <row r="399" spans="12:12" x14ac:dyDescent="0.25">
      <c r="L399" s="48"/>
    </row>
    <row r="400" spans="12:12" x14ac:dyDescent="0.25">
      <c r="L400" s="48"/>
    </row>
    <row r="401" spans="12:12" x14ac:dyDescent="0.25">
      <c r="L401" s="48"/>
    </row>
    <row r="402" spans="12:12" x14ac:dyDescent="0.25">
      <c r="L402" s="48"/>
    </row>
    <row r="403" spans="12:12" x14ac:dyDescent="0.25">
      <c r="L403" s="48"/>
    </row>
    <row r="404" spans="12:12" x14ac:dyDescent="0.25">
      <c r="L404" s="48"/>
    </row>
    <row r="405" spans="12:12" x14ac:dyDescent="0.25">
      <c r="L405" s="48"/>
    </row>
    <row r="406" spans="12:12" x14ac:dyDescent="0.25">
      <c r="L406" s="48"/>
    </row>
    <row r="407" spans="12:12" x14ac:dyDescent="0.25">
      <c r="L407" s="48"/>
    </row>
    <row r="408" spans="12:12" x14ac:dyDescent="0.25">
      <c r="L408" s="48"/>
    </row>
    <row r="409" spans="12:12" x14ac:dyDescent="0.25">
      <c r="L409" s="48"/>
    </row>
    <row r="410" spans="12:12" x14ac:dyDescent="0.25">
      <c r="L410" s="48"/>
    </row>
    <row r="411" spans="12:12" x14ac:dyDescent="0.25">
      <c r="L411" s="48"/>
    </row>
    <row r="412" spans="12:12" x14ac:dyDescent="0.25">
      <c r="L412" s="48"/>
    </row>
    <row r="413" spans="12:12" x14ac:dyDescent="0.25">
      <c r="L413" s="48"/>
    </row>
    <row r="414" spans="12:12" x14ac:dyDescent="0.25">
      <c r="L414" s="48"/>
    </row>
    <row r="415" spans="12:12" x14ac:dyDescent="0.25">
      <c r="L415" s="48"/>
    </row>
    <row r="416" spans="12:12" x14ac:dyDescent="0.25">
      <c r="L416" s="48"/>
    </row>
    <row r="417" spans="12:12" x14ac:dyDescent="0.25">
      <c r="L417" s="48"/>
    </row>
    <row r="418" spans="12:12" x14ac:dyDescent="0.25">
      <c r="L418" s="48"/>
    </row>
    <row r="419" spans="12:12" x14ac:dyDescent="0.25">
      <c r="L419" s="48"/>
    </row>
    <row r="420" spans="12:12" x14ac:dyDescent="0.25">
      <c r="L420" s="48"/>
    </row>
    <row r="421" spans="12:12" x14ac:dyDescent="0.25">
      <c r="L421" s="48"/>
    </row>
    <row r="422" spans="12:12" x14ac:dyDescent="0.25">
      <c r="L422" s="48"/>
    </row>
    <row r="423" spans="12:12" x14ac:dyDescent="0.25">
      <c r="L423" s="48"/>
    </row>
    <row r="424" spans="12:12" x14ac:dyDescent="0.25">
      <c r="L424" s="48"/>
    </row>
    <row r="425" spans="12:12" x14ac:dyDescent="0.25">
      <c r="L425" s="48"/>
    </row>
    <row r="426" spans="12:12" x14ac:dyDescent="0.25">
      <c r="L426" s="48"/>
    </row>
    <row r="427" spans="12:12" x14ac:dyDescent="0.25">
      <c r="L427" s="48"/>
    </row>
    <row r="428" spans="12:12" x14ac:dyDescent="0.25">
      <c r="L428" s="48"/>
    </row>
    <row r="429" spans="12:12" x14ac:dyDescent="0.25">
      <c r="L429" s="48"/>
    </row>
    <row r="430" spans="12:12" x14ac:dyDescent="0.25">
      <c r="L430" s="48"/>
    </row>
    <row r="431" spans="12:12" x14ac:dyDescent="0.25">
      <c r="L431" s="48"/>
    </row>
    <row r="432" spans="12:12" x14ac:dyDescent="0.25">
      <c r="L432" s="48"/>
    </row>
    <row r="433" spans="12:12" x14ac:dyDescent="0.25">
      <c r="L433" s="48"/>
    </row>
    <row r="434" spans="12:12" x14ac:dyDescent="0.25">
      <c r="L434" s="48"/>
    </row>
    <row r="435" spans="12:12" x14ac:dyDescent="0.25">
      <c r="L435" s="48"/>
    </row>
    <row r="436" spans="12:12" x14ac:dyDescent="0.25">
      <c r="L436" s="48"/>
    </row>
    <row r="437" spans="12:12" x14ac:dyDescent="0.25">
      <c r="L437" s="48"/>
    </row>
    <row r="438" spans="12:12" x14ac:dyDescent="0.25">
      <c r="L438" s="48"/>
    </row>
    <row r="439" spans="12:12" x14ac:dyDescent="0.25">
      <c r="L439" s="48"/>
    </row>
    <row r="440" spans="12:12" x14ac:dyDescent="0.25">
      <c r="L440" s="48"/>
    </row>
    <row r="441" spans="12:12" x14ac:dyDescent="0.25">
      <c r="L441" s="48"/>
    </row>
    <row r="442" spans="12:12" x14ac:dyDescent="0.25">
      <c r="L442" s="48"/>
    </row>
    <row r="443" spans="12:12" x14ac:dyDescent="0.25">
      <c r="L443" s="48"/>
    </row>
    <row r="444" spans="12:12" x14ac:dyDescent="0.25">
      <c r="L444" s="48"/>
    </row>
    <row r="445" spans="12:12" x14ac:dyDescent="0.25">
      <c r="L445" s="48"/>
    </row>
    <row r="446" spans="12:12" x14ac:dyDescent="0.25">
      <c r="L446" s="48"/>
    </row>
    <row r="447" spans="12:12" x14ac:dyDescent="0.25">
      <c r="L447" s="48"/>
    </row>
    <row r="448" spans="12:12" x14ac:dyDescent="0.25">
      <c r="L448" s="48"/>
    </row>
    <row r="449" spans="12:12" x14ac:dyDescent="0.25">
      <c r="L449" s="48"/>
    </row>
    <row r="450" spans="12:12" x14ac:dyDescent="0.25">
      <c r="L450" s="48"/>
    </row>
    <row r="451" spans="12:12" x14ac:dyDescent="0.25">
      <c r="L451" s="48"/>
    </row>
    <row r="452" spans="12:12" x14ac:dyDescent="0.25">
      <c r="L452" s="48"/>
    </row>
    <row r="453" spans="12:12" x14ac:dyDescent="0.25">
      <c r="L453" s="48"/>
    </row>
    <row r="454" spans="12:12" x14ac:dyDescent="0.25">
      <c r="L454" s="48"/>
    </row>
    <row r="455" spans="12:12" x14ac:dyDescent="0.25">
      <c r="L455" s="48"/>
    </row>
    <row r="456" spans="12:12" x14ac:dyDescent="0.25">
      <c r="L456" s="48"/>
    </row>
    <row r="457" spans="12:12" x14ac:dyDescent="0.25">
      <c r="L457" s="48"/>
    </row>
    <row r="458" spans="12:12" x14ac:dyDescent="0.25">
      <c r="L458" s="48"/>
    </row>
    <row r="459" spans="12:12" x14ac:dyDescent="0.25">
      <c r="L459" s="48"/>
    </row>
    <row r="460" spans="12:12" x14ac:dyDescent="0.25">
      <c r="L460" s="48"/>
    </row>
    <row r="461" spans="12:12" x14ac:dyDescent="0.25">
      <c r="L461" s="48"/>
    </row>
    <row r="462" spans="12:12" x14ac:dyDescent="0.25">
      <c r="L462" s="48"/>
    </row>
    <row r="463" spans="12:12" x14ac:dyDescent="0.25">
      <c r="L463" s="48"/>
    </row>
    <row r="464" spans="12:12" x14ac:dyDescent="0.25">
      <c r="L464" s="48"/>
    </row>
    <row r="465" spans="12:12" x14ac:dyDescent="0.25">
      <c r="L465" s="48"/>
    </row>
    <row r="466" spans="12:12" x14ac:dyDescent="0.25">
      <c r="L466" s="48"/>
    </row>
    <row r="467" spans="12:12" x14ac:dyDescent="0.25">
      <c r="L467" s="48"/>
    </row>
    <row r="468" spans="12:12" x14ac:dyDescent="0.25">
      <c r="L468" s="48"/>
    </row>
    <row r="469" spans="12:12" x14ac:dyDescent="0.25">
      <c r="L469" s="48"/>
    </row>
    <row r="470" spans="12:12" x14ac:dyDescent="0.25">
      <c r="L470" s="48"/>
    </row>
    <row r="471" spans="12:12" x14ac:dyDescent="0.25">
      <c r="L471" s="48"/>
    </row>
    <row r="472" spans="12:12" x14ac:dyDescent="0.25">
      <c r="L472" s="48"/>
    </row>
    <row r="473" spans="12:12" x14ac:dyDescent="0.25">
      <c r="L473" s="48"/>
    </row>
    <row r="474" spans="12:12" x14ac:dyDescent="0.25">
      <c r="L474" s="48"/>
    </row>
    <row r="475" spans="12:12" x14ac:dyDescent="0.25">
      <c r="L475" s="48"/>
    </row>
    <row r="476" spans="12:12" x14ac:dyDescent="0.25">
      <c r="L476" s="48"/>
    </row>
    <row r="477" spans="12:12" x14ac:dyDescent="0.25">
      <c r="L477" s="48"/>
    </row>
    <row r="478" spans="12:12" x14ac:dyDescent="0.25">
      <c r="L478" s="48"/>
    </row>
    <row r="479" spans="12:12" x14ac:dyDescent="0.25">
      <c r="L479" s="48"/>
    </row>
    <row r="480" spans="12:12" x14ac:dyDescent="0.25">
      <c r="L480" s="48"/>
    </row>
    <row r="481" spans="12:12" x14ac:dyDescent="0.25">
      <c r="L481" s="48"/>
    </row>
    <row r="482" spans="12:12" x14ac:dyDescent="0.25">
      <c r="L482" s="48"/>
    </row>
    <row r="483" spans="12:12" x14ac:dyDescent="0.25">
      <c r="L483" s="48"/>
    </row>
    <row r="484" spans="12:12" x14ac:dyDescent="0.25">
      <c r="L484" s="48"/>
    </row>
    <row r="485" spans="12:12" x14ac:dyDescent="0.25">
      <c r="L485" s="48"/>
    </row>
    <row r="486" spans="12:12" x14ac:dyDescent="0.25">
      <c r="L486" s="48"/>
    </row>
    <row r="487" spans="12:12" x14ac:dyDescent="0.25">
      <c r="L487" s="48"/>
    </row>
    <row r="488" spans="12:12" x14ac:dyDescent="0.25">
      <c r="L488" s="48"/>
    </row>
    <row r="489" spans="12:12" x14ac:dyDescent="0.25">
      <c r="L489" s="48"/>
    </row>
    <row r="490" spans="12:12" x14ac:dyDescent="0.25">
      <c r="L490" s="48"/>
    </row>
    <row r="491" spans="12:12" x14ac:dyDescent="0.25">
      <c r="L491" s="48"/>
    </row>
    <row r="492" spans="12:12" x14ac:dyDescent="0.25">
      <c r="L492" s="48"/>
    </row>
    <row r="493" spans="12:12" x14ac:dyDescent="0.25">
      <c r="L493" s="48"/>
    </row>
    <row r="494" spans="12:12" x14ac:dyDescent="0.25">
      <c r="L494" s="48"/>
    </row>
    <row r="495" spans="12:12" x14ac:dyDescent="0.25">
      <c r="L495" s="48"/>
    </row>
    <row r="496" spans="12:12" x14ac:dyDescent="0.25">
      <c r="L496" s="48"/>
    </row>
    <row r="497" spans="12:12" x14ac:dyDescent="0.25">
      <c r="L497" s="48"/>
    </row>
    <row r="498" spans="12:12" x14ac:dyDescent="0.25">
      <c r="L498" s="48"/>
    </row>
    <row r="499" spans="12:12" x14ac:dyDescent="0.25">
      <c r="L499" s="48"/>
    </row>
    <row r="500" spans="12:12" x14ac:dyDescent="0.25">
      <c r="L500" s="48"/>
    </row>
    <row r="501" spans="12:12" x14ac:dyDescent="0.25">
      <c r="L501" s="48"/>
    </row>
    <row r="502" spans="12:12" x14ac:dyDescent="0.25">
      <c r="L502" s="48"/>
    </row>
    <row r="503" spans="12:12" x14ac:dyDescent="0.25">
      <c r="L503" s="48"/>
    </row>
    <row r="504" spans="12:12" x14ac:dyDescent="0.25">
      <c r="L504" s="48"/>
    </row>
    <row r="505" spans="12:12" x14ac:dyDescent="0.25">
      <c r="L505" s="48"/>
    </row>
    <row r="506" spans="12:12" x14ac:dyDescent="0.25">
      <c r="L506" s="48"/>
    </row>
    <row r="507" spans="12:12" x14ac:dyDescent="0.25">
      <c r="L507" s="48"/>
    </row>
    <row r="508" spans="12:12" x14ac:dyDescent="0.25">
      <c r="L508" s="48"/>
    </row>
  </sheetData>
  <mergeCells count="2">
    <mergeCell ref="A7:J7"/>
    <mergeCell ref="A8:J8"/>
  </mergeCells>
  <conditionalFormatting sqref="K244:K327 K6:K233">
    <cfRule type="expression" dxfId="38" priority="6">
      <formula>$L6=""</formula>
    </cfRule>
  </conditionalFormatting>
  <conditionalFormatting sqref="K234">
    <cfRule type="expression" dxfId="37" priority="3">
      <formula>$L234=""</formula>
    </cfRule>
  </conditionalFormatting>
  <conditionalFormatting sqref="K235:K239">
    <cfRule type="expression" dxfId="36" priority="1">
      <formula>$L235=""</formula>
    </cfRule>
  </conditionalFormatting>
  <conditionalFormatting sqref="K240:K243">
    <cfRule type="expression" dxfId="35" priority="2">
      <formula>$L239=""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D2" sqref="D2"/>
    </sheetView>
  </sheetViews>
  <sheetFormatPr defaultRowHeight="15.75" x14ac:dyDescent="0.25"/>
  <cols>
    <col min="1" max="10" width="13.7109375" style="39" customWidth="1"/>
    <col min="11" max="11" width="23.85546875" style="60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9"/>
  </cols>
  <sheetData>
    <row r="1" spans="1:14" s="49" customFormat="1" ht="15.95" customHeight="1" x14ac:dyDescent="0.25">
      <c r="K1" s="50"/>
      <c r="L1" s="2"/>
      <c r="M1" s="2"/>
      <c r="N1" s="1"/>
    </row>
    <row r="2" spans="1:14" s="51" customFormat="1" ht="15.95" customHeight="1" x14ac:dyDescent="0.25">
      <c r="K2" s="5" t="s">
        <v>0</v>
      </c>
      <c r="L2" s="5">
        <v>-6.8967949046172539E-3</v>
      </c>
      <c r="M2" s="5">
        <v>-1.1112434753796085E-2</v>
      </c>
      <c r="N2" s="4"/>
    </row>
    <row r="3" spans="1:14" s="51" customFormat="1" ht="15.95" customHeight="1" x14ac:dyDescent="0.25">
      <c r="K3" s="52" t="s">
        <v>1</v>
      </c>
      <c r="L3" s="5">
        <v>5.3975177829623133E-2</v>
      </c>
      <c r="M3" s="5">
        <v>5.8060843508742188E-2</v>
      </c>
      <c r="N3" s="4"/>
    </row>
    <row r="4" spans="1:14" s="53" customFormat="1" ht="15.95" customHeight="1" x14ac:dyDescent="0.25">
      <c r="K4" s="54" t="s">
        <v>2</v>
      </c>
      <c r="L4" s="8">
        <v>0.10462905814778317</v>
      </c>
      <c r="M4" s="8">
        <v>8.9924121666716331E-2</v>
      </c>
      <c r="N4" s="7"/>
    </row>
    <row r="5" spans="1:14" s="55" customFormat="1" ht="45.75" customHeight="1" x14ac:dyDescent="0.25">
      <c r="K5" s="56" t="s">
        <v>3</v>
      </c>
      <c r="L5" s="38" t="s">
        <v>8</v>
      </c>
      <c r="M5" s="38" t="s">
        <v>9</v>
      </c>
      <c r="N5" s="57"/>
    </row>
    <row r="6" spans="1:14" x14ac:dyDescent="0.25">
      <c r="A6" s="58"/>
      <c r="K6" s="59">
        <v>35079</v>
      </c>
      <c r="L6" s="19">
        <v>65.812770389645905</v>
      </c>
      <c r="M6" s="19">
        <v>70.598585753888798</v>
      </c>
    </row>
    <row r="7" spans="1:14" x14ac:dyDescent="0.25">
      <c r="A7" s="170" t="s">
        <v>80</v>
      </c>
      <c r="B7" s="170"/>
      <c r="C7" s="170"/>
      <c r="D7" s="170"/>
      <c r="E7" s="170"/>
      <c r="F7" s="170"/>
      <c r="G7" s="170"/>
      <c r="H7" s="170"/>
      <c r="I7" s="170"/>
      <c r="J7" s="170"/>
      <c r="K7" s="59">
        <v>35110</v>
      </c>
      <c r="L7" s="19">
        <v>64.038237613482295</v>
      </c>
      <c r="M7" s="19">
        <v>68.161292324390701</v>
      </c>
    </row>
    <row r="8" spans="1:14" x14ac:dyDescent="0.25">
      <c r="A8" s="170" t="s">
        <v>77</v>
      </c>
      <c r="B8" s="170"/>
      <c r="C8" s="170"/>
      <c r="D8" s="170"/>
      <c r="E8" s="170"/>
      <c r="F8" s="170"/>
      <c r="G8" s="170"/>
      <c r="H8" s="170"/>
      <c r="I8" s="170"/>
      <c r="J8" s="170"/>
      <c r="K8" s="59">
        <v>35139</v>
      </c>
      <c r="L8" s="19">
        <v>63.812555845084297</v>
      </c>
      <c r="M8" s="19">
        <v>66.705570189332803</v>
      </c>
    </row>
    <row r="9" spans="1:14" x14ac:dyDescent="0.25">
      <c r="K9" s="59">
        <v>35170</v>
      </c>
      <c r="L9" s="19">
        <v>64.091346044154093</v>
      </c>
      <c r="M9" s="19">
        <v>66.0302755745779</v>
      </c>
    </row>
    <row r="10" spans="1:14" x14ac:dyDescent="0.25">
      <c r="K10" s="59">
        <v>35200</v>
      </c>
      <c r="L10" s="19">
        <v>64.088268198580195</v>
      </c>
      <c r="M10" s="19">
        <v>64.761063083257596</v>
      </c>
    </row>
    <row r="11" spans="1:14" x14ac:dyDescent="0.25">
      <c r="K11" s="59">
        <v>35231</v>
      </c>
      <c r="L11" s="19">
        <v>64.2047032449059</v>
      </c>
      <c r="M11" s="19">
        <v>65.426254806026293</v>
      </c>
    </row>
    <row r="12" spans="1:14" x14ac:dyDescent="0.25">
      <c r="K12" s="59">
        <v>35261</v>
      </c>
      <c r="L12" s="19">
        <v>64.134161916766899</v>
      </c>
      <c r="M12" s="19">
        <v>66.798670363945504</v>
      </c>
    </row>
    <row r="13" spans="1:14" x14ac:dyDescent="0.25">
      <c r="K13" s="59">
        <v>35292</v>
      </c>
      <c r="L13" s="19">
        <v>63.282159635457901</v>
      </c>
      <c r="M13" s="19">
        <v>68.539746628147995</v>
      </c>
    </row>
    <row r="14" spans="1:14" x14ac:dyDescent="0.25">
      <c r="K14" s="59">
        <v>35323</v>
      </c>
      <c r="L14" s="19">
        <v>62.622135078641101</v>
      </c>
      <c r="M14" s="19">
        <v>68.807978336277202</v>
      </c>
    </row>
    <row r="15" spans="1:14" x14ac:dyDescent="0.25">
      <c r="K15" s="59">
        <v>35353</v>
      </c>
      <c r="L15" s="19">
        <v>61.746765614549197</v>
      </c>
      <c r="M15" s="19">
        <v>68.426541327025305</v>
      </c>
    </row>
    <row r="16" spans="1:14" x14ac:dyDescent="0.25">
      <c r="K16" s="59">
        <v>35384</v>
      </c>
      <c r="L16" s="19">
        <v>63.797042259975598</v>
      </c>
      <c r="M16" s="19">
        <v>67.445833321581404</v>
      </c>
    </row>
    <row r="17" spans="11:13" x14ac:dyDescent="0.25">
      <c r="K17" s="59">
        <v>35414</v>
      </c>
      <c r="L17" s="19">
        <v>66.812436198193595</v>
      </c>
      <c r="M17" s="19">
        <v>67.740482259259196</v>
      </c>
    </row>
    <row r="18" spans="11:13" x14ac:dyDescent="0.25">
      <c r="K18" s="59">
        <v>35445</v>
      </c>
      <c r="L18" s="19">
        <v>71.003770915233005</v>
      </c>
      <c r="M18" s="19">
        <v>67.845483619614797</v>
      </c>
    </row>
    <row r="19" spans="11:13" x14ac:dyDescent="0.25">
      <c r="K19" s="59">
        <v>35476</v>
      </c>
      <c r="L19" s="19">
        <v>72.358265876817299</v>
      </c>
      <c r="M19" s="19">
        <v>68.919788584367097</v>
      </c>
    </row>
    <row r="20" spans="11:13" x14ac:dyDescent="0.25">
      <c r="K20" s="59">
        <v>35504</v>
      </c>
      <c r="L20" s="19">
        <v>72.197448709296694</v>
      </c>
      <c r="M20" s="19">
        <v>68.587473510540605</v>
      </c>
    </row>
    <row r="21" spans="11:13" x14ac:dyDescent="0.25">
      <c r="K21" s="59">
        <v>35535</v>
      </c>
      <c r="L21" s="19">
        <v>70.885785432392595</v>
      </c>
      <c r="M21" s="19">
        <v>68.618843641104704</v>
      </c>
    </row>
    <row r="22" spans="11:13" x14ac:dyDescent="0.25">
      <c r="K22" s="59">
        <v>35565</v>
      </c>
      <c r="L22" s="19">
        <v>71.109776670102207</v>
      </c>
      <c r="M22" s="19">
        <v>68.970702707368304</v>
      </c>
    </row>
    <row r="23" spans="11:13" x14ac:dyDescent="0.25">
      <c r="K23" s="59">
        <v>35596</v>
      </c>
      <c r="L23" s="19">
        <v>72.239168501625997</v>
      </c>
      <c r="M23" s="19">
        <v>69.956433757168895</v>
      </c>
    </row>
    <row r="24" spans="11:13" x14ac:dyDescent="0.25">
      <c r="K24" s="59">
        <v>35626</v>
      </c>
      <c r="L24" s="19">
        <v>73.428199903933802</v>
      </c>
      <c r="M24" s="19">
        <v>71.877154859327106</v>
      </c>
    </row>
    <row r="25" spans="11:13" x14ac:dyDescent="0.25">
      <c r="K25" s="59">
        <v>35657</v>
      </c>
      <c r="L25" s="19">
        <v>73.300183370584094</v>
      </c>
      <c r="M25" s="19">
        <v>73.490525682457701</v>
      </c>
    </row>
    <row r="26" spans="11:13" x14ac:dyDescent="0.25">
      <c r="K26" s="59">
        <v>35688</v>
      </c>
      <c r="L26" s="19">
        <v>74.485338918501398</v>
      </c>
      <c r="M26" s="19">
        <v>75.593093573769593</v>
      </c>
    </row>
    <row r="27" spans="11:13" x14ac:dyDescent="0.25">
      <c r="K27" s="59">
        <v>35718</v>
      </c>
      <c r="L27" s="19">
        <v>75.6480149275028</v>
      </c>
      <c r="M27" s="19">
        <v>76.535280644954</v>
      </c>
    </row>
    <row r="28" spans="11:13" x14ac:dyDescent="0.25">
      <c r="K28" s="59">
        <v>35749</v>
      </c>
      <c r="L28" s="19">
        <v>79.753032925299607</v>
      </c>
      <c r="M28" s="19">
        <v>76.669184730717603</v>
      </c>
    </row>
    <row r="29" spans="11:13" x14ac:dyDescent="0.25">
      <c r="K29" s="59">
        <v>35779</v>
      </c>
      <c r="L29" s="19">
        <v>81.889200794196896</v>
      </c>
      <c r="M29" s="19">
        <v>77.643689816770603</v>
      </c>
    </row>
    <row r="30" spans="11:13" x14ac:dyDescent="0.25">
      <c r="K30" s="59">
        <v>35810</v>
      </c>
      <c r="L30" s="19">
        <v>86.164606209911497</v>
      </c>
      <c r="M30" s="19">
        <v>78.581953474213293</v>
      </c>
    </row>
    <row r="31" spans="11:13" x14ac:dyDescent="0.25">
      <c r="K31" s="59">
        <v>35841</v>
      </c>
      <c r="L31" s="19">
        <v>84.579348088406704</v>
      </c>
      <c r="M31" s="19">
        <v>80.431312503311702</v>
      </c>
    </row>
    <row r="32" spans="11:13" x14ac:dyDescent="0.25">
      <c r="K32" s="59">
        <v>35869</v>
      </c>
      <c r="L32" s="19">
        <v>83.226706487335505</v>
      </c>
      <c r="M32" s="19">
        <v>80.690928874458805</v>
      </c>
    </row>
    <row r="33" spans="11:13" x14ac:dyDescent="0.25">
      <c r="K33" s="59">
        <v>35900</v>
      </c>
      <c r="L33" s="19">
        <v>81.321041895377107</v>
      </c>
      <c r="M33" s="19">
        <v>81.101294240719795</v>
      </c>
    </row>
    <row r="34" spans="11:13" x14ac:dyDescent="0.25">
      <c r="K34" s="59">
        <v>35930</v>
      </c>
      <c r="L34" s="19">
        <v>83.630068308671596</v>
      </c>
      <c r="M34" s="19">
        <v>80.518525565238093</v>
      </c>
    </row>
    <row r="35" spans="11:13" x14ac:dyDescent="0.25">
      <c r="K35" s="59">
        <v>35961</v>
      </c>
      <c r="L35" s="19">
        <v>86.070452733864599</v>
      </c>
      <c r="M35" s="19">
        <v>80.546925359353693</v>
      </c>
    </row>
    <row r="36" spans="11:13" x14ac:dyDescent="0.25">
      <c r="K36" s="59">
        <v>35991</v>
      </c>
      <c r="L36" s="19">
        <v>85.947761696234195</v>
      </c>
      <c r="M36" s="19">
        <v>80.841503798534404</v>
      </c>
    </row>
    <row r="37" spans="11:13" x14ac:dyDescent="0.25">
      <c r="K37" s="59">
        <v>36022</v>
      </c>
      <c r="L37" s="19">
        <v>85.889963974595702</v>
      </c>
      <c r="M37" s="19">
        <v>81.490683094759106</v>
      </c>
    </row>
    <row r="38" spans="11:13" x14ac:dyDescent="0.25">
      <c r="K38" s="59">
        <v>36053</v>
      </c>
      <c r="L38" s="19">
        <v>85.9823641088595</v>
      </c>
      <c r="M38" s="19">
        <v>81.114151953827104</v>
      </c>
    </row>
    <row r="39" spans="11:13" x14ac:dyDescent="0.25">
      <c r="K39" s="59">
        <v>36083</v>
      </c>
      <c r="L39" s="19">
        <v>87.630907936831605</v>
      </c>
      <c r="M39" s="19">
        <v>79.534042673423997</v>
      </c>
    </row>
    <row r="40" spans="11:13" x14ac:dyDescent="0.25">
      <c r="K40" s="59">
        <v>36114</v>
      </c>
      <c r="L40" s="19">
        <v>88.160201679912404</v>
      </c>
      <c r="M40" s="19">
        <v>79.945999315382196</v>
      </c>
    </row>
    <row r="41" spans="11:13" x14ac:dyDescent="0.25">
      <c r="K41" s="59">
        <v>36144</v>
      </c>
      <c r="L41" s="19">
        <v>88.348143807553001</v>
      </c>
      <c r="M41" s="19">
        <v>80.403460112142497</v>
      </c>
    </row>
    <row r="42" spans="11:13" x14ac:dyDescent="0.25">
      <c r="K42" s="59">
        <v>36175</v>
      </c>
      <c r="L42" s="19">
        <v>88.948074834212804</v>
      </c>
      <c r="M42" s="19">
        <v>82.763340199819396</v>
      </c>
    </row>
    <row r="43" spans="11:13" x14ac:dyDescent="0.25">
      <c r="K43" s="59">
        <v>36206</v>
      </c>
      <c r="L43" s="19">
        <v>88.698895386189406</v>
      </c>
      <c r="M43" s="19">
        <v>81.840812548572799</v>
      </c>
    </row>
    <row r="44" spans="11:13" x14ac:dyDescent="0.25">
      <c r="K44" s="59">
        <v>36234</v>
      </c>
      <c r="L44" s="19">
        <v>87.730998989742901</v>
      </c>
      <c r="M44" s="19">
        <v>82.433910012927299</v>
      </c>
    </row>
    <row r="45" spans="11:13" x14ac:dyDescent="0.25">
      <c r="K45" s="59">
        <v>36265</v>
      </c>
      <c r="L45" s="19">
        <v>85.751984932375905</v>
      </c>
      <c r="M45" s="19">
        <v>82.239010019705603</v>
      </c>
    </row>
    <row r="46" spans="11:13" x14ac:dyDescent="0.25">
      <c r="K46" s="59">
        <v>36295</v>
      </c>
      <c r="L46" s="19">
        <v>84.886912445712895</v>
      </c>
      <c r="M46" s="19">
        <v>83.214290958579298</v>
      </c>
    </row>
    <row r="47" spans="11:13" x14ac:dyDescent="0.25">
      <c r="K47" s="59">
        <v>36326</v>
      </c>
      <c r="L47" s="19">
        <v>85.513903291275895</v>
      </c>
      <c r="M47" s="19">
        <v>83.720364442068998</v>
      </c>
    </row>
    <row r="48" spans="11:13" x14ac:dyDescent="0.25">
      <c r="K48" s="59">
        <v>36356</v>
      </c>
      <c r="L48" s="19">
        <v>86.842144617921704</v>
      </c>
      <c r="M48" s="19">
        <v>84.871238238557396</v>
      </c>
    </row>
    <row r="49" spans="11:13" x14ac:dyDescent="0.25">
      <c r="K49" s="59">
        <v>36387</v>
      </c>
      <c r="L49" s="19">
        <v>88.540500341756498</v>
      </c>
      <c r="M49" s="19">
        <v>87.872921057720106</v>
      </c>
    </row>
    <row r="50" spans="11:13" x14ac:dyDescent="0.25">
      <c r="K50" s="59">
        <v>36418</v>
      </c>
      <c r="L50" s="19">
        <v>89.279216408569496</v>
      </c>
      <c r="M50" s="19">
        <v>91.309115541389104</v>
      </c>
    </row>
    <row r="51" spans="11:13" x14ac:dyDescent="0.25">
      <c r="K51" s="59">
        <v>36448</v>
      </c>
      <c r="L51" s="19">
        <v>90.340717901743304</v>
      </c>
      <c r="M51" s="19">
        <v>93.553284608004006</v>
      </c>
    </row>
    <row r="52" spans="11:13" x14ac:dyDescent="0.25">
      <c r="K52" s="59">
        <v>36479</v>
      </c>
      <c r="L52" s="19">
        <v>90.031058480554293</v>
      </c>
      <c r="M52" s="19">
        <v>93.739184632852997</v>
      </c>
    </row>
    <row r="53" spans="11:13" x14ac:dyDescent="0.25">
      <c r="K53" s="59">
        <v>36509</v>
      </c>
      <c r="L53" s="19">
        <v>89.867572513191007</v>
      </c>
      <c r="M53" s="19">
        <v>92.649347108792497</v>
      </c>
    </row>
    <row r="54" spans="11:13" x14ac:dyDescent="0.25">
      <c r="K54" s="59">
        <v>36540</v>
      </c>
      <c r="L54" s="19">
        <v>89.856659682549093</v>
      </c>
      <c r="M54" s="19">
        <v>92.482164977448804</v>
      </c>
    </row>
    <row r="55" spans="11:13" x14ac:dyDescent="0.25">
      <c r="K55" s="59">
        <v>36571</v>
      </c>
      <c r="L55" s="19">
        <v>87.520623248008704</v>
      </c>
      <c r="M55" s="19">
        <v>92.709528321797606</v>
      </c>
    </row>
    <row r="56" spans="11:13" x14ac:dyDescent="0.25">
      <c r="K56" s="59">
        <v>36600</v>
      </c>
      <c r="L56" s="19">
        <v>85.509469639052199</v>
      </c>
      <c r="M56" s="19">
        <v>94.163870267602405</v>
      </c>
    </row>
    <row r="57" spans="11:13" x14ac:dyDescent="0.25">
      <c r="K57" s="59">
        <v>36631</v>
      </c>
      <c r="L57" s="19">
        <v>83.717282916065699</v>
      </c>
      <c r="M57" s="19">
        <v>94.200394589688997</v>
      </c>
    </row>
    <row r="58" spans="11:13" x14ac:dyDescent="0.25">
      <c r="K58" s="59">
        <v>36661</v>
      </c>
      <c r="L58" s="19">
        <v>86.960150565207002</v>
      </c>
      <c r="M58" s="19">
        <v>94.319303099476798</v>
      </c>
    </row>
    <row r="59" spans="11:13" x14ac:dyDescent="0.25">
      <c r="K59" s="59">
        <v>36692</v>
      </c>
      <c r="L59" s="19">
        <v>91.130318666671201</v>
      </c>
      <c r="M59" s="19">
        <v>93.591096029500306</v>
      </c>
    </row>
    <row r="60" spans="11:13" x14ac:dyDescent="0.25">
      <c r="K60" s="59">
        <v>36722</v>
      </c>
      <c r="L60" s="19">
        <v>94.825467769361296</v>
      </c>
      <c r="M60" s="19">
        <v>94.690382039119598</v>
      </c>
    </row>
    <row r="61" spans="11:13" x14ac:dyDescent="0.25">
      <c r="K61" s="59">
        <v>36753</v>
      </c>
      <c r="L61" s="19">
        <v>96.764264724747406</v>
      </c>
      <c r="M61" s="19">
        <v>95.499865676929502</v>
      </c>
    </row>
    <row r="62" spans="11:13" x14ac:dyDescent="0.25">
      <c r="K62" s="59">
        <v>36784</v>
      </c>
      <c r="L62" s="19">
        <v>98.331367672471501</v>
      </c>
      <c r="M62" s="19">
        <v>96.609142493970595</v>
      </c>
    </row>
    <row r="63" spans="11:13" x14ac:dyDescent="0.25">
      <c r="K63" s="59">
        <v>36814</v>
      </c>
      <c r="L63" s="19">
        <v>99.497925427057794</v>
      </c>
      <c r="M63" s="19">
        <v>97.409773076168705</v>
      </c>
    </row>
    <row r="64" spans="11:13" x14ac:dyDescent="0.25">
      <c r="K64" s="59">
        <v>36845</v>
      </c>
      <c r="L64" s="19">
        <v>100.323537911825</v>
      </c>
      <c r="M64" s="19">
        <v>98.610172855808202</v>
      </c>
    </row>
    <row r="65" spans="11:13" x14ac:dyDescent="0.25">
      <c r="K65" s="59">
        <v>36875</v>
      </c>
      <c r="L65" s="19">
        <v>100</v>
      </c>
      <c r="M65" s="19">
        <v>100</v>
      </c>
    </row>
    <row r="66" spans="11:13" x14ac:dyDescent="0.25">
      <c r="K66" s="59">
        <v>36906</v>
      </c>
      <c r="L66" s="19">
        <v>99.964579956880698</v>
      </c>
      <c r="M66" s="19">
        <v>100.72288711167501</v>
      </c>
    </row>
    <row r="67" spans="11:13" x14ac:dyDescent="0.25">
      <c r="K67" s="59">
        <v>36937</v>
      </c>
      <c r="L67" s="19">
        <v>99.205722586442803</v>
      </c>
      <c r="M67" s="19">
        <v>101.004333114592</v>
      </c>
    </row>
    <row r="68" spans="11:13" x14ac:dyDescent="0.25">
      <c r="K68" s="59">
        <v>36965</v>
      </c>
      <c r="L68" s="19">
        <v>98.777679198915905</v>
      </c>
      <c r="M68" s="19">
        <v>100.78772770185699</v>
      </c>
    </row>
    <row r="69" spans="11:13" x14ac:dyDescent="0.25">
      <c r="K69" s="59">
        <v>36996</v>
      </c>
      <c r="L69" s="19">
        <v>98.170167763008195</v>
      </c>
      <c r="M69" s="19">
        <v>100.51334213209999</v>
      </c>
    </row>
    <row r="70" spans="11:13" x14ac:dyDescent="0.25">
      <c r="K70" s="59">
        <v>37026</v>
      </c>
      <c r="L70" s="19">
        <v>98.061283487935498</v>
      </c>
      <c r="M70" s="19">
        <v>101.30096176665</v>
      </c>
    </row>
    <row r="71" spans="11:13" x14ac:dyDescent="0.25">
      <c r="K71" s="59">
        <v>37057</v>
      </c>
      <c r="L71" s="19">
        <v>98.497531270332601</v>
      </c>
      <c r="M71" s="19">
        <v>102.541275496251</v>
      </c>
    </row>
    <row r="72" spans="11:13" x14ac:dyDescent="0.25">
      <c r="K72" s="59">
        <v>37087</v>
      </c>
      <c r="L72" s="19">
        <v>99.546415386189494</v>
      </c>
      <c r="M72" s="19">
        <v>103.71308474991601</v>
      </c>
    </row>
    <row r="73" spans="11:13" x14ac:dyDescent="0.25">
      <c r="K73" s="59">
        <v>37118</v>
      </c>
      <c r="L73" s="19">
        <v>99.640441691194098</v>
      </c>
      <c r="M73" s="19">
        <v>103.777030859346</v>
      </c>
    </row>
    <row r="74" spans="11:13" x14ac:dyDescent="0.25">
      <c r="K74" s="59">
        <v>37149</v>
      </c>
      <c r="L74" s="19">
        <v>99.384061744684999</v>
      </c>
      <c r="M74" s="19">
        <v>103.45393544190399</v>
      </c>
    </row>
    <row r="75" spans="11:13" x14ac:dyDescent="0.25">
      <c r="K75" s="59">
        <v>37179</v>
      </c>
      <c r="L75" s="19">
        <v>97.444604761034199</v>
      </c>
      <c r="M75" s="19">
        <v>103.19014011325901</v>
      </c>
    </row>
    <row r="76" spans="11:13" x14ac:dyDescent="0.25">
      <c r="K76" s="59">
        <v>37210</v>
      </c>
      <c r="L76" s="19">
        <v>96.389764630063596</v>
      </c>
      <c r="M76" s="19">
        <v>103.292181281132</v>
      </c>
    </row>
    <row r="77" spans="11:13" x14ac:dyDescent="0.25">
      <c r="K77" s="59">
        <v>37240</v>
      </c>
      <c r="L77" s="19">
        <v>95.117467884567006</v>
      </c>
      <c r="M77" s="19">
        <v>103.86563015214</v>
      </c>
    </row>
    <row r="78" spans="11:13" x14ac:dyDescent="0.25">
      <c r="K78" s="59">
        <v>37271</v>
      </c>
      <c r="L78" s="19">
        <v>96.286329649190094</v>
      </c>
      <c r="M78" s="19">
        <v>105.184969822539</v>
      </c>
    </row>
    <row r="79" spans="11:13" x14ac:dyDescent="0.25">
      <c r="K79" s="59">
        <v>37302</v>
      </c>
      <c r="L79" s="19">
        <v>97.085241658982596</v>
      </c>
      <c r="M79" s="19">
        <v>107.246079801728</v>
      </c>
    </row>
    <row r="80" spans="11:13" x14ac:dyDescent="0.25">
      <c r="K80" s="59">
        <v>37330</v>
      </c>
      <c r="L80" s="19">
        <v>97.840854200997896</v>
      </c>
      <c r="M80" s="19">
        <v>108.72007955078401</v>
      </c>
    </row>
    <row r="81" spans="11:13" x14ac:dyDescent="0.25">
      <c r="K81" s="59">
        <v>37361</v>
      </c>
      <c r="L81" s="19">
        <v>96.595571388714802</v>
      </c>
      <c r="M81" s="19">
        <v>110.470175884003</v>
      </c>
    </row>
    <row r="82" spans="11:13" x14ac:dyDescent="0.25">
      <c r="K82" s="59">
        <v>37391</v>
      </c>
      <c r="L82" s="19">
        <v>96.219811355779598</v>
      </c>
      <c r="M82" s="19">
        <v>110.37857101087501</v>
      </c>
    </row>
    <row r="83" spans="11:13" x14ac:dyDescent="0.25">
      <c r="K83" s="59">
        <v>37422</v>
      </c>
      <c r="L83" s="19">
        <v>96.446536503758196</v>
      </c>
      <c r="M83" s="19">
        <v>111.090417980626</v>
      </c>
    </row>
    <row r="84" spans="11:13" x14ac:dyDescent="0.25">
      <c r="K84" s="59">
        <v>37452</v>
      </c>
      <c r="L84" s="19">
        <v>97.712354962904698</v>
      </c>
      <c r="M84" s="19">
        <v>110.18027901724</v>
      </c>
    </row>
    <row r="85" spans="11:13" x14ac:dyDescent="0.25">
      <c r="K85" s="59">
        <v>37483</v>
      </c>
      <c r="L85" s="19">
        <v>98.494339411201196</v>
      </c>
      <c r="M85" s="19">
        <v>110.234337656216</v>
      </c>
    </row>
    <row r="86" spans="11:13" x14ac:dyDescent="0.25">
      <c r="K86" s="59">
        <v>37514</v>
      </c>
      <c r="L86" s="19">
        <v>98.981359626261295</v>
      </c>
      <c r="M86" s="19">
        <v>109.23556059880001</v>
      </c>
    </row>
    <row r="87" spans="11:13" x14ac:dyDescent="0.25">
      <c r="K87" s="59">
        <v>37544</v>
      </c>
      <c r="L87" s="19">
        <v>99.120432411623796</v>
      </c>
      <c r="M87" s="19">
        <v>109.746090120771</v>
      </c>
    </row>
    <row r="88" spans="11:13" x14ac:dyDescent="0.25">
      <c r="K88" s="59">
        <v>37575</v>
      </c>
      <c r="L88" s="19">
        <v>100.28304456897</v>
      </c>
      <c r="M88" s="19">
        <v>111.111309143589</v>
      </c>
    </row>
    <row r="89" spans="11:13" x14ac:dyDescent="0.25">
      <c r="K89" s="59">
        <v>37605</v>
      </c>
      <c r="L89" s="19">
        <v>101.491857183768</v>
      </c>
      <c r="M89" s="19">
        <v>113.635798177395</v>
      </c>
    </row>
    <row r="90" spans="11:13" x14ac:dyDescent="0.25">
      <c r="K90" s="59">
        <v>37636</v>
      </c>
      <c r="L90" s="19">
        <v>103.660720983877</v>
      </c>
      <c r="M90" s="19">
        <v>115.639038519392</v>
      </c>
    </row>
    <row r="91" spans="11:13" x14ac:dyDescent="0.25">
      <c r="K91" s="59">
        <v>37667</v>
      </c>
      <c r="L91" s="19">
        <v>104.154477870515</v>
      </c>
      <c r="M91" s="19">
        <v>117.099582492398</v>
      </c>
    </row>
    <row r="92" spans="11:13" x14ac:dyDescent="0.25">
      <c r="K92" s="59">
        <v>37695</v>
      </c>
      <c r="L92" s="19">
        <v>105.069778045577</v>
      </c>
      <c r="M92" s="19">
        <v>117.570639375901</v>
      </c>
    </row>
    <row r="93" spans="11:13" x14ac:dyDescent="0.25">
      <c r="K93" s="59">
        <v>37726</v>
      </c>
      <c r="L93" s="19">
        <v>104.53758173330699</v>
      </c>
      <c r="M93" s="19">
        <v>118.246137129171</v>
      </c>
    </row>
    <row r="94" spans="11:13" x14ac:dyDescent="0.25">
      <c r="K94" s="59">
        <v>37756</v>
      </c>
      <c r="L94" s="19">
        <v>105.692924592347</v>
      </c>
      <c r="M94" s="19">
        <v>118.566972792296</v>
      </c>
    </row>
    <row r="95" spans="11:13" x14ac:dyDescent="0.25">
      <c r="K95" s="59">
        <v>37787</v>
      </c>
      <c r="L95" s="19">
        <v>105.871266914755</v>
      </c>
      <c r="M95" s="19">
        <v>119.861278602703</v>
      </c>
    </row>
    <row r="96" spans="11:13" x14ac:dyDescent="0.25">
      <c r="K96" s="59">
        <v>37817</v>
      </c>
      <c r="L96" s="19">
        <v>106.04319782776599</v>
      </c>
      <c r="M96" s="19">
        <v>120.868890292065</v>
      </c>
    </row>
    <row r="97" spans="11:13" x14ac:dyDescent="0.25">
      <c r="K97" s="59">
        <v>37848</v>
      </c>
      <c r="L97" s="19">
        <v>103.80623424798</v>
      </c>
      <c r="M97" s="19">
        <v>121.666186903134</v>
      </c>
    </row>
    <row r="98" spans="11:13" x14ac:dyDescent="0.25">
      <c r="K98" s="59">
        <v>37879</v>
      </c>
      <c r="L98" s="19">
        <v>102.201383714473</v>
      </c>
      <c r="M98" s="19">
        <v>120.975591418923</v>
      </c>
    </row>
    <row r="99" spans="11:13" x14ac:dyDescent="0.25">
      <c r="K99" s="59">
        <v>37909</v>
      </c>
      <c r="L99" s="19">
        <v>101.456283372334</v>
      </c>
      <c r="M99" s="19">
        <v>120.126673153414</v>
      </c>
    </row>
    <row r="100" spans="11:13" x14ac:dyDescent="0.25">
      <c r="K100" s="59">
        <v>37940</v>
      </c>
      <c r="L100" s="19">
        <v>101.978284449272</v>
      </c>
      <c r="M100" s="19">
        <v>120.381558257645</v>
      </c>
    </row>
    <row r="101" spans="11:13" x14ac:dyDescent="0.25">
      <c r="K101" s="59">
        <v>37970</v>
      </c>
      <c r="L101" s="19">
        <v>103.096047325196</v>
      </c>
      <c r="M101" s="19">
        <v>121.98766318054901</v>
      </c>
    </row>
    <row r="102" spans="11:13" x14ac:dyDescent="0.25">
      <c r="K102" s="59">
        <v>38001</v>
      </c>
      <c r="L102" s="19">
        <v>103.96535151595199</v>
      </c>
      <c r="M102" s="19">
        <v>123.15914237466301</v>
      </c>
    </row>
    <row r="103" spans="11:13" x14ac:dyDescent="0.25">
      <c r="K103" s="59">
        <v>38032</v>
      </c>
      <c r="L103" s="19">
        <v>107.141160090856</v>
      </c>
      <c r="M103" s="19">
        <v>123.05804106796199</v>
      </c>
    </row>
    <row r="104" spans="11:13" x14ac:dyDescent="0.25">
      <c r="K104" s="59">
        <v>38061</v>
      </c>
      <c r="L104" s="19">
        <v>109.18084542619999</v>
      </c>
      <c r="M104" s="19">
        <v>122.865628769783</v>
      </c>
    </row>
    <row r="105" spans="11:13" x14ac:dyDescent="0.25">
      <c r="K105" s="59">
        <v>38092</v>
      </c>
      <c r="L105" s="19">
        <v>111.988707659786</v>
      </c>
      <c r="M105" s="19">
        <v>123.71927779389</v>
      </c>
    </row>
    <row r="106" spans="11:13" x14ac:dyDescent="0.25">
      <c r="K106" s="59">
        <v>38122</v>
      </c>
      <c r="L106" s="19">
        <v>113.381138440393</v>
      </c>
      <c r="M106" s="19">
        <v>125.59095326142899</v>
      </c>
    </row>
    <row r="107" spans="11:13" x14ac:dyDescent="0.25">
      <c r="K107" s="59">
        <v>38153</v>
      </c>
      <c r="L107" s="19">
        <v>116.55520951658301</v>
      </c>
      <c r="M107" s="19">
        <v>127.030304369593</v>
      </c>
    </row>
    <row r="108" spans="11:13" x14ac:dyDescent="0.25">
      <c r="K108" s="59">
        <v>38183</v>
      </c>
      <c r="L108" s="19">
        <v>119.78685807406301</v>
      </c>
      <c r="M108" s="19">
        <v>129.62285629218499</v>
      </c>
    </row>
    <row r="109" spans="11:13" x14ac:dyDescent="0.25">
      <c r="K109" s="59">
        <v>38214</v>
      </c>
      <c r="L109" s="19">
        <v>122.152581705724</v>
      </c>
      <c r="M109" s="19">
        <v>132.28166923707499</v>
      </c>
    </row>
    <row r="110" spans="11:13" x14ac:dyDescent="0.25">
      <c r="K110" s="59">
        <v>38245</v>
      </c>
      <c r="L110" s="19">
        <v>124.044881841833</v>
      </c>
      <c r="M110" s="19">
        <v>135.726345948145</v>
      </c>
    </row>
    <row r="111" spans="11:13" x14ac:dyDescent="0.25">
      <c r="K111" s="59">
        <v>38275</v>
      </c>
      <c r="L111" s="19">
        <v>124.6752577818</v>
      </c>
      <c r="M111" s="19">
        <v>136.47723030709199</v>
      </c>
    </row>
    <row r="112" spans="11:13" x14ac:dyDescent="0.25">
      <c r="K112" s="59">
        <v>38306</v>
      </c>
      <c r="L112" s="19">
        <v>124.03940523604599</v>
      </c>
      <c r="M112" s="19">
        <v>137.37740358571901</v>
      </c>
    </row>
    <row r="113" spans="11:13" x14ac:dyDescent="0.25">
      <c r="K113" s="59">
        <v>38336</v>
      </c>
      <c r="L113" s="19">
        <v>122.530301123105</v>
      </c>
      <c r="M113" s="19">
        <v>137.53103346546101</v>
      </c>
    </row>
    <row r="114" spans="11:13" x14ac:dyDescent="0.25">
      <c r="K114" s="59">
        <v>38367</v>
      </c>
      <c r="L114" s="19">
        <v>121.85819512226701</v>
      </c>
      <c r="M114" s="19">
        <v>139.846848062406</v>
      </c>
    </row>
    <row r="115" spans="11:13" x14ac:dyDescent="0.25">
      <c r="K115" s="59">
        <v>38398</v>
      </c>
      <c r="L115" s="19">
        <v>125.10232451414601</v>
      </c>
      <c r="M115" s="19">
        <v>141.57326730677201</v>
      </c>
    </row>
    <row r="116" spans="11:13" x14ac:dyDescent="0.25">
      <c r="K116" s="59">
        <v>38426</v>
      </c>
      <c r="L116" s="19">
        <v>127.317268091676</v>
      </c>
      <c r="M116" s="19">
        <v>143.275338038982</v>
      </c>
    </row>
    <row r="117" spans="11:13" x14ac:dyDescent="0.25">
      <c r="K117" s="59">
        <v>38457</v>
      </c>
      <c r="L117" s="19">
        <v>129.19969286757399</v>
      </c>
      <c r="M117" s="19">
        <v>144.02530033536999</v>
      </c>
    </row>
    <row r="118" spans="11:13" x14ac:dyDescent="0.25">
      <c r="K118" s="59">
        <v>38487</v>
      </c>
      <c r="L118" s="19">
        <v>128.646997050159</v>
      </c>
      <c r="M118" s="19">
        <v>144.18709975956401</v>
      </c>
    </row>
    <row r="119" spans="11:13" x14ac:dyDescent="0.25">
      <c r="K119" s="59">
        <v>38518</v>
      </c>
      <c r="L119" s="19">
        <v>129.34124951206701</v>
      </c>
      <c r="M119" s="19">
        <v>145.88493171694799</v>
      </c>
    </row>
    <row r="120" spans="11:13" x14ac:dyDescent="0.25">
      <c r="K120" s="59">
        <v>38548</v>
      </c>
      <c r="L120" s="19">
        <v>130.571253694614</v>
      </c>
      <c r="M120" s="19">
        <v>147.203205251025</v>
      </c>
    </row>
    <row r="121" spans="11:13" x14ac:dyDescent="0.25">
      <c r="K121" s="59">
        <v>38579</v>
      </c>
      <c r="L121" s="19">
        <v>131.97345861688601</v>
      </c>
      <c r="M121" s="19">
        <v>150.55087194879101</v>
      </c>
    </row>
    <row r="122" spans="11:13" x14ac:dyDescent="0.25">
      <c r="K122" s="59">
        <v>38610</v>
      </c>
      <c r="L122" s="19">
        <v>134.23522011259499</v>
      </c>
      <c r="M122" s="19">
        <v>153.442120293892</v>
      </c>
    </row>
    <row r="123" spans="11:13" x14ac:dyDescent="0.25">
      <c r="K123" s="59">
        <v>38640</v>
      </c>
      <c r="L123" s="19">
        <v>136.56216021904501</v>
      </c>
      <c r="M123" s="19">
        <v>159.414357062059</v>
      </c>
    </row>
    <row r="124" spans="11:13" x14ac:dyDescent="0.25">
      <c r="K124" s="59">
        <v>38671</v>
      </c>
      <c r="L124" s="19">
        <v>138.46568173391</v>
      </c>
      <c r="M124" s="19">
        <v>163.41340169089099</v>
      </c>
    </row>
    <row r="125" spans="11:13" x14ac:dyDescent="0.25">
      <c r="K125" s="59">
        <v>38701</v>
      </c>
      <c r="L125" s="19">
        <v>139.22881600502799</v>
      </c>
      <c r="M125" s="19">
        <v>166.05374824798</v>
      </c>
    </row>
    <row r="126" spans="11:13" x14ac:dyDescent="0.25">
      <c r="K126" s="59">
        <v>38732</v>
      </c>
      <c r="L126" s="19">
        <v>139.83983281989799</v>
      </c>
      <c r="M126" s="19">
        <v>163.66859751957199</v>
      </c>
    </row>
    <row r="127" spans="11:13" x14ac:dyDescent="0.25">
      <c r="K127" s="59">
        <v>38763</v>
      </c>
      <c r="L127" s="19">
        <v>141.50520324735001</v>
      </c>
      <c r="M127" s="19">
        <v>162.103860834134</v>
      </c>
    </row>
    <row r="128" spans="11:13" x14ac:dyDescent="0.25">
      <c r="K128" s="59">
        <v>38791</v>
      </c>
      <c r="L128" s="19">
        <v>144.07929286490199</v>
      </c>
      <c r="M128" s="19">
        <v>160.86817870413299</v>
      </c>
    </row>
    <row r="129" spans="11:13" x14ac:dyDescent="0.25">
      <c r="K129" s="59">
        <v>38822</v>
      </c>
      <c r="L129" s="19">
        <v>146.38919736690701</v>
      </c>
      <c r="M129" s="19">
        <v>161.391788817482</v>
      </c>
    </row>
    <row r="130" spans="11:13" x14ac:dyDescent="0.25">
      <c r="K130" s="59">
        <v>38852</v>
      </c>
      <c r="L130" s="19">
        <v>148.15641958018199</v>
      </c>
      <c r="M130" s="19">
        <v>161.85935844231099</v>
      </c>
    </row>
    <row r="131" spans="11:13" x14ac:dyDescent="0.25">
      <c r="K131" s="59">
        <v>38883</v>
      </c>
      <c r="L131" s="19">
        <v>150.34001205742001</v>
      </c>
      <c r="M131" s="19">
        <v>161.69401876856099</v>
      </c>
    </row>
    <row r="132" spans="11:13" x14ac:dyDescent="0.25">
      <c r="K132" s="59">
        <v>38913</v>
      </c>
      <c r="L132" s="19">
        <v>153.24317502268701</v>
      </c>
      <c r="M132" s="19">
        <v>161.663345962303</v>
      </c>
    </row>
    <row r="133" spans="11:13" x14ac:dyDescent="0.25">
      <c r="K133" s="59">
        <v>38944</v>
      </c>
      <c r="L133" s="19">
        <v>154.81887481130499</v>
      </c>
      <c r="M133" s="19">
        <v>160.38482458834</v>
      </c>
    </row>
    <row r="134" spans="11:13" x14ac:dyDescent="0.25">
      <c r="K134" s="59">
        <v>38975</v>
      </c>
      <c r="L134" s="19">
        <v>154.07840986898299</v>
      </c>
      <c r="M134" s="19">
        <v>159.84458914778199</v>
      </c>
    </row>
    <row r="135" spans="11:13" x14ac:dyDescent="0.25">
      <c r="K135" s="59">
        <v>39005</v>
      </c>
      <c r="L135" s="19">
        <v>152.256861462373</v>
      </c>
      <c r="M135" s="19">
        <v>166.55552892216201</v>
      </c>
    </row>
    <row r="136" spans="11:13" x14ac:dyDescent="0.25">
      <c r="K136" s="59">
        <v>39036</v>
      </c>
      <c r="L136" s="19">
        <v>151.74853499005499</v>
      </c>
      <c r="M136" s="19">
        <v>174.083749281716</v>
      </c>
    </row>
    <row r="137" spans="11:13" x14ac:dyDescent="0.25">
      <c r="K137" s="59">
        <v>39066</v>
      </c>
      <c r="L137" s="19">
        <v>154.02423404598099</v>
      </c>
      <c r="M137" s="19">
        <v>182.341557471665</v>
      </c>
    </row>
    <row r="138" spans="11:13" x14ac:dyDescent="0.25">
      <c r="K138" s="59">
        <v>39097</v>
      </c>
      <c r="L138" s="19">
        <v>156.37886494443899</v>
      </c>
      <c r="M138" s="19">
        <v>177.59384064600599</v>
      </c>
    </row>
    <row r="139" spans="11:13" x14ac:dyDescent="0.25">
      <c r="K139" s="59">
        <v>39128</v>
      </c>
      <c r="L139" s="19">
        <v>159.73516429443799</v>
      </c>
      <c r="M139" s="19">
        <v>173.58899743336301</v>
      </c>
    </row>
    <row r="140" spans="11:13" x14ac:dyDescent="0.25">
      <c r="K140" s="59">
        <v>39156</v>
      </c>
      <c r="L140" s="19">
        <v>161.109524589091</v>
      </c>
      <c r="M140" s="19">
        <v>168.681273623273</v>
      </c>
    </row>
    <row r="141" spans="11:13" x14ac:dyDescent="0.25">
      <c r="K141" s="59">
        <v>39187</v>
      </c>
      <c r="L141" s="19">
        <v>164.02907316898199</v>
      </c>
      <c r="M141" s="19">
        <v>167.98367253600799</v>
      </c>
    </row>
    <row r="142" spans="11:13" x14ac:dyDescent="0.25">
      <c r="K142" s="59">
        <v>39217</v>
      </c>
      <c r="L142" s="19">
        <v>165.784104453033</v>
      </c>
      <c r="M142" s="19">
        <v>168.607860774074</v>
      </c>
    </row>
    <row r="143" spans="11:13" x14ac:dyDescent="0.25">
      <c r="K143" s="59">
        <v>39248</v>
      </c>
      <c r="L143" s="19">
        <v>168.80995635108201</v>
      </c>
      <c r="M143" s="19">
        <v>169.01026686473</v>
      </c>
    </row>
    <row r="144" spans="11:13" x14ac:dyDescent="0.25">
      <c r="K144" s="59">
        <v>39278</v>
      </c>
      <c r="L144" s="19">
        <v>170.77299026233899</v>
      </c>
      <c r="M144" s="19">
        <v>171.639410937658</v>
      </c>
    </row>
    <row r="145" spans="11:13" x14ac:dyDescent="0.25">
      <c r="K145" s="59">
        <v>39309</v>
      </c>
      <c r="L145" s="19">
        <v>172.651239191353</v>
      </c>
      <c r="M145" s="19">
        <v>170.690989854256</v>
      </c>
    </row>
    <row r="146" spans="11:13" x14ac:dyDescent="0.25">
      <c r="K146" s="59">
        <v>39340</v>
      </c>
      <c r="L146" s="19">
        <v>173.085397297746</v>
      </c>
      <c r="M146" s="19">
        <v>171.420759354789</v>
      </c>
    </row>
    <row r="147" spans="11:13" x14ac:dyDescent="0.25">
      <c r="K147" s="59">
        <v>39370</v>
      </c>
      <c r="L147" s="19">
        <v>173.15285696128899</v>
      </c>
      <c r="M147" s="19">
        <v>168.133338517423</v>
      </c>
    </row>
    <row r="148" spans="11:13" x14ac:dyDescent="0.25">
      <c r="K148" s="59">
        <v>39401</v>
      </c>
      <c r="L148" s="19">
        <v>174.10449807273801</v>
      </c>
      <c r="M148" s="19">
        <v>166.27050568555899</v>
      </c>
    </row>
    <row r="149" spans="11:13" x14ac:dyDescent="0.25">
      <c r="K149" s="59">
        <v>39431</v>
      </c>
      <c r="L149" s="19">
        <v>173.96957228309699</v>
      </c>
      <c r="M149" s="19">
        <v>163.29709612547299</v>
      </c>
    </row>
    <row r="150" spans="11:13" x14ac:dyDescent="0.25">
      <c r="K150" s="59">
        <v>39462</v>
      </c>
      <c r="L150" s="19">
        <v>172.99473378740299</v>
      </c>
      <c r="M150" s="19">
        <v>162.16110136143499</v>
      </c>
    </row>
    <row r="151" spans="11:13" x14ac:dyDescent="0.25">
      <c r="K151" s="59">
        <v>39493</v>
      </c>
      <c r="L151" s="19">
        <v>166.59340352759699</v>
      </c>
      <c r="M151" s="19">
        <v>161.98188603438399</v>
      </c>
    </row>
    <row r="152" spans="11:13" x14ac:dyDescent="0.25">
      <c r="K152" s="59">
        <v>39522</v>
      </c>
      <c r="L152" s="19">
        <v>160.25784746821901</v>
      </c>
      <c r="M152" s="19">
        <v>161.295143631602</v>
      </c>
    </row>
    <row r="153" spans="11:13" x14ac:dyDescent="0.25">
      <c r="K153" s="59">
        <v>39553</v>
      </c>
      <c r="L153" s="19">
        <v>154.232968735555</v>
      </c>
      <c r="M153" s="19">
        <v>160.411862761256</v>
      </c>
    </row>
    <row r="154" spans="11:13" x14ac:dyDescent="0.25">
      <c r="K154" s="59">
        <v>39583</v>
      </c>
      <c r="L154" s="19">
        <v>156.309872102132</v>
      </c>
      <c r="M154" s="19">
        <v>158.236677994709</v>
      </c>
    </row>
    <row r="155" spans="11:13" x14ac:dyDescent="0.25">
      <c r="K155" s="59">
        <v>39614</v>
      </c>
      <c r="L155" s="19">
        <v>160.51142564171701</v>
      </c>
      <c r="M155" s="19">
        <v>156.67903221042499</v>
      </c>
    </row>
    <row r="156" spans="11:13" x14ac:dyDescent="0.25">
      <c r="K156" s="59">
        <v>39644</v>
      </c>
      <c r="L156" s="19">
        <v>164.99557883355601</v>
      </c>
      <c r="M156" s="19">
        <v>157.545513893368</v>
      </c>
    </row>
    <row r="157" spans="11:13" x14ac:dyDescent="0.25">
      <c r="K157" s="59">
        <v>39675</v>
      </c>
      <c r="L157" s="19">
        <v>161.97335654960699</v>
      </c>
      <c r="M157" s="19">
        <v>157.441283460894</v>
      </c>
    </row>
    <row r="158" spans="11:13" x14ac:dyDescent="0.25">
      <c r="K158" s="59">
        <v>39706</v>
      </c>
      <c r="L158" s="19">
        <v>158.81586776665</v>
      </c>
      <c r="M158" s="19">
        <v>157.24102584668</v>
      </c>
    </row>
    <row r="159" spans="11:13" x14ac:dyDescent="0.25">
      <c r="K159" s="59">
        <v>39736</v>
      </c>
      <c r="L159" s="19">
        <v>155.32011172309001</v>
      </c>
      <c r="M159" s="19">
        <v>154.02566703711199</v>
      </c>
    </row>
    <row r="160" spans="11:13" x14ac:dyDescent="0.25">
      <c r="K160" s="59">
        <v>39767</v>
      </c>
      <c r="L160" s="19">
        <v>153.89935701938899</v>
      </c>
      <c r="M160" s="19">
        <v>149.804301205218</v>
      </c>
    </row>
    <row r="161" spans="11:13" x14ac:dyDescent="0.25">
      <c r="K161" s="59">
        <v>39797</v>
      </c>
      <c r="L161" s="19">
        <v>151.032440203324</v>
      </c>
      <c r="M161" s="19">
        <v>144.553228786982</v>
      </c>
    </row>
    <row r="162" spans="11:13" x14ac:dyDescent="0.25">
      <c r="K162" s="59">
        <v>39828</v>
      </c>
      <c r="L162" s="19">
        <v>149.12701733168399</v>
      </c>
      <c r="M162" s="19">
        <v>139.38293156120301</v>
      </c>
    </row>
    <row r="163" spans="11:13" x14ac:dyDescent="0.25">
      <c r="K163" s="59">
        <v>39859</v>
      </c>
      <c r="L163" s="19">
        <v>145.825301020636</v>
      </c>
      <c r="M163" s="19">
        <v>137.2982826747</v>
      </c>
    </row>
    <row r="164" spans="11:13" x14ac:dyDescent="0.25">
      <c r="K164" s="59">
        <v>39887</v>
      </c>
      <c r="L164" s="19">
        <v>141.588519587208</v>
      </c>
      <c r="M164" s="19">
        <v>132.99923983024101</v>
      </c>
    </row>
    <row r="165" spans="11:13" x14ac:dyDescent="0.25">
      <c r="K165" s="59">
        <v>39918</v>
      </c>
      <c r="L165" s="19">
        <v>135.585877277457</v>
      </c>
      <c r="M165" s="19">
        <v>129.83705700164199</v>
      </c>
    </row>
    <row r="166" spans="11:13" x14ac:dyDescent="0.25">
      <c r="K166" s="59">
        <v>39948</v>
      </c>
      <c r="L166" s="19">
        <v>124.85938662211301</v>
      </c>
      <c r="M166" s="19">
        <v>124.660551496984</v>
      </c>
    </row>
    <row r="167" spans="11:13" x14ac:dyDescent="0.25">
      <c r="K167" s="59">
        <v>39979</v>
      </c>
      <c r="L167" s="19">
        <v>116.008685895143</v>
      </c>
      <c r="M167" s="19">
        <v>122.668852574818</v>
      </c>
    </row>
    <row r="168" spans="11:13" x14ac:dyDescent="0.25">
      <c r="K168" s="59">
        <v>40009</v>
      </c>
      <c r="L168" s="19">
        <v>108.66442970526001</v>
      </c>
      <c r="M168" s="19">
        <v>119.745249652193</v>
      </c>
    </row>
    <row r="169" spans="11:13" x14ac:dyDescent="0.25">
      <c r="K169" s="59">
        <v>40040</v>
      </c>
      <c r="L169" s="19">
        <v>110.113068691169</v>
      </c>
      <c r="M169" s="19">
        <v>119.80137544278401</v>
      </c>
    </row>
    <row r="170" spans="11:13" x14ac:dyDescent="0.25">
      <c r="K170" s="59">
        <v>40071</v>
      </c>
      <c r="L170" s="19">
        <v>111.755823203302</v>
      </c>
      <c r="M170" s="19">
        <v>118.625632558177</v>
      </c>
    </row>
    <row r="171" spans="11:13" x14ac:dyDescent="0.25">
      <c r="K171" s="59">
        <v>40101</v>
      </c>
      <c r="L171" s="19">
        <v>113.038680357148</v>
      </c>
      <c r="M171" s="19">
        <v>118.623556373143</v>
      </c>
    </row>
    <row r="172" spans="11:13" x14ac:dyDescent="0.25">
      <c r="K172" s="59">
        <v>40132</v>
      </c>
      <c r="L172" s="19">
        <v>110.236270094585</v>
      </c>
      <c r="M172" s="19">
        <v>116.63446560886899</v>
      </c>
    </row>
    <row r="173" spans="11:13" x14ac:dyDescent="0.25">
      <c r="K173" s="59">
        <v>40162</v>
      </c>
      <c r="L173" s="19">
        <v>107.449093677858</v>
      </c>
      <c r="M173" s="19">
        <v>116.01452710430701</v>
      </c>
    </row>
    <row r="174" spans="11:13" x14ac:dyDescent="0.25">
      <c r="K174" s="59">
        <v>40193</v>
      </c>
      <c r="L174" s="19">
        <v>105.656559200516</v>
      </c>
      <c r="M174" s="19">
        <v>115.419137312072</v>
      </c>
    </row>
    <row r="175" spans="11:13" x14ac:dyDescent="0.25">
      <c r="K175" s="59">
        <v>40224</v>
      </c>
      <c r="L175" s="19">
        <v>106.186422685724</v>
      </c>
      <c r="M175" s="19">
        <v>116.13725518910699</v>
      </c>
    </row>
    <row r="176" spans="11:13" x14ac:dyDescent="0.25">
      <c r="K176" s="59">
        <v>40252</v>
      </c>
      <c r="L176" s="19">
        <v>108.140902755225</v>
      </c>
      <c r="M176" s="19">
        <v>117.637337922463</v>
      </c>
    </row>
    <row r="177" spans="11:13" x14ac:dyDescent="0.25">
      <c r="K177" s="59">
        <v>40283</v>
      </c>
      <c r="L177" s="19">
        <v>112.486345884367</v>
      </c>
      <c r="M177" s="19">
        <v>118.799856027533</v>
      </c>
    </row>
    <row r="178" spans="11:13" x14ac:dyDescent="0.25">
      <c r="K178" s="59">
        <v>40313</v>
      </c>
      <c r="L178" s="19">
        <v>115.874913694424</v>
      </c>
      <c r="M178" s="19">
        <v>119.70801551324099</v>
      </c>
    </row>
    <row r="179" spans="11:13" x14ac:dyDescent="0.25">
      <c r="K179" s="59">
        <v>40344</v>
      </c>
      <c r="L179" s="19">
        <v>117.886539585468</v>
      </c>
      <c r="M179" s="19">
        <v>120.06888812758299</v>
      </c>
    </row>
    <row r="180" spans="11:13" x14ac:dyDescent="0.25">
      <c r="K180" s="59">
        <v>40374</v>
      </c>
      <c r="L180" s="19">
        <v>117.036977091846</v>
      </c>
      <c r="M180" s="19">
        <v>121.646912063789</v>
      </c>
    </row>
    <row r="181" spans="11:13" x14ac:dyDescent="0.25">
      <c r="K181" s="59">
        <v>40405</v>
      </c>
      <c r="L181" s="19">
        <v>116.449139428951</v>
      </c>
      <c r="M181" s="19">
        <v>125.42977618395101</v>
      </c>
    </row>
    <row r="182" spans="11:13" x14ac:dyDescent="0.25">
      <c r="K182" s="59">
        <v>40436</v>
      </c>
      <c r="L182" s="19">
        <v>117.11269571363199</v>
      </c>
      <c r="M182" s="19">
        <v>129.99446785218501</v>
      </c>
    </row>
    <row r="183" spans="11:13" x14ac:dyDescent="0.25">
      <c r="K183" s="59">
        <v>40466</v>
      </c>
      <c r="L183" s="19">
        <v>118.088656870302</v>
      </c>
      <c r="M183" s="19">
        <v>134.32195737233801</v>
      </c>
    </row>
    <row r="184" spans="11:13" x14ac:dyDescent="0.25">
      <c r="K184" s="59">
        <v>40497</v>
      </c>
      <c r="L184" s="19">
        <v>118.479027351507</v>
      </c>
      <c r="M184" s="19">
        <v>135.47149641669</v>
      </c>
    </row>
    <row r="185" spans="11:13" x14ac:dyDescent="0.25">
      <c r="K185" s="59">
        <v>40527</v>
      </c>
      <c r="L185" s="19">
        <v>118.24620958548201</v>
      </c>
      <c r="M185" s="19">
        <v>136.10015589181299</v>
      </c>
    </row>
    <row r="186" spans="11:13" x14ac:dyDescent="0.25">
      <c r="K186" s="59">
        <v>40558</v>
      </c>
      <c r="L186" s="19">
        <v>119.40652443366299</v>
      </c>
      <c r="M186" s="19">
        <v>136.18114888171499</v>
      </c>
    </row>
    <row r="187" spans="11:13" x14ac:dyDescent="0.25">
      <c r="K187" s="59">
        <v>40589</v>
      </c>
      <c r="L187" s="19">
        <v>120.901959492762</v>
      </c>
      <c r="M187" s="19">
        <v>136.38154010118299</v>
      </c>
    </row>
    <row r="188" spans="11:13" x14ac:dyDescent="0.25">
      <c r="K188" s="59">
        <v>40617</v>
      </c>
      <c r="L188" s="19">
        <v>121.981538553147</v>
      </c>
      <c r="M188" s="19">
        <v>136.20175714660701</v>
      </c>
    </row>
    <row r="189" spans="11:13" x14ac:dyDescent="0.25">
      <c r="K189" s="59">
        <v>40648</v>
      </c>
      <c r="L189" s="19">
        <v>121.621723562089</v>
      </c>
      <c r="M189" s="19">
        <v>136.249841877167</v>
      </c>
    </row>
    <row r="190" spans="11:13" x14ac:dyDescent="0.25">
      <c r="K190" s="59">
        <v>40678</v>
      </c>
      <c r="L190" s="19">
        <v>121.242797581411</v>
      </c>
      <c r="M190" s="19">
        <v>137.52686094344199</v>
      </c>
    </row>
    <row r="191" spans="11:13" x14ac:dyDescent="0.25">
      <c r="K191" s="59">
        <v>40709</v>
      </c>
      <c r="L191" s="19">
        <v>120.523978386308</v>
      </c>
      <c r="M191" s="19">
        <v>138.51954445215301</v>
      </c>
    </row>
    <row r="192" spans="11:13" x14ac:dyDescent="0.25">
      <c r="K192" s="59">
        <v>40739</v>
      </c>
      <c r="L192" s="19">
        <v>119.491395951481</v>
      </c>
      <c r="M192" s="19">
        <v>140.007942909468</v>
      </c>
    </row>
    <row r="193" spans="11:13" x14ac:dyDescent="0.25">
      <c r="K193" s="59">
        <v>40770</v>
      </c>
      <c r="L193" s="19">
        <v>120.368198984861</v>
      </c>
      <c r="M193" s="19">
        <v>140.97024581742801</v>
      </c>
    </row>
    <row r="194" spans="11:13" x14ac:dyDescent="0.25">
      <c r="K194" s="59">
        <v>40801</v>
      </c>
      <c r="L194" s="19">
        <v>122.59133857768801</v>
      </c>
      <c r="M194" s="19">
        <v>144.81175089917801</v>
      </c>
    </row>
    <row r="195" spans="11:13" x14ac:dyDescent="0.25">
      <c r="K195" s="59">
        <v>40831</v>
      </c>
      <c r="L195" s="19">
        <v>124.84585353745901</v>
      </c>
      <c r="M195" s="19">
        <v>147.547803835845</v>
      </c>
    </row>
    <row r="196" spans="11:13" x14ac:dyDescent="0.25">
      <c r="K196" s="59">
        <v>40862</v>
      </c>
      <c r="L196" s="19">
        <v>125.39891223028</v>
      </c>
      <c r="M196" s="19">
        <v>151.94383930812</v>
      </c>
    </row>
    <row r="197" spans="11:13" x14ac:dyDescent="0.25">
      <c r="K197" s="59">
        <v>40892</v>
      </c>
      <c r="L197" s="19">
        <v>125.992895979753</v>
      </c>
      <c r="M197" s="19">
        <v>151.52176346667301</v>
      </c>
    </row>
    <row r="198" spans="11:13" x14ac:dyDescent="0.25">
      <c r="K198" s="59">
        <v>40923</v>
      </c>
      <c r="L198" s="19">
        <v>126.78790814269399</v>
      </c>
      <c r="M198" s="19">
        <v>151.39754043344001</v>
      </c>
    </row>
    <row r="199" spans="11:13" x14ac:dyDescent="0.25">
      <c r="K199" s="59">
        <v>40954</v>
      </c>
      <c r="L199" s="19">
        <v>127.61128740717101</v>
      </c>
      <c r="M199" s="19">
        <v>147.39099192864401</v>
      </c>
    </row>
    <row r="200" spans="11:13" x14ac:dyDescent="0.25">
      <c r="K200" s="59">
        <v>40983</v>
      </c>
      <c r="L200" s="19">
        <v>126.208354101642</v>
      </c>
      <c r="M200" s="19">
        <v>145.77353301004501</v>
      </c>
    </row>
    <row r="201" spans="11:13" x14ac:dyDescent="0.25">
      <c r="K201" s="59">
        <v>41014</v>
      </c>
      <c r="L201" s="19">
        <v>127.13588475473701</v>
      </c>
      <c r="M201" s="19">
        <v>145.04263661572</v>
      </c>
    </row>
    <row r="202" spans="11:13" x14ac:dyDescent="0.25">
      <c r="K202" s="59">
        <v>41044</v>
      </c>
      <c r="L202" s="19">
        <v>128.54814254422601</v>
      </c>
      <c r="M202" s="19">
        <v>146.59205457911199</v>
      </c>
    </row>
    <row r="203" spans="11:13" x14ac:dyDescent="0.25">
      <c r="K203" s="59">
        <v>41075</v>
      </c>
      <c r="L203" s="19">
        <v>132.571274638445</v>
      </c>
      <c r="M203" s="19">
        <v>148.15406600078799</v>
      </c>
    </row>
    <row r="204" spans="11:13" x14ac:dyDescent="0.25">
      <c r="K204" s="59">
        <v>41105</v>
      </c>
      <c r="L204" s="19">
        <v>133.95289198026299</v>
      </c>
      <c r="M204" s="19">
        <v>151.502794968796</v>
      </c>
    </row>
    <row r="205" spans="11:13" x14ac:dyDescent="0.25">
      <c r="K205" s="59">
        <v>41136</v>
      </c>
      <c r="L205" s="19">
        <v>135.197762503294</v>
      </c>
      <c r="M205" s="19">
        <v>155.360705207671</v>
      </c>
    </row>
    <row r="206" spans="11:13" x14ac:dyDescent="0.25">
      <c r="K206" s="59">
        <v>41167</v>
      </c>
      <c r="L206" s="19">
        <v>133.522564858734</v>
      </c>
      <c r="M206" s="19">
        <v>161.01061357168899</v>
      </c>
    </row>
    <row r="207" spans="11:13" x14ac:dyDescent="0.25">
      <c r="K207" s="59">
        <v>41197</v>
      </c>
      <c r="L207" s="19">
        <v>133.15707380273099</v>
      </c>
      <c r="M207" s="19">
        <v>163.530149323399</v>
      </c>
    </row>
    <row r="208" spans="11:13" x14ac:dyDescent="0.25">
      <c r="K208" s="59">
        <v>41228</v>
      </c>
      <c r="L208" s="19">
        <v>132.57734973687101</v>
      </c>
      <c r="M208" s="19">
        <v>164.94367286092</v>
      </c>
    </row>
    <row r="209" spans="11:13" x14ac:dyDescent="0.25">
      <c r="K209" s="59">
        <v>41258</v>
      </c>
      <c r="L209" s="19">
        <v>134.02794804463099</v>
      </c>
      <c r="M209" s="19">
        <v>163.67482463610301</v>
      </c>
    </row>
    <row r="210" spans="11:13" x14ac:dyDescent="0.25">
      <c r="K210" s="59">
        <v>41289</v>
      </c>
      <c r="L210" s="19">
        <v>134.43355183604999</v>
      </c>
      <c r="M210" s="19">
        <v>162.498303714272</v>
      </c>
    </row>
    <row r="211" spans="11:13" x14ac:dyDescent="0.25">
      <c r="K211" s="59">
        <v>41320</v>
      </c>
      <c r="L211" s="19">
        <v>134.894575194374</v>
      </c>
      <c r="M211" s="19">
        <v>162.39499739441399</v>
      </c>
    </row>
    <row r="212" spans="11:13" x14ac:dyDescent="0.25">
      <c r="K212" s="59">
        <v>41348</v>
      </c>
      <c r="L212" s="19">
        <v>137.42723885279</v>
      </c>
      <c r="M212" s="19">
        <v>162.14412967872599</v>
      </c>
    </row>
    <row r="213" spans="11:13" x14ac:dyDescent="0.25">
      <c r="K213" s="59">
        <v>41379</v>
      </c>
      <c r="L213" s="19">
        <v>139.81107049134499</v>
      </c>
      <c r="M213" s="19">
        <v>163.471674329108</v>
      </c>
    </row>
    <row r="214" spans="11:13" x14ac:dyDescent="0.25">
      <c r="K214" s="59">
        <v>41409</v>
      </c>
      <c r="L214" s="19">
        <v>144.945876509475</v>
      </c>
      <c r="M214" s="19">
        <v>164.57947594569401</v>
      </c>
    </row>
    <row r="215" spans="11:13" x14ac:dyDescent="0.25">
      <c r="K215" s="59">
        <v>41440</v>
      </c>
      <c r="L215" s="19">
        <v>146.30176270595899</v>
      </c>
      <c r="M215" s="19">
        <v>167.40564118978301</v>
      </c>
    </row>
    <row r="216" spans="11:13" x14ac:dyDescent="0.25">
      <c r="K216" s="59">
        <v>41470</v>
      </c>
      <c r="L216" s="19">
        <v>150.05935558573199</v>
      </c>
      <c r="M216" s="19">
        <v>169.66786354242899</v>
      </c>
    </row>
    <row r="217" spans="11:13" x14ac:dyDescent="0.25">
      <c r="K217" s="59">
        <v>41501</v>
      </c>
      <c r="L217" s="19">
        <v>149.81782396416</v>
      </c>
      <c r="M217" s="19">
        <v>171.916429638659</v>
      </c>
    </row>
    <row r="218" spans="11:13" x14ac:dyDescent="0.25">
      <c r="K218" s="59">
        <v>41532</v>
      </c>
      <c r="L218" s="19">
        <v>153.385676748203</v>
      </c>
      <c r="M218" s="19">
        <v>174.341027948662</v>
      </c>
    </row>
    <row r="219" spans="11:13" x14ac:dyDescent="0.25">
      <c r="K219" s="59">
        <v>41562</v>
      </c>
      <c r="L219" s="19">
        <v>153.912547439506</v>
      </c>
      <c r="M219" s="19">
        <v>176.384587316721</v>
      </c>
    </row>
    <row r="220" spans="11:13" x14ac:dyDescent="0.25">
      <c r="K220" s="59">
        <v>41593</v>
      </c>
      <c r="L220" s="19">
        <v>155.31708077774701</v>
      </c>
      <c r="M220" s="19">
        <v>179.07059468150601</v>
      </c>
    </row>
    <row r="221" spans="11:13" x14ac:dyDescent="0.25">
      <c r="K221" s="59">
        <v>41623</v>
      </c>
      <c r="L221" s="19">
        <v>153.443912654027</v>
      </c>
      <c r="M221" s="19">
        <v>180.31545383231401</v>
      </c>
    </row>
    <row r="222" spans="11:13" x14ac:dyDescent="0.25">
      <c r="K222" s="59">
        <v>41654</v>
      </c>
      <c r="L222" s="19">
        <v>153.99430340182801</v>
      </c>
      <c r="M222" s="19">
        <v>182.67097374379901</v>
      </c>
    </row>
    <row r="223" spans="11:13" x14ac:dyDescent="0.25">
      <c r="K223" s="59">
        <v>41685</v>
      </c>
      <c r="L223" s="19">
        <v>153.708163897209</v>
      </c>
      <c r="M223" s="19">
        <v>183.53315689172001</v>
      </c>
    </row>
    <row r="224" spans="11:13" x14ac:dyDescent="0.25">
      <c r="K224" s="59">
        <v>41713</v>
      </c>
      <c r="L224" s="19">
        <v>155.53953496095801</v>
      </c>
      <c r="M224" s="19">
        <v>185.338337560783</v>
      </c>
    </row>
    <row r="225" spans="11:13" x14ac:dyDescent="0.25">
      <c r="K225" s="59">
        <v>41744</v>
      </c>
      <c r="L225" s="19">
        <v>157.24404422917601</v>
      </c>
      <c r="M225" s="19">
        <v>185.72102132782899</v>
      </c>
    </row>
    <row r="226" spans="11:13" x14ac:dyDescent="0.25">
      <c r="K226" s="59">
        <v>41774</v>
      </c>
      <c r="L226" s="19">
        <v>162.167640137402</v>
      </c>
      <c r="M226" s="19">
        <v>183.630992469387</v>
      </c>
    </row>
    <row r="227" spans="11:13" x14ac:dyDescent="0.25">
      <c r="K227" s="59">
        <v>41805</v>
      </c>
      <c r="L227" s="19">
        <v>163.80455995890199</v>
      </c>
      <c r="M227" s="19">
        <v>182.28342724695301</v>
      </c>
    </row>
    <row r="228" spans="11:13" x14ac:dyDescent="0.25">
      <c r="K228" s="59">
        <v>41835</v>
      </c>
      <c r="L228" s="19">
        <v>162.34296351607</v>
      </c>
      <c r="M228" s="19">
        <v>182.85657096146599</v>
      </c>
    </row>
    <row r="229" spans="11:13" x14ac:dyDescent="0.25">
      <c r="K229" s="59">
        <v>41866</v>
      </c>
      <c r="L229" s="19">
        <v>164.699153690792</v>
      </c>
      <c r="M229" s="19">
        <v>185.81634559173801</v>
      </c>
    </row>
    <row r="230" spans="11:13" x14ac:dyDescent="0.25">
      <c r="K230" s="59">
        <v>41897</v>
      </c>
      <c r="L230" s="19">
        <v>167.14663810654699</v>
      </c>
      <c r="M230" s="19">
        <v>185.98748778226499</v>
      </c>
    </row>
    <row r="231" spans="11:13" x14ac:dyDescent="0.25">
      <c r="K231" s="59">
        <v>41927</v>
      </c>
      <c r="L231" s="19">
        <v>167.682354887386</v>
      </c>
      <c r="M231" s="19">
        <v>194.36771095991901</v>
      </c>
    </row>
    <row r="232" spans="11:13" x14ac:dyDescent="0.25">
      <c r="K232" s="59">
        <v>41958</v>
      </c>
      <c r="L232" s="19">
        <v>171.28661644333201</v>
      </c>
      <c r="M232" s="19">
        <v>191.624436237277</v>
      </c>
    </row>
    <row r="233" spans="11:13" x14ac:dyDescent="0.25">
      <c r="K233" s="59">
        <v>41988</v>
      </c>
      <c r="L233" s="19">
        <v>171.853082313839</v>
      </c>
      <c r="M233" s="19">
        <v>193.69994440213199</v>
      </c>
    </row>
    <row r="234" spans="11:13" x14ac:dyDescent="0.25">
      <c r="K234" s="59">
        <v>42019</v>
      </c>
      <c r="L234" s="19">
        <v>174.926031264953</v>
      </c>
      <c r="M234" s="19">
        <v>196.81345689829499</v>
      </c>
    </row>
    <row r="235" spans="11:13" x14ac:dyDescent="0.25">
      <c r="K235" s="59">
        <v>42050</v>
      </c>
      <c r="L235" s="19">
        <v>176.275984440744</v>
      </c>
      <c r="M235" s="19">
        <v>202.12157060569299</v>
      </c>
    </row>
    <row r="236" spans="11:13" x14ac:dyDescent="0.25">
      <c r="K236" s="59">
        <v>42078</v>
      </c>
      <c r="L236" s="19">
        <v>177.43995979159601</v>
      </c>
      <c r="M236" s="19">
        <v>204.768371754963</v>
      </c>
    </row>
    <row r="237" spans="11:13" x14ac:dyDescent="0.25">
      <c r="K237" s="59">
        <v>42109</v>
      </c>
      <c r="L237" s="19">
        <v>177.65895618443099</v>
      </c>
      <c r="M237" s="19">
        <v>201.35270365113499</v>
      </c>
    </row>
    <row r="238" spans="11:13" x14ac:dyDescent="0.25">
      <c r="K238" s="59">
        <v>42139</v>
      </c>
      <c r="L238" s="19">
        <v>178.466124776806</v>
      </c>
      <c r="M238" s="19">
        <v>207.47831986060001</v>
      </c>
    </row>
    <row r="239" spans="11:13" x14ac:dyDescent="0.25">
      <c r="K239" s="59">
        <v>42170</v>
      </c>
      <c r="L239" s="19">
        <v>180.27741696187499</v>
      </c>
      <c r="M239" s="19">
        <v>210.09576401168999</v>
      </c>
    </row>
    <row r="240" spans="11:13" x14ac:dyDescent="0.25">
      <c r="K240" s="59">
        <v>42200</v>
      </c>
      <c r="L240" s="19">
        <v>182.01978152286401</v>
      </c>
      <c r="M240" s="19">
        <v>210.07774626578799</v>
      </c>
    </row>
    <row r="241" spans="11:13" x14ac:dyDescent="0.25">
      <c r="K241" s="59">
        <v>42231</v>
      </c>
      <c r="L241" s="19">
        <v>182.743235239086</v>
      </c>
      <c r="M241" s="19">
        <v>212.26914147454201</v>
      </c>
    </row>
    <row r="242" spans="11:13" x14ac:dyDescent="0.25">
      <c r="K242" s="59">
        <v>42262</v>
      </c>
      <c r="L242" s="19">
        <v>184.961795832723</v>
      </c>
      <c r="M242" s="19">
        <v>214.923509215574</v>
      </c>
    </row>
    <row r="243" spans="11:13" x14ac:dyDescent="0.25">
      <c r="K243" s="59">
        <v>42292</v>
      </c>
      <c r="L243" s="19">
        <v>185.69141407155001</v>
      </c>
      <c r="M243" s="19">
        <v>217.225524225795</v>
      </c>
    </row>
    <row r="244" spans="11:13" x14ac:dyDescent="0.25">
      <c r="K244" s="59">
        <v>42323</v>
      </c>
      <c r="L244" s="19">
        <v>186.88031000783701</v>
      </c>
      <c r="M244" s="19">
        <v>219.088780024958</v>
      </c>
    </row>
    <row r="245" spans="11:13" x14ac:dyDescent="0.25">
      <c r="K245" s="59">
        <v>42353</v>
      </c>
      <c r="L245" s="19">
        <v>187.302820000249</v>
      </c>
      <c r="M245" s="19">
        <v>220.64752975754001</v>
      </c>
    </row>
    <row r="246" spans="11:13" x14ac:dyDescent="0.25">
      <c r="K246" s="59">
        <v>42384</v>
      </c>
      <c r="L246" s="19">
        <v>187.84879182890799</v>
      </c>
      <c r="M246" s="19">
        <v>222.366925803176</v>
      </c>
    </row>
    <row r="247" spans="11:13" x14ac:dyDescent="0.25">
      <c r="K247" s="59">
        <v>42415</v>
      </c>
      <c r="L247" s="19">
        <v>186.03038395282101</v>
      </c>
      <c r="M247" s="19">
        <v>221.99078860622399</v>
      </c>
    </row>
    <row r="248" spans="11:13" x14ac:dyDescent="0.25">
      <c r="K248" s="59">
        <v>42444</v>
      </c>
      <c r="L248" s="19">
        <v>186.13883468361701</v>
      </c>
      <c r="M248" s="19">
        <v>223.38468867010999</v>
      </c>
    </row>
    <row r="249" spans="11:13" x14ac:dyDescent="0.25">
      <c r="K249" s="59">
        <v>42475</v>
      </c>
      <c r="L249" s="19">
        <v>187.943130123402</v>
      </c>
      <c r="M249" s="19">
        <v>226.44317292896901</v>
      </c>
    </row>
    <row r="250" spans="11:13" x14ac:dyDescent="0.25">
      <c r="K250" s="59">
        <v>42505</v>
      </c>
      <c r="L250" s="19">
        <v>189.86625459746901</v>
      </c>
      <c r="M250" s="19">
        <v>225.51210442966399</v>
      </c>
    </row>
    <row r="251" spans="11:13" x14ac:dyDescent="0.25">
      <c r="K251" s="59">
        <v>42536</v>
      </c>
      <c r="L251" s="19">
        <v>192.90720041844099</v>
      </c>
      <c r="M251" s="19">
        <v>226.20625945260099</v>
      </c>
    </row>
    <row r="252" spans="11:13" x14ac:dyDescent="0.25">
      <c r="K252" s="59">
        <v>42566</v>
      </c>
      <c r="L252" s="19">
        <v>195.684995598207</v>
      </c>
      <c r="M252" s="19">
        <v>229.23119664037</v>
      </c>
    </row>
    <row r="253" spans="11:13" x14ac:dyDescent="0.25">
      <c r="K253" s="59">
        <v>42597</v>
      </c>
      <c r="L253" s="19">
        <v>195.23187419452401</v>
      </c>
      <c r="M253" s="19">
        <v>230.581910888381</v>
      </c>
    </row>
    <row r="254" spans="11:13" x14ac:dyDescent="0.25">
      <c r="K254" s="59">
        <v>42628</v>
      </c>
      <c r="L254" s="19">
        <v>195.015820839979</v>
      </c>
      <c r="M254" s="19">
        <v>231.471880718698</v>
      </c>
    </row>
    <row r="255" spans="11:13" x14ac:dyDescent="0.25">
      <c r="K255" s="59">
        <v>42658</v>
      </c>
      <c r="L255" s="19">
        <v>196.223493611473</v>
      </c>
      <c r="M255" s="19">
        <v>229.912267389237</v>
      </c>
    </row>
    <row r="256" spans="11:13" x14ac:dyDescent="0.25">
      <c r="K256" s="59">
        <v>42689</v>
      </c>
      <c r="L256" s="19">
        <v>198.99918550472799</v>
      </c>
      <c r="M256" s="19">
        <v>228.899664546873</v>
      </c>
    </row>
    <row r="257" spans="11:13" x14ac:dyDescent="0.25">
      <c r="K257" s="59">
        <v>42719</v>
      </c>
      <c r="L257" s="19">
        <v>197.626728936116</v>
      </c>
      <c r="M257" s="19">
        <v>229.86716428398401</v>
      </c>
    </row>
    <row r="258" spans="11:13" x14ac:dyDescent="0.25">
      <c r="K258" s="40">
        <v>42674</v>
      </c>
      <c r="L258" s="41" t="s">
        <v>78</v>
      </c>
    </row>
    <row r="259" spans="11:13" x14ac:dyDescent="0.25">
      <c r="K259" s="43"/>
      <c r="L259" s="156"/>
      <c r="M259" s="157"/>
    </row>
    <row r="260" spans="11:13" x14ac:dyDescent="0.25">
      <c r="K260" s="43"/>
      <c r="L260" s="44"/>
      <c r="M260" s="44"/>
    </row>
    <row r="261" spans="11:13" x14ac:dyDescent="0.25">
      <c r="K261" s="43"/>
      <c r="L261" s="44"/>
      <c r="M261" s="44"/>
    </row>
    <row r="262" spans="11:13" x14ac:dyDescent="0.25">
      <c r="K262" s="43"/>
      <c r="L262" s="45"/>
      <c r="M262" s="45"/>
    </row>
    <row r="263" spans="11:13" x14ac:dyDescent="0.25">
      <c r="K263" s="59"/>
      <c r="L263" s="19"/>
      <c r="M263" s="19"/>
    </row>
    <row r="264" spans="11:13" x14ac:dyDescent="0.25">
      <c r="K264" s="59"/>
      <c r="L264" s="19"/>
      <c r="M264" s="19"/>
    </row>
    <row r="265" spans="11:13" x14ac:dyDescent="0.25">
      <c r="K265" s="59"/>
      <c r="L265" s="19"/>
      <c r="M265" s="19"/>
    </row>
    <row r="266" spans="11:13" x14ac:dyDescent="0.25">
      <c r="K266" s="59"/>
      <c r="L266" s="19"/>
      <c r="M266" s="19"/>
    </row>
    <row r="267" spans="11:13" x14ac:dyDescent="0.25">
      <c r="K267" s="59"/>
      <c r="L267" s="19"/>
      <c r="M267" s="19"/>
    </row>
    <row r="268" spans="11:13" x14ac:dyDescent="0.25">
      <c r="K268" s="59">
        <v>43054</v>
      </c>
      <c r="L268" s="19" t="s">
        <v>78</v>
      </c>
      <c r="M268" s="19" t="s">
        <v>78</v>
      </c>
    </row>
    <row r="269" spans="11:13" x14ac:dyDescent="0.25">
      <c r="K269" s="59">
        <v>43084</v>
      </c>
      <c r="L269" s="19" t="s">
        <v>78</v>
      </c>
      <c r="M269" s="19" t="s">
        <v>78</v>
      </c>
    </row>
    <row r="270" spans="11:13" x14ac:dyDescent="0.25">
      <c r="K270" s="59">
        <v>43115</v>
      </c>
      <c r="L270" s="19" t="s">
        <v>78</v>
      </c>
      <c r="M270" s="19" t="s">
        <v>78</v>
      </c>
    </row>
    <row r="271" spans="11:13" x14ac:dyDescent="0.25">
      <c r="K271" s="59">
        <v>43146</v>
      </c>
      <c r="L271" s="19" t="s">
        <v>78</v>
      </c>
      <c r="M271" s="19" t="s">
        <v>78</v>
      </c>
    </row>
    <row r="272" spans="11:13" x14ac:dyDescent="0.25">
      <c r="K272" s="59">
        <v>43174</v>
      </c>
      <c r="L272" s="19" t="s">
        <v>78</v>
      </c>
      <c r="M272" s="19" t="s">
        <v>78</v>
      </c>
    </row>
    <row r="273" spans="11:13" x14ac:dyDescent="0.25">
      <c r="K273" s="59">
        <v>43205</v>
      </c>
      <c r="L273" s="19" t="s">
        <v>78</v>
      </c>
      <c r="M273" s="19" t="s">
        <v>78</v>
      </c>
    </row>
    <row r="274" spans="11:13" x14ac:dyDescent="0.25">
      <c r="K274" s="59">
        <v>43235</v>
      </c>
      <c r="L274" s="19" t="s">
        <v>78</v>
      </c>
      <c r="M274" s="19" t="s">
        <v>78</v>
      </c>
    </row>
    <row r="275" spans="11:13" x14ac:dyDescent="0.25">
      <c r="K275" s="59">
        <v>43266</v>
      </c>
      <c r="L275" s="19" t="s">
        <v>78</v>
      </c>
      <c r="M275" s="19" t="s">
        <v>78</v>
      </c>
    </row>
    <row r="276" spans="11:13" x14ac:dyDescent="0.25">
      <c r="K276" s="59">
        <v>43296</v>
      </c>
      <c r="L276" s="19" t="s">
        <v>78</v>
      </c>
      <c r="M276" s="19" t="s">
        <v>78</v>
      </c>
    </row>
    <row r="277" spans="11:13" x14ac:dyDescent="0.25">
      <c r="K277" s="59">
        <v>43327</v>
      </c>
      <c r="L277" s="19" t="s">
        <v>78</v>
      </c>
      <c r="M277" s="19" t="s">
        <v>78</v>
      </c>
    </row>
    <row r="278" spans="11:13" x14ac:dyDescent="0.25">
      <c r="K278" s="59">
        <v>43358</v>
      </c>
      <c r="L278" s="19" t="s">
        <v>78</v>
      </c>
      <c r="M278" s="19" t="s">
        <v>78</v>
      </c>
    </row>
    <row r="279" spans="11:13" x14ac:dyDescent="0.25">
      <c r="K279" s="59">
        <v>43388</v>
      </c>
      <c r="L279" s="19" t="s">
        <v>78</v>
      </c>
      <c r="M279" s="19" t="s">
        <v>78</v>
      </c>
    </row>
    <row r="280" spans="11:13" x14ac:dyDescent="0.25">
      <c r="K280" s="59">
        <v>43419</v>
      </c>
      <c r="L280" s="19" t="s">
        <v>78</v>
      </c>
      <c r="M280" s="19" t="s">
        <v>78</v>
      </c>
    </row>
    <row r="281" spans="11:13" x14ac:dyDescent="0.25">
      <c r="K281" s="59">
        <v>43449</v>
      </c>
      <c r="L281" s="19" t="s">
        <v>78</v>
      </c>
      <c r="M281" s="19" t="s">
        <v>78</v>
      </c>
    </row>
    <row r="282" spans="11:13" x14ac:dyDescent="0.25">
      <c r="K282" s="59">
        <v>43480</v>
      </c>
      <c r="L282" s="19" t="s">
        <v>78</v>
      </c>
      <c r="M282" s="19" t="s">
        <v>78</v>
      </c>
    </row>
    <row r="283" spans="11:13" x14ac:dyDescent="0.25">
      <c r="K283" s="59">
        <v>43511</v>
      </c>
      <c r="L283" s="19" t="s">
        <v>78</v>
      </c>
      <c r="M283" s="19" t="s">
        <v>78</v>
      </c>
    </row>
    <row r="284" spans="11:13" x14ac:dyDescent="0.25">
      <c r="K284" s="59">
        <v>43539</v>
      </c>
      <c r="L284" s="19" t="s">
        <v>78</v>
      </c>
      <c r="M284" s="19" t="s">
        <v>78</v>
      </c>
    </row>
    <row r="285" spans="11:13" x14ac:dyDescent="0.25">
      <c r="K285" s="59">
        <v>43570</v>
      </c>
      <c r="L285" s="19" t="s">
        <v>78</v>
      </c>
      <c r="M285" s="19" t="s">
        <v>78</v>
      </c>
    </row>
    <row r="286" spans="11:13" x14ac:dyDescent="0.25">
      <c r="K286" s="59">
        <v>43600</v>
      </c>
      <c r="L286" s="19" t="s">
        <v>78</v>
      </c>
      <c r="M286" s="19" t="s">
        <v>78</v>
      </c>
    </row>
    <row r="287" spans="11:13" x14ac:dyDescent="0.25">
      <c r="K287" s="59">
        <v>43631</v>
      </c>
      <c r="L287" s="19" t="s">
        <v>78</v>
      </c>
      <c r="M287" s="19" t="s">
        <v>78</v>
      </c>
    </row>
    <row r="288" spans="11:13" x14ac:dyDescent="0.25">
      <c r="K288" s="59">
        <v>43661</v>
      </c>
      <c r="L288" s="19" t="s">
        <v>78</v>
      </c>
      <c r="M288" s="19" t="s">
        <v>78</v>
      </c>
    </row>
    <row r="289" spans="11:13" x14ac:dyDescent="0.25">
      <c r="K289" s="59">
        <v>43692</v>
      </c>
      <c r="L289" s="19" t="s">
        <v>78</v>
      </c>
      <c r="M289" s="19" t="s">
        <v>78</v>
      </c>
    </row>
    <row r="290" spans="11:13" x14ac:dyDescent="0.25">
      <c r="K290" s="59">
        <v>43723</v>
      </c>
      <c r="L290" s="19" t="s">
        <v>78</v>
      </c>
      <c r="M290" s="19" t="s">
        <v>78</v>
      </c>
    </row>
    <row r="291" spans="11:13" x14ac:dyDescent="0.25">
      <c r="K291" s="59">
        <v>43753</v>
      </c>
      <c r="L291" s="19" t="s">
        <v>78</v>
      </c>
      <c r="M291" s="19" t="s">
        <v>78</v>
      </c>
    </row>
    <row r="292" spans="11:13" x14ac:dyDescent="0.25">
      <c r="K292" s="59">
        <v>43784</v>
      </c>
      <c r="L292" s="19" t="s">
        <v>78</v>
      </c>
      <c r="M292" s="19" t="s">
        <v>78</v>
      </c>
    </row>
    <row r="293" spans="11:13" x14ac:dyDescent="0.25">
      <c r="K293" s="59">
        <v>43814</v>
      </c>
      <c r="L293" s="19" t="s">
        <v>78</v>
      </c>
      <c r="M293" s="19" t="s">
        <v>78</v>
      </c>
    </row>
    <row r="294" spans="11:13" x14ac:dyDescent="0.25">
      <c r="K294" s="59">
        <v>43845</v>
      </c>
      <c r="L294" s="19" t="s">
        <v>78</v>
      </c>
      <c r="M294" s="19" t="s">
        <v>78</v>
      </c>
    </row>
    <row r="295" spans="11:13" x14ac:dyDescent="0.25">
      <c r="K295" s="59">
        <v>43876</v>
      </c>
      <c r="L295" s="19" t="s">
        <v>78</v>
      </c>
      <c r="M295" s="19" t="s">
        <v>78</v>
      </c>
    </row>
    <row r="296" spans="11:13" x14ac:dyDescent="0.25">
      <c r="K296" s="59">
        <v>43905</v>
      </c>
      <c r="L296" s="19" t="s">
        <v>78</v>
      </c>
      <c r="M296" s="19" t="s">
        <v>78</v>
      </c>
    </row>
    <row r="297" spans="11:13" x14ac:dyDescent="0.25">
      <c r="K297" s="59">
        <v>43936</v>
      </c>
      <c r="L297" s="19" t="s">
        <v>78</v>
      </c>
      <c r="M297" s="19" t="s">
        <v>78</v>
      </c>
    </row>
    <row r="298" spans="11:13" x14ac:dyDescent="0.25">
      <c r="K298" s="59">
        <v>43966</v>
      </c>
      <c r="L298" s="19" t="s">
        <v>78</v>
      </c>
      <c r="M298" s="19" t="s">
        <v>78</v>
      </c>
    </row>
    <row r="299" spans="11:13" x14ac:dyDescent="0.25">
      <c r="K299" s="59">
        <v>43997</v>
      </c>
      <c r="L299" s="19" t="s">
        <v>78</v>
      </c>
      <c r="M299" s="19" t="s">
        <v>78</v>
      </c>
    </row>
    <row r="300" spans="11:13" x14ac:dyDescent="0.25">
      <c r="K300" s="59">
        <v>44027</v>
      </c>
      <c r="L300" s="19" t="s">
        <v>78</v>
      </c>
      <c r="M300" s="19" t="s">
        <v>78</v>
      </c>
    </row>
    <row r="301" spans="11:13" x14ac:dyDescent="0.25">
      <c r="K301" s="59">
        <v>44058</v>
      </c>
      <c r="L301" s="19" t="s">
        <v>78</v>
      </c>
      <c r="M301" s="19" t="s">
        <v>78</v>
      </c>
    </row>
    <row r="302" spans="11:13" x14ac:dyDescent="0.25">
      <c r="K302" s="59">
        <v>44089</v>
      </c>
      <c r="L302" s="19" t="s">
        <v>78</v>
      </c>
      <c r="M302" s="19" t="s">
        <v>78</v>
      </c>
    </row>
    <row r="303" spans="11:13" x14ac:dyDescent="0.25">
      <c r="K303" s="59">
        <v>44119</v>
      </c>
      <c r="L303" s="19" t="s">
        <v>78</v>
      </c>
      <c r="M303" s="19" t="s">
        <v>78</v>
      </c>
    </row>
    <row r="304" spans="11:13" x14ac:dyDescent="0.25">
      <c r="K304" s="59">
        <v>44150</v>
      </c>
      <c r="L304" s="19" t="s">
        <v>78</v>
      </c>
      <c r="M304" s="19" t="s">
        <v>78</v>
      </c>
    </row>
    <row r="305" spans="11:13" x14ac:dyDescent="0.25">
      <c r="K305" s="59">
        <v>44180</v>
      </c>
      <c r="L305" s="19" t="s">
        <v>78</v>
      </c>
      <c r="M305" s="19" t="s">
        <v>78</v>
      </c>
    </row>
    <row r="306" spans="11:13" x14ac:dyDescent="0.25">
      <c r="K306" s="59">
        <v>44211</v>
      </c>
      <c r="L306" s="19" t="s">
        <v>78</v>
      </c>
      <c r="M306" s="19" t="s">
        <v>78</v>
      </c>
    </row>
    <row r="307" spans="11:13" x14ac:dyDescent="0.25">
      <c r="K307" s="59">
        <v>44242</v>
      </c>
      <c r="L307" s="19" t="s">
        <v>78</v>
      </c>
      <c r="M307" s="19" t="s">
        <v>78</v>
      </c>
    </row>
    <row r="308" spans="11:13" x14ac:dyDescent="0.25">
      <c r="K308" s="59">
        <v>44270</v>
      </c>
      <c r="L308" s="19" t="s">
        <v>78</v>
      </c>
      <c r="M308" s="19" t="s">
        <v>78</v>
      </c>
    </row>
    <row r="309" spans="11:13" x14ac:dyDescent="0.25">
      <c r="K309" s="59">
        <v>44301</v>
      </c>
      <c r="L309" s="19" t="s">
        <v>78</v>
      </c>
      <c r="M309" s="19" t="s">
        <v>78</v>
      </c>
    </row>
    <row r="310" spans="11:13" x14ac:dyDescent="0.25">
      <c r="K310" s="59">
        <v>44331</v>
      </c>
      <c r="L310" s="19" t="s">
        <v>78</v>
      </c>
      <c r="M310" s="19" t="s">
        <v>78</v>
      </c>
    </row>
    <row r="311" spans="11:13" x14ac:dyDescent="0.25">
      <c r="K311" s="59">
        <v>44362</v>
      </c>
      <c r="L311" s="19" t="s">
        <v>78</v>
      </c>
      <c r="M311" s="19" t="s">
        <v>78</v>
      </c>
    </row>
    <row r="312" spans="11:13" x14ac:dyDescent="0.25">
      <c r="K312" s="59">
        <v>44392</v>
      </c>
      <c r="L312" s="19" t="s">
        <v>78</v>
      </c>
      <c r="M312" s="19" t="s">
        <v>78</v>
      </c>
    </row>
    <row r="313" spans="11:13" x14ac:dyDescent="0.25">
      <c r="K313" s="59">
        <v>44423</v>
      </c>
      <c r="L313" s="19" t="s">
        <v>78</v>
      </c>
      <c r="M313" s="19" t="s">
        <v>78</v>
      </c>
    </row>
    <row r="314" spans="11:13" x14ac:dyDescent="0.25">
      <c r="K314" s="59">
        <v>44454</v>
      </c>
      <c r="L314" s="19" t="s">
        <v>78</v>
      </c>
      <c r="M314" s="19" t="s">
        <v>78</v>
      </c>
    </row>
    <row r="315" spans="11:13" x14ac:dyDescent="0.25">
      <c r="K315" s="59">
        <v>44484</v>
      </c>
      <c r="L315" s="19" t="s">
        <v>78</v>
      </c>
      <c r="M315" s="19" t="s">
        <v>78</v>
      </c>
    </row>
    <row r="316" spans="11:13" x14ac:dyDescent="0.25">
      <c r="K316" s="59">
        <v>44515</v>
      </c>
      <c r="L316" s="19" t="s">
        <v>78</v>
      </c>
      <c r="M316" s="19" t="s">
        <v>78</v>
      </c>
    </row>
    <row r="317" spans="11:13" x14ac:dyDescent="0.25">
      <c r="K317" s="59">
        <v>44545</v>
      </c>
      <c r="L317" s="19" t="s">
        <v>78</v>
      </c>
      <c r="M317" s="19" t="s">
        <v>78</v>
      </c>
    </row>
    <row r="318" spans="11:13" x14ac:dyDescent="0.25">
      <c r="K318" s="59">
        <v>44576</v>
      </c>
      <c r="L318" s="19" t="s">
        <v>78</v>
      </c>
      <c r="M318" s="19" t="s">
        <v>78</v>
      </c>
    </row>
    <row r="319" spans="11:13" x14ac:dyDescent="0.25">
      <c r="K319" s="59">
        <v>44607</v>
      </c>
      <c r="L319" s="19" t="s">
        <v>78</v>
      </c>
      <c r="M319" s="19" t="s">
        <v>78</v>
      </c>
    </row>
    <row r="320" spans="11:13" x14ac:dyDescent="0.25">
      <c r="K320" s="59">
        <v>44635</v>
      </c>
      <c r="L320" s="19" t="s">
        <v>78</v>
      </c>
      <c r="M320" s="19" t="s">
        <v>78</v>
      </c>
    </row>
    <row r="321" spans="11:13" x14ac:dyDescent="0.25">
      <c r="K321" s="59">
        <v>44666</v>
      </c>
      <c r="L321" s="19" t="s">
        <v>78</v>
      </c>
      <c r="M321" s="19" t="s">
        <v>78</v>
      </c>
    </row>
    <row r="322" spans="11:13" x14ac:dyDescent="0.25">
      <c r="K322" s="59">
        <v>44696</v>
      </c>
      <c r="L322" s="19" t="s">
        <v>78</v>
      </c>
      <c r="M322" s="19" t="s">
        <v>78</v>
      </c>
    </row>
    <row r="323" spans="11:13" x14ac:dyDescent="0.25">
      <c r="K323" s="59">
        <v>44727</v>
      </c>
      <c r="L323" s="19" t="s">
        <v>78</v>
      </c>
      <c r="M323" s="19" t="s">
        <v>78</v>
      </c>
    </row>
    <row r="324" spans="11:13" x14ac:dyDescent="0.25">
      <c r="K324" s="59">
        <v>44757</v>
      </c>
      <c r="L324" s="19" t="s">
        <v>78</v>
      </c>
      <c r="M324" s="19" t="s">
        <v>78</v>
      </c>
    </row>
    <row r="325" spans="11:13" x14ac:dyDescent="0.25">
      <c r="K325" s="59">
        <v>44788</v>
      </c>
      <c r="L325" s="19" t="s">
        <v>78</v>
      </c>
      <c r="M325" s="19" t="s">
        <v>78</v>
      </c>
    </row>
    <row r="326" spans="11:13" x14ac:dyDescent="0.25">
      <c r="K326" s="59">
        <v>44819</v>
      </c>
      <c r="L326" s="19" t="s">
        <v>78</v>
      </c>
      <c r="M326" s="19" t="s">
        <v>78</v>
      </c>
    </row>
    <row r="327" spans="11:13" x14ac:dyDescent="0.25">
      <c r="K327" s="59">
        <v>44849</v>
      </c>
      <c r="L327" s="19" t="s">
        <v>78</v>
      </c>
      <c r="M327" s="19" t="s">
        <v>78</v>
      </c>
    </row>
    <row r="328" spans="11:13" x14ac:dyDescent="0.25">
      <c r="K328" s="59">
        <v>44880</v>
      </c>
      <c r="L328" s="19" t="s">
        <v>78</v>
      </c>
      <c r="M328" s="19" t="s">
        <v>78</v>
      </c>
    </row>
    <row r="329" spans="11:13" x14ac:dyDescent="0.25">
      <c r="K329" s="59">
        <v>44910</v>
      </c>
      <c r="L329" s="19" t="s">
        <v>78</v>
      </c>
      <c r="M329" s="19" t="s">
        <v>78</v>
      </c>
    </row>
    <row r="330" spans="11:13" x14ac:dyDescent="0.25">
      <c r="K330" s="59">
        <v>44941</v>
      </c>
      <c r="L330" s="19" t="s">
        <v>78</v>
      </c>
      <c r="M330" s="19" t="s">
        <v>78</v>
      </c>
    </row>
    <row r="331" spans="11:13" x14ac:dyDescent="0.25">
      <c r="K331" s="59">
        <v>44972</v>
      </c>
      <c r="L331" s="19" t="s">
        <v>78</v>
      </c>
      <c r="M331" s="19" t="s">
        <v>78</v>
      </c>
    </row>
    <row r="332" spans="11:13" x14ac:dyDescent="0.25">
      <c r="K332" s="59">
        <v>45000</v>
      </c>
      <c r="L332" s="19" t="s">
        <v>78</v>
      </c>
      <c r="M332" s="19" t="s">
        <v>78</v>
      </c>
    </row>
    <row r="333" spans="11:13" x14ac:dyDescent="0.25">
      <c r="K333" s="59">
        <v>45031</v>
      </c>
      <c r="L333" s="19" t="s">
        <v>78</v>
      </c>
      <c r="M333" s="19" t="s">
        <v>78</v>
      </c>
    </row>
    <row r="334" spans="11:13" x14ac:dyDescent="0.25">
      <c r="K334" s="59">
        <v>45061</v>
      </c>
      <c r="L334" s="19" t="s">
        <v>78</v>
      </c>
      <c r="M334" s="19" t="s">
        <v>78</v>
      </c>
    </row>
    <row r="335" spans="11:13" x14ac:dyDescent="0.25">
      <c r="K335" s="59">
        <v>45092</v>
      </c>
      <c r="L335" s="19" t="s">
        <v>78</v>
      </c>
      <c r="M335" s="19" t="s">
        <v>78</v>
      </c>
    </row>
    <row r="336" spans="11:13" x14ac:dyDescent="0.25">
      <c r="K336" s="59">
        <v>45122</v>
      </c>
      <c r="L336" s="19" t="s">
        <v>78</v>
      </c>
      <c r="M336" s="19" t="s">
        <v>78</v>
      </c>
    </row>
    <row r="337" spans="11:13" x14ac:dyDescent="0.25">
      <c r="K337" s="59">
        <v>45153</v>
      </c>
      <c r="L337" s="19" t="s">
        <v>78</v>
      </c>
      <c r="M337" s="19" t="s">
        <v>78</v>
      </c>
    </row>
    <row r="338" spans="11:13" x14ac:dyDescent="0.25">
      <c r="K338" s="59">
        <v>45184</v>
      </c>
      <c r="L338" s="19" t="s">
        <v>78</v>
      </c>
      <c r="M338" s="19" t="s">
        <v>78</v>
      </c>
    </row>
    <row r="339" spans="11:13" x14ac:dyDescent="0.25">
      <c r="K339" s="59">
        <v>45214</v>
      </c>
      <c r="L339" s="19" t="s">
        <v>78</v>
      </c>
      <c r="M339" s="19" t="s">
        <v>78</v>
      </c>
    </row>
    <row r="340" spans="11:13" x14ac:dyDescent="0.25">
      <c r="K340" s="59">
        <v>45245</v>
      </c>
      <c r="L340" s="19" t="s">
        <v>78</v>
      </c>
      <c r="M340" s="19" t="s">
        <v>78</v>
      </c>
    </row>
    <row r="341" spans="11:13" x14ac:dyDescent="0.25">
      <c r="K341" s="59">
        <v>45275</v>
      </c>
      <c r="L341" s="19" t="s">
        <v>78</v>
      </c>
      <c r="M341" s="19" t="s">
        <v>78</v>
      </c>
    </row>
    <row r="342" spans="11:13" x14ac:dyDescent="0.25">
      <c r="K342" s="59">
        <v>45306</v>
      </c>
      <c r="L342" s="19" t="s">
        <v>78</v>
      </c>
      <c r="M342" s="19" t="s">
        <v>78</v>
      </c>
    </row>
    <row r="343" spans="11:13" x14ac:dyDescent="0.25">
      <c r="K343" s="59">
        <v>45337</v>
      </c>
      <c r="L343" s="19" t="s">
        <v>78</v>
      </c>
      <c r="M343" s="19" t="s">
        <v>78</v>
      </c>
    </row>
    <row r="344" spans="11:13" x14ac:dyDescent="0.25">
      <c r="K344" s="59">
        <v>45366</v>
      </c>
      <c r="L344" s="19" t="s">
        <v>78</v>
      </c>
      <c r="M344" s="19" t="s">
        <v>78</v>
      </c>
    </row>
    <row r="345" spans="11:13" x14ac:dyDescent="0.25">
      <c r="K345" s="59">
        <v>45397</v>
      </c>
      <c r="L345" s="19" t="s">
        <v>78</v>
      </c>
      <c r="M345" s="19" t="s">
        <v>78</v>
      </c>
    </row>
    <row r="346" spans="11:13" x14ac:dyDescent="0.25">
      <c r="K346" s="59">
        <v>45427</v>
      </c>
      <c r="L346" s="19" t="s">
        <v>78</v>
      </c>
      <c r="M346" s="19" t="s">
        <v>78</v>
      </c>
    </row>
    <row r="347" spans="11:13" x14ac:dyDescent="0.25">
      <c r="K347" s="59">
        <v>45458</v>
      </c>
      <c r="L347" s="19" t="s">
        <v>78</v>
      </c>
      <c r="M347" s="19" t="s">
        <v>78</v>
      </c>
    </row>
    <row r="348" spans="11:13" x14ac:dyDescent="0.25">
      <c r="K348" s="59">
        <v>45488</v>
      </c>
      <c r="L348" s="19" t="s">
        <v>78</v>
      </c>
      <c r="M348" s="19" t="s">
        <v>78</v>
      </c>
    </row>
    <row r="349" spans="11:13" x14ac:dyDescent="0.25">
      <c r="K349" s="59">
        <v>45519</v>
      </c>
      <c r="L349" s="19" t="s">
        <v>78</v>
      </c>
      <c r="M349" s="19" t="s">
        <v>78</v>
      </c>
    </row>
    <row r="350" spans="11:13" x14ac:dyDescent="0.25">
      <c r="K350" s="59">
        <v>45550</v>
      </c>
      <c r="L350" s="19" t="s">
        <v>78</v>
      </c>
      <c r="M350" s="19" t="s">
        <v>78</v>
      </c>
    </row>
    <row r="351" spans="11:13" x14ac:dyDescent="0.25">
      <c r="K351" s="59">
        <v>45580</v>
      </c>
      <c r="L351" s="19" t="s">
        <v>78</v>
      </c>
      <c r="M351" s="19" t="s">
        <v>78</v>
      </c>
    </row>
    <row r="352" spans="11:13" x14ac:dyDescent="0.25">
      <c r="K352" s="59">
        <v>45611</v>
      </c>
      <c r="L352" s="19" t="s">
        <v>78</v>
      </c>
      <c r="M352" s="19" t="s">
        <v>78</v>
      </c>
    </row>
    <row r="353" spans="11:13" x14ac:dyDescent="0.25">
      <c r="K353" s="59">
        <v>45641</v>
      </c>
      <c r="L353" s="19" t="s">
        <v>78</v>
      </c>
      <c r="M353" s="19" t="s">
        <v>78</v>
      </c>
    </row>
    <row r="354" spans="11:13" x14ac:dyDescent="0.25">
      <c r="K354" s="59">
        <v>45672</v>
      </c>
      <c r="L354" s="19" t="s">
        <v>78</v>
      </c>
      <c r="M354" s="19" t="s">
        <v>78</v>
      </c>
    </row>
    <row r="355" spans="11:13" x14ac:dyDescent="0.25">
      <c r="K355" s="59">
        <v>45703</v>
      </c>
      <c r="L355" s="19" t="s">
        <v>78</v>
      </c>
      <c r="M355" s="19" t="s">
        <v>78</v>
      </c>
    </row>
    <row r="356" spans="11:13" x14ac:dyDescent="0.25">
      <c r="K356" s="59">
        <v>45731</v>
      </c>
      <c r="L356" s="19" t="s">
        <v>78</v>
      </c>
      <c r="M356" s="19" t="s">
        <v>78</v>
      </c>
    </row>
    <row r="357" spans="11:13" x14ac:dyDescent="0.25">
      <c r="K357" s="59">
        <v>45762</v>
      </c>
      <c r="L357" s="19" t="s">
        <v>78</v>
      </c>
      <c r="M357" s="19" t="s">
        <v>78</v>
      </c>
    </row>
    <row r="358" spans="11:13" x14ac:dyDescent="0.25">
      <c r="K358" s="59">
        <v>45792</v>
      </c>
      <c r="L358" s="19" t="s">
        <v>78</v>
      </c>
      <c r="M358" s="19" t="s">
        <v>78</v>
      </c>
    </row>
    <row r="359" spans="11:13" x14ac:dyDescent="0.25">
      <c r="K359" s="59">
        <v>45823</v>
      </c>
      <c r="L359" s="19" t="s">
        <v>78</v>
      </c>
      <c r="M359" s="19" t="s">
        <v>78</v>
      </c>
    </row>
    <row r="360" spans="11:13" x14ac:dyDescent="0.25">
      <c r="K360" s="59">
        <v>45853</v>
      </c>
      <c r="L360" s="19" t="s">
        <v>78</v>
      </c>
      <c r="M360" s="19" t="s">
        <v>78</v>
      </c>
    </row>
    <row r="361" spans="11:13" x14ac:dyDescent="0.25">
      <c r="K361" s="59">
        <v>45884</v>
      </c>
      <c r="L361" s="19" t="s">
        <v>78</v>
      </c>
      <c r="M361" s="19" t="s">
        <v>78</v>
      </c>
    </row>
    <row r="362" spans="11:13" x14ac:dyDescent="0.25">
      <c r="K362" s="59">
        <v>45915</v>
      </c>
      <c r="L362" s="19" t="s">
        <v>78</v>
      </c>
      <c r="M362" s="19" t="s">
        <v>78</v>
      </c>
    </row>
    <row r="363" spans="11:13" x14ac:dyDescent="0.25">
      <c r="K363" s="59">
        <v>45945</v>
      </c>
      <c r="L363" s="19" t="s">
        <v>78</v>
      </c>
      <c r="M363" s="19" t="s">
        <v>78</v>
      </c>
    </row>
    <row r="364" spans="11:13" x14ac:dyDescent="0.25">
      <c r="K364" s="59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263:K364 K6:K257">
    <cfRule type="expression" dxfId="34" priority="4">
      <formula>$L6=""</formula>
    </cfRule>
  </conditionalFormatting>
  <conditionalFormatting sqref="K258">
    <cfRule type="expression" dxfId="33" priority="2">
      <formula>$L258=""</formula>
    </cfRule>
  </conditionalFormatting>
  <conditionalFormatting sqref="K259:K262">
    <cfRule type="expression" dxfId="32" priority="1">
      <formula>$L259=""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M123" sqref="A91:XFD123"/>
    </sheetView>
  </sheetViews>
  <sheetFormatPr defaultRowHeight="15" x14ac:dyDescent="0.25"/>
  <cols>
    <col min="1" max="15" width="13.7109375" style="39" customWidth="1"/>
    <col min="16" max="16" width="23.85546875" style="47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9"/>
  </cols>
  <sheetData>
    <row r="1" spans="1:26" s="2" customFormat="1" ht="15.95" customHeight="1" x14ac:dyDescent="0.25">
      <c r="P1" s="33"/>
      <c r="Q1" s="61"/>
      <c r="R1" s="62"/>
      <c r="S1" s="62"/>
      <c r="T1" s="62"/>
      <c r="U1" s="62"/>
      <c r="V1" s="63"/>
      <c r="W1" s="61"/>
      <c r="X1" s="64"/>
      <c r="Y1" s="62"/>
      <c r="Z1" s="63"/>
    </row>
    <row r="2" spans="1:26" s="5" customFormat="1" ht="15.95" customHeight="1" x14ac:dyDescent="0.25">
      <c r="P2" s="5" t="s">
        <v>0</v>
      </c>
      <c r="Q2" s="65">
        <v>-0.39216111705251977</v>
      </c>
      <c r="R2" s="66">
        <v>-0.34134230273490762</v>
      </c>
      <c r="S2" s="66">
        <v>-1</v>
      </c>
      <c r="T2" s="66">
        <v>-5.4008157505776033E-3</v>
      </c>
      <c r="U2" s="66">
        <v>-0.42232654774352962</v>
      </c>
      <c r="V2" s="67">
        <v>-1</v>
      </c>
      <c r="W2" s="68">
        <v>-1</v>
      </c>
      <c r="X2" s="69">
        <v>-8.6265232958323557E-3</v>
      </c>
      <c r="Y2" s="69">
        <v>-1</v>
      </c>
      <c r="Z2" s="70">
        <v>-1</v>
      </c>
    </row>
    <row r="3" spans="1:26" s="5" customFormat="1" ht="15.95" customHeight="1" x14ac:dyDescent="0.25">
      <c r="P3" s="5" t="s">
        <v>1</v>
      </c>
      <c r="Q3" s="65">
        <v>5.1204606839607925E-2</v>
      </c>
      <c r="R3" s="66">
        <v>4.6644097100893678E-2</v>
      </c>
      <c r="S3" s="66">
        <v>5.441939560736353E-2</v>
      </c>
      <c r="T3" s="66">
        <v>6.8674955117441927E-2</v>
      </c>
      <c r="U3" s="66">
        <v>4.9623847132965082E-2</v>
      </c>
      <c r="V3" s="66">
        <v>3.6790363079121535E-2</v>
      </c>
      <c r="W3" s="68">
        <v>6.0122532376334359E-2</v>
      </c>
      <c r="X3" s="69">
        <v>4.8018851949177765E-2</v>
      </c>
      <c r="Y3" s="69">
        <v>4.5625447486668413E-2</v>
      </c>
      <c r="Z3" s="70">
        <v>6.1559206110356701E-2</v>
      </c>
    </row>
    <row r="4" spans="1:26" s="71" customFormat="1" ht="15.95" customHeight="1" x14ac:dyDescent="0.25">
      <c r="P4" s="71" t="s">
        <v>2</v>
      </c>
      <c r="Q4" s="65">
        <v>9.2075623520960589E-2</v>
      </c>
      <c r="R4" s="66">
        <v>8.4406683301301091E-2</v>
      </c>
      <c r="S4" s="66">
        <v>9.0105596589550793E-2</v>
      </c>
      <c r="T4" s="66">
        <v>9.6421288372489714E-2</v>
      </c>
      <c r="U4" s="66">
        <v>0.12486503232435589</v>
      </c>
      <c r="V4" s="66">
        <v>0.11247683965363789</v>
      </c>
      <c r="W4" s="68">
        <v>0.11710112821950475</v>
      </c>
      <c r="X4" s="69">
        <v>8.0883262246013582E-2</v>
      </c>
      <c r="Y4" s="69">
        <v>8.8603595385188735E-2</v>
      </c>
      <c r="Z4" s="70">
        <v>8.6344949680197861E-2</v>
      </c>
    </row>
    <row r="5" spans="1:26" s="72" customFormat="1" ht="15" customHeight="1" x14ac:dyDescent="0.25">
      <c r="Q5" s="172" t="s">
        <v>10</v>
      </c>
      <c r="R5" s="173"/>
      <c r="S5" s="173"/>
      <c r="T5" s="173"/>
      <c r="U5" s="173"/>
      <c r="V5" s="174"/>
      <c r="W5" s="175" t="s">
        <v>11</v>
      </c>
      <c r="X5" s="176"/>
      <c r="Y5" s="176"/>
      <c r="Z5" s="177"/>
    </row>
    <row r="6" spans="1:26" s="73" customFormat="1" ht="35.1" customHeight="1" x14ac:dyDescent="0.25">
      <c r="P6" s="74" t="s">
        <v>3</v>
      </c>
      <c r="Q6" s="75" t="s">
        <v>12</v>
      </c>
      <c r="R6" s="38" t="s">
        <v>13</v>
      </c>
      <c r="S6" s="38" t="s">
        <v>14</v>
      </c>
      <c r="T6" s="38" t="s">
        <v>15</v>
      </c>
      <c r="U6" s="38" t="s">
        <v>16</v>
      </c>
      <c r="V6" s="76" t="s">
        <v>17</v>
      </c>
      <c r="W6" s="75" t="s">
        <v>12</v>
      </c>
      <c r="X6" s="38" t="s">
        <v>13</v>
      </c>
      <c r="Y6" s="38" t="s">
        <v>14</v>
      </c>
      <c r="Z6" s="76" t="s">
        <v>15</v>
      </c>
    </row>
    <row r="7" spans="1:26" x14ac:dyDescent="0.25">
      <c r="A7" s="171" t="s">
        <v>81</v>
      </c>
      <c r="B7" s="171"/>
      <c r="C7" s="171"/>
      <c r="D7" s="171"/>
      <c r="E7" s="171"/>
      <c r="F7" s="171"/>
      <c r="G7" s="77"/>
      <c r="H7" s="78"/>
      <c r="I7" s="171" t="s">
        <v>82</v>
      </c>
      <c r="J7" s="171"/>
      <c r="K7" s="171"/>
      <c r="L7" s="171"/>
      <c r="M7" s="171"/>
      <c r="N7" s="171"/>
      <c r="O7" s="171"/>
      <c r="P7" s="40">
        <v>35155</v>
      </c>
      <c r="Q7" s="79">
        <v>59.288694069959298</v>
      </c>
      <c r="R7" s="80">
        <v>67.826836417672894</v>
      </c>
      <c r="S7" s="80">
        <v>68.5295933890078</v>
      </c>
      <c r="T7" s="80">
        <v>62.127298015147602</v>
      </c>
      <c r="U7" s="81" t="s">
        <v>18</v>
      </c>
      <c r="V7" s="82" t="s">
        <v>18</v>
      </c>
      <c r="W7" s="79">
        <v>61.357674441308802</v>
      </c>
      <c r="X7" s="80">
        <v>68.924551966063703</v>
      </c>
      <c r="Y7" s="80">
        <v>80.023892218556597</v>
      </c>
      <c r="Z7" s="83">
        <v>67.315525947045401</v>
      </c>
    </row>
    <row r="8" spans="1:26" x14ac:dyDescent="0.25">
      <c r="A8" s="171" t="s">
        <v>77</v>
      </c>
      <c r="B8" s="171"/>
      <c r="C8" s="171"/>
      <c r="D8" s="171"/>
      <c r="E8" s="171"/>
      <c r="F8" s="171"/>
      <c r="G8" s="77"/>
      <c r="I8" s="171" t="s">
        <v>77</v>
      </c>
      <c r="J8" s="171"/>
      <c r="K8" s="171"/>
      <c r="L8" s="171"/>
      <c r="M8" s="171"/>
      <c r="N8" s="171"/>
      <c r="O8" s="171"/>
      <c r="P8" s="40">
        <v>35246</v>
      </c>
      <c r="Q8" s="79">
        <v>62.759653354858798</v>
      </c>
      <c r="R8" s="80">
        <v>69.619118882794794</v>
      </c>
      <c r="S8" s="80">
        <v>67.425563577722997</v>
      </c>
      <c r="T8" s="80">
        <v>63.049256488854297</v>
      </c>
      <c r="U8" s="81" t="s">
        <v>18</v>
      </c>
      <c r="V8" s="82" t="s">
        <v>18</v>
      </c>
      <c r="W8" s="79">
        <v>61.581049789547798</v>
      </c>
      <c r="X8" s="80">
        <v>67.928415343250705</v>
      </c>
      <c r="Y8" s="80">
        <v>74.612423216186798</v>
      </c>
      <c r="Z8" s="83">
        <v>66.588932452499904</v>
      </c>
    </row>
    <row r="9" spans="1:26" x14ac:dyDescent="0.25">
      <c r="P9" s="40">
        <v>35338</v>
      </c>
      <c r="Q9" s="79">
        <v>66.200945934660595</v>
      </c>
      <c r="R9" s="80">
        <v>71.066388505551899</v>
      </c>
      <c r="S9" s="80">
        <v>69.509086029324806</v>
      </c>
      <c r="T9" s="80">
        <v>63.966298323744702</v>
      </c>
      <c r="U9" s="81" t="s">
        <v>18</v>
      </c>
      <c r="V9" s="82" t="s">
        <v>18</v>
      </c>
      <c r="W9" s="79">
        <v>64.254646335867506</v>
      </c>
      <c r="X9" s="80">
        <v>69.874749245122104</v>
      </c>
      <c r="Y9" s="80">
        <v>68.874318715624099</v>
      </c>
      <c r="Z9" s="83">
        <v>67.775423014696102</v>
      </c>
    </row>
    <row r="10" spans="1:26" x14ac:dyDescent="0.25">
      <c r="P10" s="40">
        <v>35430</v>
      </c>
      <c r="Q10" s="79">
        <v>66.238892695828497</v>
      </c>
      <c r="R10" s="80">
        <v>70.2718359137519</v>
      </c>
      <c r="S10" s="80">
        <v>73.819861148230999</v>
      </c>
      <c r="T10" s="80">
        <v>64.643500321952601</v>
      </c>
      <c r="U10" s="81" t="s">
        <v>18</v>
      </c>
      <c r="V10" s="82" t="s">
        <v>18</v>
      </c>
      <c r="W10" s="79">
        <v>66.401035233686201</v>
      </c>
      <c r="X10" s="80">
        <v>73.017605679319402</v>
      </c>
      <c r="Y10" s="80">
        <v>72.160238193849494</v>
      </c>
      <c r="Z10" s="83">
        <v>68.430228422170302</v>
      </c>
    </row>
    <row r="11" spans="1:26" x14ac:dyDescent="0.25">
      <c r="P11" s="40">
        <v>35520</v>
      </c>
      <c r="Q11" s="79">
        <v>66.859617907481294</v>
      </c>
      <c r="R11" s="80">
        <v>70.354959118532307</v>
      </c>
      <c r="S11" s="80">
        <v>75.719885163519805</v>
      </c>
      <c r="T11" s="80">
        <v>67.381482395549</v>
      </c>
      <c r="U11" s="81" t="s">
        <v>18</v>
      </c>
      <c r="V11" s="82" t="s">
        <v>18</v>
      </c>
      <c r="W11" s="79">
        <v>67.156774528005997</v>
      </c>
      <c r="X11" s="80">
        <v>73.053622358028406</v>
      </c>
      <c r="Y11" s="80">
        <v>80.241969700658601</v>
      </c>
      <c r="Z11" s="83">
        <v>69.688930350343895</v>
      </c>
    </row>
    <row r="12" spans="1:26" x14ac:dyDescent="0.25">
      <c r="P12" s="40">
        <v>35611</v>
      </c>
      <c r="Q12" s="79">
        <v>70.5049172406992</v>
      </c>
      <c r="R12" s="80">
        <v>73.382758709479205</v>
      </c>
      <c r="S12" s="80">
        <v>76.646737554604798</v>
      </c>
      <c r="T12" s="80">
        <v>71.323633196424396</v>
      </c>
      <c r="U12" s="81" t="s">
        <v>18</v>
      </c>
      <c r="V12" s="82" t="s">
        <v>18</v>
      </c>
      <c r="W12" s="79">
        <v>67.109668083376704</v>
      </c>
      <c r="X12" s="80">
        <v>72.220129956360907</v>
      </c>
      <c r="Y12" s="80">
        <v>83.641157089827502</v>
      </c>
      <c r="Z12" s="83">
        <v>72.341961995128699</v>
      </c>
    </row>
    <row r="13" spans="1:26" x14ac:dyDescent="0.25">
      <c r="P13" s="40">
        <v>35703</v>
      </c>
      <c r="Q13" s="79">
        <v>75.480504262463995</v>
      </c>
      <c r="R13" s="80">
        <v>77.601885890794904</v>
      </c>
      <c r="S13" s="80">
        <v>79.358456707613001</v>
      </c>
      <c r="T13" s="80">
        <v>73.008731693756999</v>
      </c>
      <c r="U13" s="81" t="s">
        <v>18</v>
      </c>
      <c r="V13" s="82" t="s">
        <v>18</v>
      </c>
      <c r="W13" s="79">
        <v>73.100139789255905</v>
      </c>
      <c r="X13" s="80">
        <v>74.391334183402094</v>
      </c>
      <c r="Y13" s="80">
        <v>85.539387893580198</v>
      </c>
      <c r="Z13" s="83">
        <v>75.210654007095599</v>
      </c>
    </row>
    <row r="14" spans="1:26" x14ac:dyDescent="0.25">
      <c r="P14" s="40">
        <v>35795</v>
      </c>
      <c r="Q14" s="79">
        <v>78.240569851977199</v>
      </c>
      <c r="R14" s="80">
        <v>79.491854998345602</v>
      </c>
      <c r="S14" s="80">
        <v>82.311254887074199</v>
      </c>
      <c r="T14" s="80">
        <v>73.272336542524997</v>
      </c>
      <c r="U14" s="81" t="s">
        <v>18</v>
      </c>
      <c r="V14" s="82" t="s">
        <v>18</v>
      </c>
      <c r="W14" s="79">
        <v>81.740487993716101</v>
      </c>
      <c r="X14" s="80">
        <v>78.968633439875006</v>
      </c>
      <c r="Y14" s="80">
        <v>85.731312225270599</v>
      </c>
      <c r="Z14" s="83">
        <v>77.836822456013707</v>
      </c>
    </row>
    <row r="15" spans="1:26" x14ac:dyDescent="0.25">
      <c r="P15" s="40">
        <v>35885</v>
      </c>
      <c r="Q15" s="79">
        <v>78.750923776512394</v>
      </c>
      <c r="R15" s="80">
        <v>79.148215470410506</v>
      </c>
      <c r="S15" s="80">
        <v>83.481883963875106</v>
      </c>
      <c r="T15" s="80">
        <v>74.630712924564904</v>
      </c>
      <c r="U15" s="84">
        <v>74.844379166712599</v>
      </c>
      <c r="V15" s="85">
        <v>86.232177354669901</v>
      </c>
      <c r="W15" s="79">
        <v>82.926158372833797</v>
      </c>
      <c r="X15" s="80">
        <v>81.419261595532106</v>
      </c>
      <c r="Y15" s="80">
        <v>85.0391794460174</v>
      </c>
      <c r="Z15" s="83">
        <v>80.141948360530293</v>
      </c>
    </row>
    <row r="16" spans="1:26" x14ac:dyDescent="0.25">
      <c r="P16" s="40">
        <v>35976</v>
      </c>
      <c r="Q16" s="79">
        <v>79.201955021387406</v>
      </c>
      <c r="R16" s="80">
        <v>78.729628660259607</v>
      </c>
      <c r="S16" s="80">
        <v>84.492240489560601</v>
      </c>
      <c r="T16" s="80">
        <v>77.054391594063901</v>
      </c>
      <c r="U16" s="84">
        <v>72.982787391475995</v>
      </c>
      <c r="V16" s="85">
        <v>84.382086137362506</v>
      </c>
      <c r="W16" s="79">
        <v>84.306408095435202</v>
      </c>
      <c r="X16" s="80">
        <v>81.705551166372501</v>
      </c>
      <c r="Y16" s="80">
        <v>88.079042009441494</v>
      </c>
      <c r="Z16" s="83">
        <v>81.196146870600202</v>
      </c>
    </row>
    <row r="17" spans="1:26" x14ac:dyDescent="0.25">
      <c r="P17" s="40">
        <v>36068</v>
      </c>
      <c r="Q17" s="79">
        <v>80.882329728149301</v>
      </c>
      <c r="R17" s="80">
        <v>80.983699813117497</v>
      </c>
      <c r="S17" s="80">
        <v>85.198496983555899</v>
      </c>
      <c r="T17" s="80">
        <v>79.734335576240696</v>
      </c>
      <c r="U17" s="84">
        <v>73.563725982129498</v>
      </c>
      <c r="V17" s="85">
        <v>84.347656990549595</v>
      </c>
      <c r="W17" s="79">
        <v>87.036167964289106</v>
      </c>
      <c r="X17" s="80">
        <v>81.949375134229598</v>
      </c>
      <c r="Y17" s="80">
        <v>91.283813334022696</v>
      </c>
      <c r="Z17" s="83">
        <v>82.113066022491097</v>
      </c>
    </row>
    <row r="18" spans="1:26" x14ac:dyDescent="0.25">
      <c r="P18" s="40">
        <v>36160</v>
      </c>
      <c r="Q18" s="79">
        <v>83.293563186565194</v>
      </c>
      <c r="R18" s="80">
        <v>84.676039886091502</v>
      </c>
      <c r="S18" s="80">
        <v>85.8764167874522</v>
      </c>
      <c r="T18" s="80">
        <v>82.136146338009596</v>
      </c>
      <c r="U18" s="84">
        <v>78.355306595558105</v>
      </c>
      <c r="V18" s="85">
        <v>82.032394044049298</v>
      </c>
      <c r="W18" s="79">
        <v>87.851795428495706</v>
      </c>
      <c r="X18" s="80">
        <v>81.680037907735198</v>
      </c>
      <c r="Y18" s="80">
        <v>93.063809666036207</v>
      </c>
      <c r="Z18" s="83">
        <v>82.605380604380798</v>
      </c>
    </row>
    <row r="19" spans="1:26" x14ac:dyDescent="0.25">
      <c r="P19" s="40">
        <v>36250</v>
      </c>
      <c r="Q19" s="79">
        <v>85.984468246044301</v>
      </c>
      <c r="R19" s="80">
        <v>86.917651438140894</v>
      </c>
      <c r="S19" s="80">
        <v>87.556266082880597</v>
      </c>
      <c r="T19" s="80">
        <v>84.585646334198501</v>
      </c>
      <c r="U19" s="84">
        <v>81.454001574741497</v>
      </c>
      <c r="V19" s="85">
        <v>88.174088288485805</v>
      </c>
      <c r="W19" s="79">
        <v>87.665975262746002</v>
      </c>
      <c r="X19" s="80">
        <v>83.158357028121401</v>
      </c>
      <c r="Y19" s="80">
        <v>94.5494165770819</v>
      </c>
      <c r="Z19" s="83">
        <v>82.512050170833902</v>
      </c>
    </row>
    <row r="20" spans="1:26" x14ac:dyDescent="0.25">
      <c r="P20" s="40">
        <v>36341</v>
      </c>
      <c r="Q20" s="79">
        <v>89.307034751417007</v>
      </c>
      <c r="R20" s="80">
        <v>86.665547533747002</v>
      </c>
      <c r="S20" s="80">
        <v>90.440036950360096</v>
      </c>
      <c r="T20" s="80">
        <v>86.470900958803895</v>
      </c>
      <c r="U20" s="84">
        <v>85.243474584215306</v>
      </c>
      <c r="V20" s="85">
        <v>88.696089766879794</v>
      </c>
      <c r="W20" s="79">
        <v>88.537421658614093</v>
      </c>
      <c r="X20" s="80">
        <v>86.656661477337494</v>
      </c>
      <c r="Y20" s="80">
        <v>93.922593119565704</v>
      </c>
      <c r="Z20" s="83">
        <v>85.627291048528406</v>
      </c>
    </row>
    <row r="21" spans="1:26" x14ac:dyDescent="0.25">
      <c r="P21" s="40">
        <v>36433</v>
      </c>
      <c r="Q21" s="79">
        <v>90.581696198573098</v>
      </c>
      <c r="R21" s="80">
        <v>86.798157093960697</v>
      </c>
      <c r="S21" s="80">
        <v>93.519347047185704</v>
      </c>
      <c r="T21" s="80">
        <v>88.303139743642006</v>
      </c>
      <c r="U21" s="84">
        <v>88.8644956530771</v>
      </c>
      <c r="V21" s="85">
        <v>87.884969429192594</v>
      </c>
      <c r="W21" s="79">
        <v>90.305992779562004</v>
      </c>
      <c r="X21" s="80">
        <v>89.536037602447706</v>
      </c>
      <c r="Y21" s="80">
        <v>93.728913039689203</v>
      </c>
      <c r="Z21" s="83">
        <v>90.839055426967903</v>
      </c>
    </row>
    <row r="22" spans="1:26" x14ac:dyDescent="0.25">
      <c r="P22" s="40">
        <v>36525</v>
      </c>
      <c r="Q22" s="79">
        <v>90.957318351521707</v>
      </c>
      <c r="R22" s="80">
        <v>90.205411864111497</v>
      </c>
      <c r="S22" s="80">
        <v>95.068119664591194</v>
      </c>
      <c r="T22" s="80">
        <v>91.154873765402399</v>
      </c>
      <c r="U22" s="84">
        <v>89.112906979908303</v>
      </c>
      <c r="V22" s="85">
        <v>91.738009899251793</v>
      </c>
      <c r="W22" s="79">
        <v>87.494575237875196</v>
      </c>
      <c r="X22" s="80">
        <v>91.060176444483105</v>
      </c>
      <c r="Y22" s="80">
        <v>95.338012532278697</v>
      </c>
      <c r="Z22" s="83">
        <v>93.498573056848301</v>
      </c>
    </row>
    <row r="23" spans="1:26" x14ac:dyDescent="0.25">
      <c r="P23" s="40">
        <v>36616</v>
      </c>
      <c r="Q23" s="79">
        <v>93.935257703358005</v>
      </c>
      <c r="R23" s="80">
        <v>94.2127066464531</v>
      </c>
      <c r="S23" s="80">
        <v>96.077999925307196</v>
      </c>
      <c r="T23" s="80">
        <v>95.728869321073901</v>
      </c>
      <c r="U23" s="84">
        <v>92.411174384987007</v>
      </c>
      <c r="V23" s="85">
        <v>89.622535739157598</v>
      </c>
      <c r="W23" s="79">
        <v>85.517133359461297</v>
      </c>
      <c r="X23" s="80">
        <v>91.252764114857001</v>
      </c>
      <c r="Y23" s="80">
        <v>95.8133353220055</v>
      </c>
      <c r="Z23" s="83">
        <v>94.119323118300798</v>
      </c>
    </row>
    <row r="24" spans="1:26" x14ac:dyDescent="0.25">
      <c r="P24" s="40">
        <v>36707</v>
      </c>
      <c r="Q24" s="79">
        <v>98.517550642819401</v>
      </c>
      <c r="R24" s="80">
        <v>96.935763208440505</v>
      </c>
      <c r="S24" s="80">
        <v>98.106189494353501</v>
      </c>
      <c r="T24" s="80">
        <v>100.34187079707</v>
      </c>
      <c r="U24" s="84">
        <v>94.644591230788393</v>
      </c>
      <c r="V24" s="85">
        <v>93.408508048613598</v>
      </c>
      <c r="W24" s="79">
        <v>91.085901968189106</v>
      </c>
      <c r="X24" s="80">
        <v>93.886465848214101</v>
      </c>
      <c r="Y24" s="80">
        <v>96.431362503514904</v>
      </c>
      <c r="Z24" s="83">
        <v>95.137857525957003</v>
      </c>
    </row>
    <row r="25" spans="1:26" x14ac:dyDescent="0.25">
      <c r="P25" s="40">
        <v>36799</v>
      </c>
      <c r="Q25" s="79">
        <v>100.488641974331</v>
      </c>
      <c r="R25" s="80">
        <v>98.603979759101307</v>
      </c>
      <c r="S25" s="80">
        <v>99.394237082124107</v>
      </c>
      <c r="T25" s="80">
        <v>100.423308738982</v>
      </c>
      <c r="U25" s="84">
        <v>95.7322562798105</v>
      </c>
      <c r="V25" s="85">
        <v>96.928212895506206</v>
      </c>
      <c r="W25" s="79">
        <v>97.885602564309096</v>
      </c>
      <c r="X25" s="80">
        <v>98.667231356920198</v>
      </c>
      <c r="Y25" s="80">
        <v>98.466758278196593</v>
      </c>
      <c r="Z25" s="83">
        <v>97.638671698878497</v>
      </c>
    </row>
    <row r="26" spans="1:26" x14ac:dyDescent="0.25">
      <c r="P26" s="40">
        <v>36891</v>
      </c>
      <c r="Q26" s="79">
        <v>100</v>
      </c>
      <c r="R26" s="80">
        <v>100</v>
      </c>
      <c r="S26" s="80">
        <v>100</v>
      </c>
      <c r="T26" s="80">
        <v>100</v>
      </c>
      <c r="U26" s="84">
        <v>100</v>
      </c>
      <c r="V26" s="85">
        <v>100</v>
      </c>
      <c r="W26" s="79">
        <v>100</v>
      </c>
      <c r="X26" s="80">
        <v>100</v>
      </c>
      <c r="Y26" s="80">
        <v>100</v>
      </c>
      <c r="Z26" s="83">
        <v>100</v>
      </c>
    </row>
    <row r="27" spans="1:26" x14ac:dyDescent="0.25">
      <c r="A27" s="171" t="s">
        <v>83</v>
      </c>
      <c r="B27" s="171"/>
      <c r="C27" s="171"/>
      <c r="D27" s="171"/>
      <c r="E27" s="171"/>
      <c r="F27" s="171"/>
      <c r="G27" s="77"/>
      <c r="P27" s="40">
        <v>36981</v>
      </c>
      <c r="Q27" s="79">
        <v>100.95681921120899</v>
      </c>
      <c r="R27" s="80">
        <v>101.487880449161</v>
      </c>
      <c r="S27" s="80">
        <v>101.90629846626901</v>
      </c>
      <c r="T27" s="80">
        <v>104.333256264981</v>
      </c>
      <c r="U27" s="84">
        <v>100.238077347364</v>
      </c>
      <c r="V27" s="85">
        <v>101.194270943003</v>
      </c>
      <c r="W27" s="79">
        <v>99.148935645938295</v>
      </c>
      <c r="X27" s="80">
        <v>98.615949061339705</v>
      </c>
      <c r="Y27" s="80">
        <v>101.11369161713</v>
      </c>
      <c r="Z27" s="83">
        <v>101.771846492392</v>
      </c>
    </row>
    <row r="28" spans="1:26" x14ac:dyDescent="0.25">
      <c r="A28" s="171" t="s">
        <v>77</v>
      </c>
      <c r="B28" s="171"/>
      <c r="C28" s="171"/>
      <c r="D28" s="171"/>
      <c r="E28" s="171"/>
      <c r="F28" s="171"/>
      <c r="G28" s="77"/>
      <c r="P28" s="40">
        <v>37072</v>
      </c>
      <c r="Q28" s="79">
        <v>103.411180888461</v>
      </c>
      <c r="R28" s="80">
        <v>102.270218618249</v>
      </c>
      <c r="S28" s="80">
        <v>104.951377493737</v>
      </c>
      <c r="T28" s="80">
        <v>110.235838949875</v>
      </c>
      <c r="U28" s="84">
        <v>102.31503491730101</v>
      </c>
      <c r="V28" s="85">
        <v>98.933844936648896</v>
      </c>
      <c r="W28" s="79">
        <v>98.486751920762302</v>
      </c>
      <c r="X28" s="80">
        <v>99.209339032014896</v>
      </c>
      <c r="Y28" s="80">
        <v>103.18798132737901</v>
      </c>
      <c r="Z28" s="83">
        <v>103.504717285274</v>
      </c>
    </row>
    <row r="29" spans="1:26" x14ac:dyDescent="0.25">
      <c r="P29" s="40">
        <v>37164</v>
      </c>
      <c r="Q29" s="79">
        <v>103.788820937385</v>
      </c>
      <c r="R29" s="80">
        <v>102.138490580568</v>
      </c>
      <c r="S29" s="80">
        <v>107.307083746643</v>
      </c>
      <c r="T29" s="80">
        <v>112.588902581193</v>
      </c>
      <c r="U29" s="84">
        <v>102.52833584077101</v>
      </c>
      <c r="V29" s="85">
        <v>100.750223448312</v>
      </c>
      <c r="W29" s="79">
        <v>97.748323936995206</v>
      </c>
      <c r="X29" s="80">
        <v>100.890319641844</v>
      </c>
      <c r="Y29" s="80">
        <v>104.343674082603</v>
      </c>
      <c r="Z29" s="83">
        <v>104.244978826067</v>
      </c>
    </row>
    <row r="30" spans="1:26" x14ac:dyDescent="0.25">
      <c r="P30" s="40">
        <v>37256</v>
      </c>
      <c r="Q30" s="79">
        <v>102.742022671878</v>
      </c>
      <c r="R30" s="80">
        <v>102.50795644555301</v>
      </c>
      <c r="S30" s="80">
        <v>108.553703086623</v>
      </c>
      <c r="T30" s="80">
        <v>113.458177114816</v>
      </c>
      <c r="U30" s="84">
        <v>104.25432224815501</v>
      </c>
      <c r="V30" s="85">
        <v>97.626317683222993</v>
      </c>
      <c r="W30" s="79">
        <v>98.285377116774299</v>
      </c>
      <c r="X30" s="80">
        <v>100.032807469349</v>
      </c>
      <c r="Y30" s="80">
        <v>103.771177050839</v>
      </c>
      <c r="Z30" s="83">
        <v>105.74892537856699</v>
      </c>
    </row>
    <row r="31" spans="1:26" x14ac:dyDescent="0.25">
      <c r="P31" s="40">
        <v>37346</v>
      </c>
      <c r="Q31" s="79">
        <v>103.867659171732</v>
      </c>
      <c r="R31" s="80">
        <v>103.665185294314</v>
      </c>
      <c r="S31" s="80">
        <v>110.20431662021799</v>
      </c>
      <c r="T31" s="80">
        <v>117.35813366971</v>
      </c>
      <c r="U31" s="84">
        <v>106.676394398592</v>
      </c>
      <c r="V31" s="85">
        <v>98.645946375389599</v>
      </c>
      <c r="W31" s="79">
        <v>98.932088406312005</v>
      </c>
      <c r="X31" s="80">
        <v>98.162065724128198</v>
      </c>
      <c r="Y31" s="80">
        <v>104.950535966503</v>
      </c>
      <c r="Z31" s="83">
        <v>108.848238557378</v>
      </c>
    </row>
    <row r="32" spans="1:26" x14ac:dyDescent="0.25">
      <c r="O32" s="86"/>
      <c r="P32" s="40">
        <v>37437</v>
      </c>
      <c r="Q32" s="79">
        <v>106.929988457864</v>
      </c>
      <c r="R32" s="80">
        <v>106.424261658058</v>
      </c>
      <c r="S32" s="80">
        <v>112.749453047565</v>
      </c>
      <c r="T32" s="80">
        <v>123.05218884429399</v>
      </c>
      <c r="U32" s="84">
        <v>109.96294012326101</v>
      </c>
      <c r="V32" s="85">
        <v>100.025839857086</v>
      </c>
      <c r="W32" s="79">
        <v>98.212709227435596</v>
      </c>
      <c r="X32" s="80">
        <v>97.661879676523498</v>
      </c>
      <c r="Y32" s="80">
        <v>107.408854278546</v>
      </c>
      <c r="Z32" s="83">
        <v>110.67276669696</v>
      </c>
    </row>
    <row r="33" spans="16:26" x14ac:dyDescent="0.25">
      <c r="P33" s="40">
        <v>37529</v>
      </c>
      <c r="Q33" s="79">
        <v>109.599341927444</v>
      </c>
      <c r="R33" s="80">
        <v>110.24205854775199</v>
      </c>
      <c r="S33" s="80">
        <v>116.283991334745</v>
      </c>
      <c r="T33" s="80">
        <v>127.91646944440301</v>
      </c>
      <c r="U33" s="84">
        <v>115.244826402135</v>
      </c>
      <c r="V33" s="85">
        <v>100.189155174495</v>
      </c>
      <c r="W33" s="79">
        <v>98.560202128814794</v>
      </c>
      <c r="X33" s="80">
        <v>98.834170086230003</v>
      </c>
      <c r="Y33" s="80">
        <v>110.44656742533</v>
      </c>
      <c r="Z33" s="83">
        <v>111.697661529653</v>
      </c>
    </row>
    <row r="34" spans="16:26" x14ac:dyDescent="0.25">
      <c r="P34" s="40">
        <v>37621</v>
      </c>
      <c r="Q34" s="79">
        <v>110.936772765052</v>
      </c>
      <c r="R34" s="80">
        <v>112.00421965418199</v>
      </c>
      <c r="S34" s="80">
        <v>120.113072584251</v>
      </c>
      <c r="T34" s="80">
        <v>131.204575763523</v>
      </c>
      <c r="U34" s="84">
        <v>120.694564328276</v>
      </c>
      <c r="V34" s="85">
        <v>103.40207974969699</v>
      </c>
      <c r="W34" s="79">
        <v>100.53070907415599</v>
      </c>
      <c r="X34" s="80">
        <v>102.223350020539</v>
      </c>
      <c r="Y34" s="80">
        <v>114.09791295658</v>
      </c>
      <c r="Z34" s="83">
        <v>114.804982813339</v>
      </c>
    </row>
    <row r="35" spans="16:26" x14ac:dyDescent="0.25">
      <c r="P35" s="40">
        <v>37711</v>
      </c>
      <c r="Q35" s="79">
        <v>113.385283998603</v>
      </c>
      <c r="R35" s="80">
        <v>112.31594694550699</v>
      </c>
      <c r="S35" s="80">
        <v>124.78545956972</v>
      </c>
      <c r="T35" s="80">
        <v>135.54309145828401</v>
      </c>
      <c r="U35" s="84">
        <v>125.404149805358</v>
      </c>
      <c r="V35" s="85">
        <v>103.88909651645</v>
      </c>
      <c r="W35" s="79">
        <v>103.39229981205899</v>
      </c>
      <c r="X35" s="80">
        <v>105.420496460775</v>
      </c>
      <c r="Y35" s="80">
        <v>117.273485655363</v>
      </c>
      <c r="Z35" s="83">
        <v>118.287323550916</v>
      </c>
    </row>
    <row r="36" spans="16:26" x14ac:dyDescent="0.25">
      <c r="P36" s="40">
        <v>37802</v>
      </c>
      <c r="Q36" s="79">
        <v>116.966587416067</v>
      </c>
      <c r="R36" s="80">
        <v>113.401894206682</v>
      </c>
      <c r="S36" s="80">
        <v>129.665429781889</v>
      </c>
      <c r="T36" s="80">
        <v>141.07252818145599</v>
      </c>
      <c r="U36" s="84">
        <v>127.788831830455</v>
      </c>
      <c r="V36" s="85">
        <v>106.268981022942</v>
      </c>
      <c r="W36" s="79">
        <v>102.34840564413901</v>
      </c>
      <c r="X36" s="80">
        <v>107.469016339818</v>
      </c>
      <c r="Y36" s="80">
        <v>122.364048313495</v>
      </c>
      <c r="Z36" s="83">
        <v>120.448436177692</v>
      </c>
    </row>
    <row r="37" spans="16:26" x14ac:dyDescent="0.25">
      <c r="P37" s="40">
        <v>37894</v>
      </c>
      <c r="Q37" s="79">
        <v>119.353893291635</v>
      </c>
      <c r="R37" s="80">
        <v>116.101479745042</v>
      </c>
      <c r="S37" s="80">
        <v>133.200843581681</v>
      </c>
      <c r="T37" s="80">
        <v>144.146894404357</v>
      </c>
      <c r="U37" s="84">
        <v>130.27717431521501</v>
      </c>
      <c r="V37" s="85">
        <v>107.85309884932801</v>
      </c>
      <c r="W37" s="79">
        <v>98.227498799584595</v>
      </c>
      <c r="X37" s="80">
        <v>109.107778103805</v>
      </c>
      <c r="Y37" s="80">
        <v>127.267306320217</v>
      </c>
      <c r="Z37" s="83">
        <v>122.141252197028</v>
      </c>
    </row>
    <row r="38" spans="16:26" x14ac:dyDescent="0.25">
      <c r="P38" s="40">
        <v>37986</v>
      </c>
      <c r="Q38" s="79">
        <v>121.523417149759</v>
      </c>
      <c r="R38" s="80">
        <v>120.165533562091</v>
      </c>
      <c r="S38" s="80">
        <v>137.67763375097999</v>
      </c>
      <c r="T38" s="80">
        <v>146.65416163447199</v>
      </c>
      <c r="U38" s="84">
        <v>131.78343345038601</v>
      </c>
      <c r="V38" s="85">
        <v>111.811130610113</v>
      </c>
      <c r="W38" s="79">
        <v>99.300403363702202</v>
      </c>
      <c r="X38" s="80">
        <v>110.494089375635</v>
      </c>
      <c r="Y38" s="80">
        <v>130.429455174097</v>
      </c>
      <c r="Z38" s="83">
        <v>123.209627164514</v>
      </c>
    </row>
    <row r="39" spans="16:26" x14ac:dyDescent="0.25">
      <c r="P39" s="40">
        <v>38077</v>
      </c>
      <c r="Q39" s="79">
        <v>125.60535649513599</v>
      </c>
      <c r="R39" s="80">
        <v>126.733529864033</v>
      </c>
      <c r="S39" s="80">
        <v>145.40578602593499</v>
      </c>
      <c r="T39" s="80">
        <v>153.525675711811</v>
      </c>
      <c r="U39" s="84">
        <v>138.99348044152899</v>
      </c>
      <c r="V39" s="85">
        <v>116.20908857823601</v>
      </c>
      <c r="W39" s="79">
        <v>106.27864371609699</v>
      </c>
      <c r="X39" s="80">
        <v>113.151797551334</v>
      </c>
      <c r="Y39" s="80">
        <v>135.704561154092</v>
      </c>
      <c r="Z39" s="83">
        <v>124.646228506688</v>
      </c>
    </row>
    <row r="40" spans="16:26" x14ac:dyDescent="0.25">
      <c r="P40" s="40">
        <v>38168</v>
      </c>
      <c r="Q40" s="79">
        <v>130.09477798403</v>
      </c>
      <c r="R40" s="80">
        <v>134.004541214319</v>
      </c>
      <c r="S40" s="80">
        <v>153.055262635974</v>
      </c>
      <c r="T40" s="80">
        <v>162.75733823279799</v>
      </c>
      <c r="U40" s="84">
        <v>147.42105464726001</v>
      </c>
      <c r="V40" s="85">
        <v>120.242931094898</v>
      </c>
      <c r="W40" s="79">
        <v>113.209548080075</v>
      </c>
      <c r="X40" s="80">
        <v>117.35766924341</v>
      </c>
      <c r="Y40" s="80">
        <v>141.92293651943601</v>
      </c>
      <c r="Z40" s="83">
        <v>129.310814952958</v>
      </c>
    </row>
    <row r="41" spans="16:26" x14ac:dyDescent="0.25">
      <c r="P41" s="40">
        <v>38260</v>
      </c>
      <c r="Q41" s="79">
        <v>134.27034853842301</v>
      </c>
      <c r="R41" s="80">
        <v>134.998490085285</v>
      </c>
      <c r="S41" s="80">
        <v>155.838081362411</v>
      </c>
      <c r="T41" s="80">
        <v>166.934629547252</v>
      </c>
      <c r="U41" s="84">
        <v>160.06091272155101</v>
      </c>
      <c r="V41" s="85">
        <v>126.896921336937</v>
      </c>
      <c r="W41" s="79">
        <v>116.92903684773999</v>
      </c>
      <c r="X41" s="80">
        <v>121.754981468297</v>
      </c>
      <c r="Y41" s="80">
        <v>146.93125975540201</v>
      </c>
      <c r="Z41" s="83">
        <v>135.45760779398401</v>
      </c>
    </row>
    <row r="42" spans="16:26" x14ac:dyDescent="0.25">
      <c r="P42" s="40">
        <v>38352</v>
      </c>
      <c r="Q42" s="79">
        <v>138.837606644983</v>
      </c>
      <c r="R42" s="80">
        <v>135.530814864749</v>
      </c>
      <c r="S42" s="80">
        <v>158.96220387212799</v>
      </c>
      <c r="T42" s="80">
        <v>168.019734679603</v>
      </c>
      <c r="U42" s="84">
        <v>164.09002149083301</v>
      </c>
      <c r="V42" s="85">
        <v>128.95867973634199</v>
      </c>
      <c r="W42" s="79">
        <v>120.09545241613201</v>
      </c>
      <c r="X42" s="80">
        <v>124.645358973122</v>
      </c>
      <c r="Y42" s="80">
        <v>149.973461621398</v>
      </c>
      <c r="Z42" s="83">
        <v>140.21840830411699</v>
      </c>
    </row>
    <row r="43" spans="16:26" x14ac:dyDescent="0.25">
      <c r="P43" s="40">
        <v>38442</v>
      </c>
      <c r="Q43" s="79">
        <v>144.67182432721299</v>
      </c>
      <c r="R43" s="80">
        <v>143.68214754589701</v>
      </c>
      <c r="S43" s="80">
        <v>169.65227283254799</v>
      </c>
      <c r="T43" s="80">
        <v>173.55878929068999</v>
      </c>
      <c r="U43" s="84">
        <v>180.072103505038</v>
      </c>
      <c r="V43" s="85">
        <v>133.01650949748901</v>
      </c>
      <c r="W43" s="79">
        <v>123.722077967272</v>
      </c>
      <c r="X43" s="80">
        <v>128.644417118837</v>
      </c>
      <c r="Y43" s="80">
        <v>154.75811584579199</v>
      </c>
      <c r="Z43" s="83">
        <v>143.542412758133</v>
      </c>
    </row>
    <row r="44" spans="16:26" x14ac:dyDescent="0.25">
      <c r="P44" s="40">
        <v>38533</v>
      </c>
      <c r="Q44" s="79">
        <v>151.592041270821</v>
      </c>
      <c r="R44" s="80">
        <v>152.95041932260401</v>
      </c>
      <c r="S44" s="80">
        <v>182.118699709607</v>
      </c>
      <c r="T44" s="80">
        <v>183.099642463425</v>
      </c>
      <c r="U44" s="84">
        <v>191.07330020542901</v>
      </c>
      <c r="V44" s="85">
        <v>137.26543422625201</v>
      </c>
      <c r="W44" s="79">
        <v>125.216688509549</v>
      </c>
      <c r="X44" s="80">
        <v>134.09059145979501</v>
      </c>
      <c r="Y44" s="80">
        <v>163.104675123275</v>
      </c>
      <c r="Z44" s="83">
        <v>147.839408768114</v>
      </c>
    </row>
    <row r="45" spans="16:26" x14ac:dyDescent="0.25">
      <c r="P45" s="40">
        <v>38625</v>
      </c>
      <c r="Q45" s="79">
        <v>156.64870187679301</v>
      </c>
      <c r="R45" s="80">
        <v>155.83212692592701</v>
      </c>
      <c r="S45" s="80">
        <v>182.94313478558399</v>
      </c>
      <c r="T45" s="80">
        <v>189.442169965538</v>
      </c>
      <c r="U45" s="84">
        <v>195.73376687021201</v>
      </c>
      <c r="V45" s="85">
        <v>139.90063461434201</v>
      </c>
      <c r="W45" s="79">
        <v>128.11610985557201</v>
      </c>
      <c r="X45" s="80">
        <v>138.63324974123</v>
      </c>
      <c r="Y45" s="80">
        <v>168.409307829021</v>
      </c>
      <c r="Z45" s="83">
        <v>155.91745379699299</v>
      </c>
    </row>
    <row r="46" spans="16:26" x14ac:dyDescent="0.25">
      <c r="P46" s="40">
        <v>38717</v>
      </c>
      <c r="Q46" s="79">
        <v>159.49897221198799</v>
      </c>
      <c r="R46" s="80">
        <v>157.90027435343001</v>
      </c>
      <c r="S46" s="80">
        <v>181.23457408450599</v>
      </c>
      <c r="T46" s="80">
        <v>190.404121478051</v>
      </c>
      <c r="U46" s="84">
        <v>208.82055620800901</v>
      </c>
      <c r="V46" s="85">
        <v>149.28304520229199</v>
      </c>
      <c r="W46" s="79">
        <v>134.058857142389</v>
      </c>
      <c r="X46" s="80">
        <v>143.612716655995</v>
      </c>
      <c r="Y46" s="80">
        <v>171.050163541876</v>
      </c>
      <c r="Z46" s="83">
        <v>163.02597091497699</v>
      </c>
    </row>
    <row r="47" spans="16:26" x14ac:dyDescent="0.25">
      <c r="P47" s="40">
        <v>38807</v>
      </c>
      <c r="Q47" s="79">
        <v>162.707813973089</v>
      </c>
      <c r="R47" s="80">
        <v>163.27424734581001</v>
      </c>
      <c r="S47" s="80">
        <v>188.95343088057999</v>
      </c>
      <c r="T47" s="80">
        <v>190.38024560634599</v>
      </c>
      <c r="U47" s="84">
        <v>202.80555142572399</v>
      </c>
      <c r="V47" s="85">
        <v>149.24413322167399</v>
      </c>
      <c r="W47" s="79">
        <v>139.11651108382</v>
      </c>
      <c r="X47" s="80">
        <v>148.45846708522399</v>
      </c>
      <c r="Y47" s="80">
        <v>174.06034996898299</v>
      </c>
      <c r="Z47" s="83">
        <v>163.89976114312901</v>
      </c>
    </row>
    <row r="48" spans="16:26" x14ac:dyDescent="0.25">
      <c r="P48" s="40">
        <v>38898</v>
      </c>
      <c r="Q48" s="79">
        <v>166.45838050952199</v>
      </c>
      <c r="R48" s="80">
        <v>167.76262583137901</v>
      </c>
      <c r="S48" s="80">
        <v>195.838446158544</v>
      </c>
      <c r="T48" s="80">
        <v>189.919439969379</v>
      </c>
      <c r="U48" s="84">
        <v>205.86108716078601</v>
      </c>
      <c r="V48" s="85">
        <v>148.691373240693</v>
      </c>
      <c r="W48" s="79">
        <v>145.162423159968</v>
      </c>
      <c r="X48" s="80">
        <v>152.25757407947401</v>
      </c>
      <c r="Y48" s="80">
        <v>176.03042181000799</v>
      </c>
      <c r="Z48" s="83">
        <v>162.54367630987099</v>
      </c>
    </row>
    <row r="49" spans="16:26" x14ac:dyDescent="0.25">
      <c r="P49" s="40">
        <v>38990</v>
      </c>
      <c r="Q49" s="79">
        <v>166.78472860212599</v>
      </c>
      <c r="R49" s="80">
        <v>170.12600221315799</v>
      </c>
      <c r="S49" s="80">
        <v>190.85059074921401</v>
      </c>
      <c r="T49" s="80">
        <v>188.234924129554</v>
      </c>
      <c r="U49" s="84">
        <v>209.94073576956399</v>
      </c>
      <c r="V49" s="85">
        <v>151.85727497721101</v>
      </c>
      <c r="W49" s="79">
        <v>149.60199300451899</v>
      </c>
      <c r="X49" s="80">
        <v>154.964237503503</v>
      </c>
      <c r="Y49" s="80">
        <v>176.65953238080601</v>
      </c>
      <c r="Z49" s="83">
        <v>168.17182250298401</v>
      </c>
    </row>
    <row r="50" spans="16:26" x14ac:dyDescent="0.25">
      <c r="P50" s="40">
        <v>39082</v>
      </c>
      <c r="Q50" s="79">
        <v>165.88004590478101</v>
      </c>
      <c r="R50" s="80">
        <v>172.160156667352</v>
      </c>
      <c r="S50" s="80">
        <v>187.08259485141301</v>
      </c>
      <c r="T50" s="80">
        <v>188.52080565097901</v>
      </c>
      <c r="U50" s="84">
        <v>209.06214249263601</v>
      </c>
      <c r="V50" s="85">
        <v>153.55387525733701</v>
      </c>
      <c r="W50" s="79">
        <v>152.63203003834499</v>
      </c>
      <c r="X50" s="80">
        <v>156.64406161198701</v>
      </c>
      <c r="Y50" s="80">
        <v>177.39907943901801</v>
      </c>
      <c r="Z50" s="83">
        <v>177.5298560496</v>
      </c>
    </row>
    <row r="51" spans="16:26" x14ac:dyDescent="0.25">
      <c r="P51" s="40">
        <v>39172</v>
      </c>
      <c r="Q51" s="79">
        <v>170.388096491109</v>
      </c>
      <c r="R51" s="80">
        <v>175.03809529443399</v>
      </c>
      <c r="S51" s="80">
        <v>194.55831723863901</v>
      </c>
      <c r="T51" s="80">
        <v>193.46528213725799</v>
      </c>
      <c r="U51" s="84">
        <v>208.391300985409</v>
      </c>
      <c r="V51" s="85">
        <v>156.37956781774199</v>
      </c>
      <c r="W51" s="79">
        <v>161.450024498739</v>
      </c>
      <c r="X51" s="80">
        <v>161.013167375438</v>
      </c>
      <c r="Y51" s="80">
        <v>179.44499345499699</v>
      </c>
      <c r="Z51" s="83">
        <v>175.959073753524</v>
      </c>
    </row>
    <row r="52" spans="16:26" x14ac:dyDescent="0.25">
      <c r="P52" s="40">
        <v>39263</v>
      </c>
      <c r="Q52" s="79">
        <v>177.15845182574199</v>
      </c>
      <c r="R52" s="80">
        <v>178.658098111399</v>
      </c>
      <c r="S52" s="80">
        <v>201.52139056002099</v>
      </c>
      <c r="T52" s="80">
        <v>197.85901896636199</v>
      </c>
      <c r="U52" s="84">
        <v>208.507136875269</v>
      </c>
      <c r="V52" s="85">
        <v>164.64144477394399</v>
      </c>
      <c r="W52" s="79">
        <v>168.96030108702101</v>
      </c>
      <c r="X52" s="80">
        <v>167.534331172588</v>
      </c>
      <c r="Y52" s="80">
        <v>184.75508721453801</v>
      </c>
      <c r="Z52" s="83">
        <v>170.97458385792399</v>
      </c>
    </row>
    <row r="53" spans="16:26" x14ac:dyDescent="0.25">
      <c r="P53" s="40">
        <v>39355</v>
      </c>
      <c r="Q53" s="79">
        <v>173.59441596985801</v>
      </c>
      <c r="R53" s="80">
        <v>180.21212818563501</v>
      </c>
      <c r="S53" s="80">
        <v>197.055323757471</v>
      </c>
      <c r="T53" s="80">
        <v>189.49686473132999</v>
      </c>
      <c r="U53" s="84">
        <v>209.92206867358101</v>
      </c>
      <c r="V53" s="85">
        <v>168.91741027422</v>
      </c>
      <c r="W53" s="79">
        <v>173.59826490383799</v>
      </c>
      <c r="X53" s="80">
        <v>169.404100981395</v>
      </c>
      <c r="Y53" s="80">
        <v>190.17434194269001</v>
      </c>
      <c r="Z53" s="83">
        <v>168.747136660156</v>
      </c>
    </row>
    <row r="54" spans="16:26" x14ac:dyDescent="0.25">
      <c r="P54" s="40">
        <v>39447</v>
      </c>
      <c r="Q54" s="79">
        <v>166.383881206307</v>
      </c>
      <c r="R54" s="80">
        <v>177.94295882374999</v>
      </c>
      <c r="S54" s="80">
        <v>189.55286937658099</v>
      </c>
      <c r="T54" s="80">
        <v>178.24599868981099</v>
      </c>
      <c r="U54" s="84">
        <v>215.83750893402501</v>
      </c>
      <c r="V54" s="85">
        <v>168.53890490013001</v>
      </c>
      <c r="W54" s="79">
        <v>176.21322219541599</v>
      </c>
      <c r="X54" s="80">
        <v>167.69708726152601</v>
      </c>
      <c r="Y54" s="80">
        <v>187.802869782377</v>
      </c>
      <c r="Z54" s="83">
        <v>165.393374676527</v>
      </c>
    </row>
    <row r="55" spans="16:26" x14ac:dyDescent="0.25">
      <c r="P55" s="40">
        <v>39538</v>
      </c>
      <c r="Q55" s="79">
        <v>165.715893408152</v>
      </c>
      <c r="R55" s="80">
        <v>174.08652134153201</v>
      </c>
      <c r="S55" s="80">
        <v>186.528479116852</v>
      </c>
      <c r="T55" s="80">
        <v>176.689843587685</v>
      </c>
      <c r="U55" s="84">
        <v>206.643371274001</v>
      </c>
      <c r="V55" s="85">
        <v>167.53085530312501</v>
      </c>
      <c r="W55" s="79">
        <v>166.931047339191</v>
      </c>
      <c r="X55" s="80">
        <v>168.05800072574399</v>
      </c>
      <c r="Y55" s="80">
        <v>182.72263026140899</v>
      </c>
      <c r="Z55" s="83">
        <v>161.577223298695</v>
      </c>
    </row>
    <row r="56" spans="16:26" x14ac:dyDescent="0.25">
      <c r="P56" s="40">
        <v>39629</v>
      </c>
      <c r="Q56" s="79">
        <v>165.053437898108</v>
      </c>
      <c r="R56" s="80">
        <v>171.06057528405299</v>
      </c>
      <c r="S56" s="80">
        <v>183.012112831286</v>
      </c>
      <c r="T56" s="80">
        <v>178.202371871785</v>
      </c>
      <c r="U56" s="84">
        <v>196.09103463332499</v>
      </c>
      <c r="V56" s="85">
        <v>155.713666105979</v>
      </c>
      <c r="W56" s="79">
        <v>160.04122292983601</v>
      </c>
      <c r="X56" s="80">
        <v>166.142426508581</v>
      </c>
      <c r="Y56" s="80">
        <v>180.15859899882901</v>
      </c>
      <c r="Z56" s="83">
        <v>158.09676708214201</v>
      </c>
    </row>
    <row r="57" spans="16:26" x14ac:dyDescent="0.25">
      <c r="P57" s="40">
        <v>39721</v>
      </c>
      <c r="Q57" s="79">
        <v>154.48896197132299</v>
      </c>
      <c r="R57" s="80">
        <v>164.33539102010499</v>
      </c>
      <c r="S57" s="80">
        <v>171.564965307123</v>
      </c>
      <c r="T57" s="80">
        <v>169.61577010788099</v>
      </c>
      <c r="U57" s="84">
        <v>182.49843583797301</v>
      </c>
      <c r="V57" s="85">
        <v>146.369320862308</v>
      </c>
      <c r="W57" s="79">
        <v>158.31122418873099</v>
      </c>
      <c r="X57" s="80">
        <v>159.46420316243001</v>
      </c>
      <c r="Y57" s="80">
        <v>172.59690297691401</v>
      </c>
      <c r="Z57" s="83">
        <v>154.16782323941601</v>
      </c>
    </row>
    <row r="58" spans="16:26" x14ac:dyDescent="0.25">
      <c r="P58" s="40">
        <v>39813</v>
      </c>
      <c r="Q58" s="79">
        <v>142.14177534380599</v>
      </c>
      <c r="R58" s="80">
        <v>153.903069523939</v>
      </c>
      <c r="S58" s="80">
        <v>159.553629164814</v>
      </c>
      <c r="T58" s="80">
        <v>157.82276808491901</v>
      </c>
      <c r="U58" s="84">
        <v>162.67296162158601</v>
      </c>
      <c r="V58" s="85">
        <v>143.71981833420699</v>
      </c>
      <c r="W58" s="79">
        <v>151.95916961611701</v>
      </c>
      <c r="X58" s="80">
        <v>153.524116946047</v>
      </c>
      <c r="Y58" s="80">
        <v>162.499878526728</v>
      </c>
      <c r="Z58" s="83">
        <v>146.88617378919801</v>
      </c>
    </row>
    <row r="59" spans="16:26" x14ac:dyDescent="0.25">
      <c r="P59" s="40">
        <v>39903</v>
      </c>
      <c r="Q59" s="79">
        <v>133.24244908927801</v>
      </c>
      <c r="R59" s="80">
        <v>143.229350114715</v>
      </c>
      <c r="S59" s="80">
        <v>153.64410099441201</v>
      </c>
      <c r="T59" s="80">
        <v>149.607407350362</v>
      </c>
      <c r="U59" s="84">
        <v>155.77509107954501</v>
      </c>
      <c r="V59" s="85">
        <v>131.99475577624099</v>
      </c>
      <c r="W59" s="79">
        <v>132.91026648453899</v>
      </c>
      <c r="X59" s="80">
        <v>145.934239496678</v>
      </c>
      <c r="Y59" s="80">
        <v>153.18527800841699</v>
      </c>
      <c r="Z59" s="83">
        <v>134.77594104733399</v>
      </c>
    </row>
    <row r="60" spans="16:26" x14ac:dyDescent="0.25">
      <c r="P60" s="40">
        <v>39994</v>
      </c>
      <c r="Q60" s="79">
        <v>123.986764223986</v>
      </c>
      <c r="R60" s="80">
        <v>137.45304846282201</v>
      </c>
      <c r="S60" s="80">
        <v>150.39729370720201</v>
      </c>
      <c r="T60" s="80">
        <v>139.38592270430999</v>
      </c>
      <c r="U60" s="84">
        <v>148.066923779604</v>
      </c>
      <c r="V60" s="85">
        <v>123.97084744948501</v>
      </c>
      <c r="W60" s="79">
        <v>108.732171112779</v>
      </c>
      <c r="X60" s="80">
        <v>134.78441798819699</v>
      </c>
      <c r="Y60" s="80">
        <v>143.076374591019</v>
      </c>
      <c r="Z60" s="83">
        <v>124.439953229309</v>
      </c>
    </row>
    <row r="61" spans="16:26" x14ac:dyDescent="0.25">
      <c r="P61" s="40">
        <v>40086</v>
      </c>
      <c r="Q61" s="79">
        <v>121.52128359566601</v>
      </c>
      <c r="R61" s="80">
        <v>135.724310412324</v>
      </c>
      <c r="S61" s="80">
        <v>147.453284507543</v>
      </c>
      <c r="T61" s="80">
        <v>130.230259029465</v>
      </c>
      <c r="U61" s="84">
        <v>144.28407917024001</v>
      </c>
      <c r="V61" s="85">
        <v>109.65750261095999</v>
      </c>
      <c r="W61" s="79">
        <v>99.405743716899195</v>
      </c>
      <c r="X61" s="80">
        <v>126.768781993384</v>
      </c>
      <c r="Y61" s="80">
        <v>134.91477510683799</v>
      </c>
      <c r="Z61" s="83">
        <v>120.104261234204</v>
      </c>
    </row>
    <row r="62" spans="16:26" x14ac:dyDescent="0.25">
      <c r="P62" s="40">
        <v>40178</v>
      </c>
      <c r="Q62" s="79">
        <v>122.71715768411499</v>
      </c>
      <c r="R62" s="80">
        <v>131.90612298812701</v>
      </c>
      <c r="S62" s="80">
        <v>143.37171526705501</v>
      </c>
      <c r="T62" s="80">
        <v>126.001640294159</v>
      </c>
      <c r="U62" s="84">
        <v>142.25503845146201</v>
      </c>
      <c r="V62" s="85">
        <v>95.061685850072294</v>
      </c>
      <c r="W62" s="79">
        <v>101.099182763575</v>
      </c>
      <c r="X62" s="80">
        <v>123.177651133319</v>
      </c>
      <c r="Y62" s="80">
        <v>128.79051954379401</v>
      </c>
      <c r="Z62" s="83">
        <v>117.84047332823801</v>
      </c>
    </row>
    <row r="63" spans="16:26" x14ac:dyDescent="0.25">
      <c r="P63" s="40">
        <v>40268</v>
      </c>
      <c r="Q63" s="79">
        <v>119.006570527823</v>
      </c>
      <c r="R63" s="80">
        <v>128.893666747944</v>
      </c>
      <c r="S63" s="80">
        <v>138.55455632889101</v>
      </c>
      <c r="T63" s="80">
        <v>125.93295842641299</v>
      </c>
      <c r="U63" s="84">
        <v>134.50631384122099</v>
      </c>
      <c r="V63" s="85">
        <v>97.121202797880301</v>
      </c>
      <c r="W63" s="79">
        <v>110.244993567908</v>
      </c>
      <c r="X63" s="80">
        <v>119.065536992662</v>
      </c>
      <c r="Y63" s="80">
        <v>128.19277104923901</v>
      </c>
      <c r="Z63" s="83">
        <v>118.22230820348</v>
      </c>
    </row>
    <row r="64" spans="16:26" x14ac:dyDescent="0.25">
      <c r="P64" s="40">
        <v>40359</v>
      </c>
      <c r="Q64" s="79">
        <v>113.980257810221</v>
      </c>
      <c r="R64" s="80">
        <v>128.96672648791099</v>
      </c>
      <c r="S64" s="80">
        <v>133.66304980000001</v>
      </c>
      <c r="T64" s="80">
        <v>125.96643574060001</v>
      </c>
      <c r="U64" s="84">
        <v>134.293761455511</v>
      </c>
      <c r="V64" s="85">
        <v>94.242955208339197</v>
      </c>
      <c r="W64" s="79">
        <v>116.905304017007</v>
      </c>
      <c r="X64" s="80">
        <v>118.161284450019</v>
      </c>
      <c r="Y64" s="80">
        <v>131.24799034659301</v>
      </c>
      <c r="Z64" s="83">
        <v>123.500668016994</v>
      </c>
    </row>
    <row r="65" spans="16:26" x14ac:dyDescent="0.25">
      <c r="P65" s="40">
        <v>40451</v>
      </c>
      <c r="Q65" s="79">
        <v>111.73617993193299</v>
      </c>
      <c r="R65" s="80">
        <v>125.392510307726</v>
      </c>
      <c r="S65" s="80">
        <v>133.791039668379</v>
      </c>
      <c r="T65" s="80">
        <v>127.192221496488</v>
      </c>
      <c r="U65" s="84">
        <v>130.49969768646801</v>
      </c>
      <c r="V65" s="85">
        <v>96.255029911637806</v>
      </c>
      <c r="W65" s="79">
        <v>115.05446435384999</v>
      </c>
      <c r="X65" s="80">
        <v>120.670248756668</v>
      </c>
      <c r="Y65" s="80">
        <v>130.42429605432099</v>
      </c>
      <c r="Z65" s="83">
        <v>130.72693308764499</v>
      </c>
    </row>
    <row r="66" spans="16:26" x14ac:dyDescent="0.25">
      <c r="P66" s="40">
        <v>40543</v>
      </c>
      <c r="Q66" s="79">
        <v>109.547663328607</v>
      </c>
      <c r="R66" s="80">
        <v>119.528324402574</v>
      </c>
      <c r="S66" s="80">
        <v>135.10321672367999</v>
      </c>
      <c r="T66" s="80">
        <v>129.52751725607499</v>
      </c>
      <c r="U66" s="84">
        <v>127.23898734331</v>
      </c>
      <c r="V66" s="85">
        <v>101.40850193877699</v>
      </c>
      <c r="W66" s="79">
        <v>116.02573323058699</v>
      </c>
      <c r="X66" s="80">
        <v>121.270856005029</v>
      </c>
      <c r="Y66" s="80">
        <v>129.46085785681899</v>
      </c>
      <c r="Z66" s="83">
        <v>135.41428249661001</v>
      </c>
    </row>
    <row r="67" spans="16:26" x14ac:dyDescent="0.25">
      <c r="P67" s="40">
        <v>40633</v>
      </c>
      <c r="Q67" s="79">
        <v>107.683795462464</v>
      </c>
      <c r="R67" s="80">
        <v>119.417223612359</v>
      </c>
      <c r="S67" s="80">
        <v>132.56795022498</v>
      </c>
      <c r="T67" s="80">
        <v>132.45128002841301</v>
      </c>
      <c r="U67" s="84">
        <v>128.756622408373</v>
      </c>
      <c r="V67" s="85">
        <v>98.038768997209502</v>
      </c>
      <c r="W67" s="79">
        <v>118.96004535505099</v>
      </c>
      <c r="X67" s="80">
        <v>121.29685706658</v>
      </c>
      <c r="Y67" s="80">
        <v>132.16447984117099</v>
      </c>
      <c r="Z67" s="83">
        <v>137.66358420060601</v>
      </c>
    </row>
    <row r="68" spans="16:26" x14ac:dyDescent="0.25">
      <c r="P68" s="40">
        <v>40724</v>
      </c>
      <c r="Q68" s="79">
        <v>109.732435269229</v>
      </c>
      <c r="R68" s="80">
        <v>123.64371221655701</v>
      </c>
      <c r="S68" s="80">
        <v>130.095417152577</v>
      </c>
      <c r="T68" s="80">
        <v>136.90041286870601</v>
      </c>
      <c r="U68" s="84">
        <v>125.559946269769</v>
      </c>
      <c r="V68" s="85">
        <v>98.171025755500494</v>
      </c>
      <c r="W68" s="79">
        <v>121.45819197252101</v>
      </c>
      <c r="X68" s="80">
        <v>124.11756383381901</v>
      </c>
      <c r="Y68" s="80">
        <v>134.17102448977599</v>
      </c>
      <c r="Z68" s="83">
        <v>140.12624453159199</v>
      </c>
    </row>
    <row r="69" spans="16:26" x14ac:dyDescent="0.25">
      <c r="P69" s="40">
        <v>40816</v>
      </c>
      <c r="Q69" s="79">
        <v>112.20561761849601</v>
      </c>
      <c r="R69" s="80">
        <v>123.22733315720799</v>
      </c>
      <c r="S69" s="80">
        <v>130.643162748381</v>
      </c>
      <c r="T69" s="80">
        <v>142.239499123813</v>
      </c>
      <c r="U69" s="84">
        <v>124.683598912355</v>
      </c>
      <c r="V69" s="85">
        <v>101.37910641651899</v>
      </c>
      <c r="W69" s="79">
        <v>122.785118098051</v>
      </c>
      <c r="X69" s="80">
        <v>127.24218084139299</v>
      </c>
      <c r="Y69" s="80">
        <v>134.52782728227501</v>
      </c>
      <c r="Z69" s="83">
        <v>146.24013025467701</v>
      </c>
    </row>
    <row r="70" spans="16:26" x14ac:dyDescent="0.25">
      <c r="P70" s="40">
        <v>40908</v>
      </c>
      <c r="Q70" s="79">
        <v>111.51957559081301</v>
      </c>
      <c r="R70" s="80">
        <v>119.31247217471</v>
      </c>
      <c r="S70" s="80">
        <v>132.02130430786499</v>
      </c>
      <c r="T70" s="80">
        <v>145.571045062183</v>
      </c>
      <c r="U70" s="84">
        <v>127.23105829545401</v>
      </c>
      <c r="V70" s="85">
        <v>100.44607937924</v>
      </c>
      <c r="W70" s="79">
        <v>125.03618341796501</v>
      </c>
      <c r="X70" s="80">
        <v>125.44986357584899</v>
      </c>
      <c r="Y70" s="80">
        <v>135.95053648761601</v>
      </c>
      <c r="Z70" s="83">
        <v>151.32409783602199</v>
      </c>
    </row>
    <row r="71" spans="16:26" x14ac:dyDescent="0.25">
      <c r="P71" s="40">
        <v>40999</v>
      </c>
      <c r="Q71" s="79">
        <v>110.149426292518</v>
      </c>
      <c r="R71" s="80">
        <v>118.69810536999201</v>
      </c>
      <c r="S71" s="80">
        <v>133.470995800738</v>
      </c>
      <c r="T71" s="80">
        <v>147.618748318472</v>
      </c>
      <c r="U71" s="84">
        <v>125.850834805687</v>
      </c>
      <c r="V71" s="85">
        <v>103.31196539740201</v>
      </c>
      <c r="W71" s="79">
        <v>130.63785001775099</v>
      </c>
      <c r="X71" s="80">
        <v>125.107745193338</v>
      </c>
      <c r="Y71" s="80">
        <v>138.27320231231201</v>
      </c>
      <c r="Z71" s="83">
        <v>149.42372464504001</v>
      </c>
    </row>
    <row r="72" spans="16:26" x14ac:dyDescent="0.25">
      <c r="P72" s="40">
        <v>41090</v>
      </c>
      <c r="Q72" s="79">
        <v>110.129774363957</v>
      </c>
      <c r="R72" s="80">
        <v>120.73875654262</v>
      </c>
      <c r="S72" s="80">
        <v>136.20465639816999</v>
      </c>
      <c r="T72" s="80">
        <v>153.01823800138601</v>
      </c>
      <c r="U72" s="84">
        <v>125.318289788469</v>
      </c>
      <c r="V72" s="85">
        <v>106.371735091396</v>
      </c>
      <c r="W72" s="79">
        <v>136.85995294313199</v>
      </c>
      <c r="X72" s="80">
        <v>129.08202687231099</v>
      </c>
      <c r="Y72" s="80">
        <v>141.74831241761001</v>
      </c>
      <c r="Z72" s="83">
        <v>151.122819204076</v>
      </c>
    </row>
    <row r="73" spans="16:26" x14ac:dyDescent="0.25">
      <c r="P73" s="40">
        <v>41182</v>
      </c>
      <c r="Q73" s="79">
        <v>118.72533189739001</v>
      </c>
      <c r="R73" s="80">
        <v>125.705519333371</v>
      </c>
      <c r="S73" s="80">
        <v>137.32755658183399</v>
      </c>
      <c r="T73" s="80">
        <v>159.617483804019</v>
      </c>
      <c r="U73" s="84">
        <v>129.996757659455</v>
      </c>
      <c r="V73" s="85">
        <v>106.240980059737</v>
      </c>
      <c r="W73" s="79">
        <v>139.000056457841</v>
      </c>
      <c r="X73" s="80">
        <v>131.70110411101501</v>
      </c>
      <c r="Y73" s="80">
        <v>144.217017127481</v>
      </c>
      <c r="Z73" s="83">
        <v>159.31006692524599</v>
      </c>
    </row>
    <row r="74" spans="16:26" x14ac:dyDescent="0.25">
      <c r="P74" s="40">
        <v>41274</v>
      </c>
      <c r="Q74" s="79">
        <v>122.133231120996</v>
      </c>
      <c r="R74" s="80">
        <v>128.597739142249</v>
      </c>
      <c r="S74" s="80">
        <v>137.38579447994999</v>
      </c>
      <c r="T74" s="80">
        <v>162.61876403007301</v>
      </c>
      <c r="U74" s="84">
        <v>130.17455699836199</v>
      </c>
      <c r="V74" s="85">
        <v>113.464674246377</v>
      </c>
      <c r="W74" s="79">
        <v>137.996262704499</v>
      </c>
      <c r="X74" s="80">
        <v>131.45770552635599</v>
      </c>
      <c r="Y74" s="80">
        <v>143.22484537636399</v>
      </c>
      <c r="Z74" s="83">
        <v>164.233384454396</v>
      </c>
    </row>
    <row r="75" spans="16:26" x14ac:dyDescent="0.25">
      <c r="P75" s="40">
        <v>41364</v>
      </c>
      <c r="Q75" s="79">
        <v>121.521040161202</v>
      </c>
      <c r="R75" s="80">
        <v>128.65287222676</v>
      </c>
      <c r="S75" s="80">
        <v>141.998697544929</v>
      </c>
      <c r="T75" s="80">
        <v>165.99430884725999</v>
      </c>
      <c r="U75" s="84">
        <v>129.20334383045201</v>
      </c>
      <c r="V75" s="85">
        <v>114.816197439701</v>
      </c>
      <c r="W75" s="79">
        <v>144.29223523831601</v>
      </c>
      <c r="X75" s="80">
        <v>134.55498320927899</v>
      </c>
      <c r="Y75" s="80">
        <v>145.47668995162701</v>
      </c>
      <c r="Z75" s="83">
        <v>165.85212759843401</v>
      </c>
    </row>
    <row r="76" spans="16:26" x14ac:dyDescent="0.25">
      <c r="P76" s="40">
        <v>41455</v>
      </c>
      <c r="Q76" s="79">
        <v>124.763548994286</v>
      </c>
      <c r="R76" s="80">
        <v>131.04767070702201</v>
      </c>
      <c r="S76" s="80">
        <v>151.330009818007</v>
      </c>
      <c r="T76" s="80">
        <v>175.116255094558</v>
      </c>
      <c r="U76" s="84">
        <v>130.74905690689701</v>
      </c>
      <c r="V76" s="85">
        <v>116.116694134962</v>
      </c>
      <c r="W76" s="79">
        <v>156.09913647730701</v>
      </c>
      <c r="X76" s="80">
        <v>140.06980477252199</v>
      </c>
      <c r="Y76" s="80">
        <v>153.20901345980499</v>
      </c>
      <c r="Z76" s="83">
        <v>168.88819543803899</v>
      </c>
    </row>
    <row r="77" spans="16:26" x14ac:dyDescent="0.25">
      <c r="P77" s="40">
        <v>41547</v>
      </c>
      <c r="Q77" s="79">
        <v>127.81154885370999</v>
      </c>
      <c r="R77" s="80">
        <v>135.10587228704199</v>
      </c>
      <c r="S77" s="80">
        <v>154.18211784278199</v>
      </c>
      <c r="T77" s="80">
        <v>177.77154537241699</v>
      </c>
      <c r="U77" s="84">
        <v>128.17670469976599</v>
      </c>
      <c r="V77" s="85">
        <v>117.05339648562099</v>
      </c>
      <c r="W77" s="79">
        <v>160.15456342784</v>
      </c>
      <c r="X77" s="80">
        <v>141.80531422498299</v>
      </c>
      <c r="Y77" s="80">
        <v>159.45408708949</v>
      </c>
      <c r="Z77" s="83">
        <v>177.197706150708</v>
      </c>
    </row>
    <row r="78" spans="16:26" x14ac:dyDescent="0.25">
      <c r="P78" s="40">
        <v>41639</v>
      </c>
      <c r="Q78" s="79">
        <v>129.54293524923301</v>
      </c>
      <c r="R78" s="80">
        <v>138.15047783966301</v>
      </c>
      <c r="S78" s="80">
        <v>157.92406589423001</v>
      </c>
      <c r="T78" s="80">
        <v>183.70815837418601</v>
      </c>
      <c r="U78" s="84">
        <v>131.46302856662501</v>
      </c>
      <c r="V78" s="85">
        <v>115.740768827631</v>
      </c>
      <c r="W78" s="79">
        <v>159.883025037989</v>
      </c>
      <c r="X78" s="80">
        <v>144.29423090173</v>
      </c>
      <c r="Y78" s="80">
        <v>163.91989384215699</v>
      </c>
      <c r="Z78" s="83">
        <v>184.183745614462</v>
      </c>
    </row>
    <row r="79" spans="16:26" x14ac:dyDescent="0.25">
      <c r="P79" s="40">
        <v>41729</v>
      </c>
      <c r="Q79" s="79">
        <v>131.83249932422399</v>
      </c>
      <c r="R79" s="80">
        <v>143.40628413033301</v>
      </c>
      <c r="S79" s="80">
        <v>164.610345843544</v>
      </c>
      <c r="T79" s="80">
        <v>189.22884206040899</v>
      </c>
      <c r="U79" s="84">
        <v>134.59406661108099</v>
      </c>
      <c r="V79" s="85">
        <v>120.59894236331699</v>
      </c>
      <c r="W79" s="79">
        <v>162.10095775207299</v>
      </c>
      <c r="X79" s="80">
        <v>150.264937061925</v>
      </c>
      <c r="Y79" s="80">
        <v>168.608912161451</v>
      </c>
      <c r="Z79" s="83">
        <v>183.269126406514</v>
      </c>
    </row>
    <row r="80" spans="16:26" x14ac:dyDescent="0.25">
      <c r="P80" s="40">
        <v>41820</v>
      </c>
      <c r="Q80" s="79">
        <v>136.59901708476499</v>
      </c>
      <c r="R80" s="80">
        <v>151.56855532469001</v>
      </c>
      <c r="S80" s="80">
        <v>172.05035206726399</v>
      </c>
      <c r="T80" s="80">
        <v>195.33677012983199</v>
      </c>
      <c r="U80" s="84">
        <v>139.25472715746201</v>
      </c>
      <c r="V80" s="85">
        <v>126.98821243733001</v>
      </c>
      <c r="W80" s="79">
        <v>166.747831938442</v>
      </c>
      <c r="X80" s="80">
        <v>155.15455482753899</v>
      </c>
      <c r="Y80" s="80">
        <v>171.723253013689</v>
      </c>
      <c r="Z80" s="83">
        <v>183.928442390566</v>
      </c>
    </row>
    <row r="81" spans="15:26" x14ac:dyDescent="0.25">
      <c r="P81" s="40">
        <v>41912</v>
      </c>
      <c r="Q81" s="79">
        <v>141.94933692843699</v>
      </c>
      <c r="R81" s="80">
        <v>152.55429580061599</v>
      </c>
      <c r="S81" s="80">
        <v>177.177962415042</v>
      </c>
      <c r="T81" s="80">
        <v>204.639660064758</v>
      </c>
      <c r="U81" s="84">
        <v>149.86957853742501</v>
      </c>
      <c r="V81" s="85">
        <v>132.76390370918901</v>
      </c>
      <c r="W81" s="79">
        <v>171.195742599955</v>
      </c>
      <c r="X81" s="80">
        <v>158.17614513681099</v>
      </c>
      <c r="Y81" s="80">
        <v>173.42125347447401</v>
      </c>
      <c r="Z81" s="83">
        <v>188.44288055613899</v>
      </c>
    </row>
    <row r="82" spans="15:26" x14ac:dyDescent="0.25">
      <c r="P82" s="40">
        <v>42004</v>
      </c>
      <c r="Q82" s="79">
        <v>142.768138040266</v>
      </c>
      <c r="R82" s="80">
        <v>156.47897051477599</v>
      </c>
      <c r="S82" s="80">
        <v>179.492661108889</v>
      </c>
      <c r="T82" s="80">
        <v>207.318615941378</v>
      </c>
      <c r="U82" s="84">
        <v>161.74248467365001</v>
      </c>
      <c r="V82" s="85">
        <v>137.48140738583299</v>
      </c>
      <c r="W82" s="79">
        <v>177.285558297444</v>
      </c>
      <c r="X82" s="80">
        <v>164.98214305421601</v>
      </c>
      <c r="Y82" s="80">
        <v>179.467329148902</v>
      </c>
      <c r="Z82" s="83">
        <v>194.51916476997499</v>
      </c>
    </row>
    <row r="83" spans="15:26" x14ac:dyDescent="0.25">
      <c r="P83" s="40">
        <v>42094</v>
      </c>
      <c r="Q83" s="79">
        <v>148.08992255160601</v>
      </c>
      <c r="R83" s="80">
        <v>160.61879647277999</v>
      </c>
      <c r="S83" s="80">
        <v>186.10642191953301</v>
      </c>
      <c r="T83" s="80">
        <v>215.89750956890899</v>
      </c>
      <c r="U83" s="84">
        <v>164.91252218889099</v>
      </c>
      <c r="V83" s="85">
        <v>139.23291753169599</v>
      </c>
      <c r="W83" s="79">
        <v>185.48368905674499</v>
      </c>
      <c r="X83" s="80">
        <v>167.61740453960499</v>
      </c>
      <c r="Y83" s="80">
        <v>185.385331507351</v>
      </c>
      <c r="Z83" s="83">
        <v>204.85315300857999</v>
      </c>
    </row>
    <row r="84" spans="15:26" x14ac:dyDescent="0.25">
      <c r="P84" s="40">
        <v>42185</v>
      </c>
      <c r="Q84" s="79">
        <v>152.73364807749999</v>
      </c>
      <c r="R84" s="80">
        <v>164.89499558027799</v>
      </c>
      <c r="S84" s="80">
        <v>189.96822079539399</v>
      </c>
      <c r="T84" s="80">
        <v>223.111605431111</v>
      </c>
      <c r="U84" s="84">
        <v>172.05600771896701</v>
      </c>
      <c r="V84" s="85">
        <v>144.903876585869</v>
      </c>
      <c r="W84" s="79">
        <v>189.170196828108</v>
      </c>
      <c r="X84" s="80">
        <v>169.539610622819</v>
      </c>
      <c r="Y84" s="80">
        <v>187.33181055265001</v>
      </c>
      <c r="Z84" s="83">
        <v>210.830751594254</v>
      </c>
    </row>
    <row r="85" spans="15:26" x14ac:dyDescent="0.25">
      <c r="P85" s="40">
        <v>42277</v>
      </c>
      <c r="Q85" s="79">
        <v>156.174863640213</v>
      </c>
      <c r="R85" s="80">
        <v>168.79529076743501</v>
      </c>
      <c r="S85" s="80">
        <v>194.20957681275499</v>
      </c>
      <c r="T85" s="80">
        <v>229.82286080300699</v>
      </c>
      <c r="U85" s="84">
        <v>175.49894302645899</v>
      </c>
      <c r="V85" s="85">
        <v>150.017504312901</v>
      </c>
      <c r="W85" s="79">
        <v>194.40000507810501</v>
      </c>
      <c r="X85" s="80">
        <v>172.932064854419</v>
      </c>
      <c r="Y85" s="80">
        <v>191.92597512227599</v>
      </c>
      <c r="Z85" s="83">
        <v>215.86747447342199</v>
      </c>
    </row>
    <row r="86" spans="15:26" x14ac:dyDescent="0.25">
      <c r="P86" s="40">
        <v>42369</v>
      </c>
      <c r="Q86" s="79">
        <v>159.206846577503</v>
      </c>
      <c r="R86" s="80">
        <v>171.403111584475</v>
      </c>
      <c r="S86" s="80">
        <v>198.518307043931</v>
      </c>
      <c r="T86" s="80">
        <v>235.552375485667</v>
      </c>
      <c r="U86" s="84">
        <v>179.48551146063099</v>
      </c>
      <c r="V86" s="85">
        <v>153.93383616988001</v>
      </c>
      <c r="W86" s="79">
        <v>196.65252228978801</v>
      </c>
      <c r="X86" s="80">
        <v>175.876920624685</v>
      </c>
      <c r="Y86" s="80">
        <v>196.207683078353</v>
      </c>
      <c r="Z86" s="83">
        <v>222.16654623152499</v>
      </c>
    </row>
    <row r="87" spans="15:26" x14ac:dyDescent="0.25">
      <c r="P87" s="40">
        <v>42460</v>
      </c>
      <c r="Q87" s="79">
        <v>160.529272100209</v>
      </c>
      <c r="R87" s="80">
        <v>171.68091429340899</v>
      </c>
      <c r="S87" s="80">
        <v>198.21667819247401</v>
      </c>
      <c r="T87" s="80">
        <v>237.83048193905501</v>
      </c>
      <c r="U87" s="84">
        <v>182.82151298721701</v>
      </c>
      <c r="V87" s="85">
        <v>159.92391510446501</v>
      </c>
      <c r="W87" s="79">
        <v>197.14849701268599</v>
      </c>
      <c r="X87" s="80">
        <v>176.63992958985699</v>
      </c>
      <c r="Y87" s="80">
        <v>196.89859477776301</v>
      </c>
      <c r="Z87" s="83">
        <v>224.417657011839</v>
      </c>
    </row>
    <row r="88" spans="15:26" x14ac:dyDescent="0.25">
      <c r="P88" s="40">
        <v>42551</v>
      </c>
      <c r="Q88" s="79">
        <v>163.605639857059</v>
      </c>
      <c r="R88" s="80">
        <v>175.165965267871</v>
      </c>
      <c r="S88" s="80">
        <v>201.99869923663701</v>
      </c>
      <c r="T88" s="80">
        <v>242.507507103064</v>
      </c>
      <c r="U88" s="84">
        <v>185.90245298575701</v>
      </c>
      <c r="V88" s="85">
        <v>167.217542433505</v>
      </c>
      <c r="W88" s="79">
        <v>200.95700789383201</v>
      </c>
      <c r="X88" s="80">
        <v>180.48883969972599</v>
      </c>
      <c r="Y88" s="80">
        <v>200.931446010298</v>
      </c>
      <c r="Z88" s="83">
        <v>228.65878076964901</v>
      </c>
    </row>
    <row r="89" spans="15:26" x14ac:dyDescent="0.25">
      <c r="P89" s="40">
        <v>42643</v>
      </c>
      <c r="Q89" s="79">
        <v>166.19257505245801</v>
      </c>
      <c r="R89" s="80">
        <v>178.304682484773</v>
      </c>
      <c r="S89" s="80">
        <v>202.21106318349101</v>
      </c>
      <c r="T89" s="80">
        <v>247.845605843865</v>
      </c>
      <c r="U89" s="84">
        <v>186.46999396071701</v>
      </c>
      <c r="V89" s="85">
        <v>165.561687155226</v>
      </c>
      <c r="W89" s="79">
        <v>205.190060727744</v>
      </c>
      <c r="X89" s="80">
        <v>183.99048956904801</v>
      </c>
      <c r="Y89" s="80">
        <v>198.332620062552</v>
      </c>
      <c r="Z89" s="83">
        <v>232.14391252111</v>
      </c>
    </row>
    <row r="90" spans="15:26" x14ac:dyDescent="0.25">
      <c r="O90" s="43"/>
      <c r="P90" s="40">
        <v>42735</v>
      </c>
      <c r="Q90" s="79">
        <v>167.10230316465999</v>
      </c>
      <c r="R90" s="80">
        <v>174.67526116918</v>
      </c>
      <c r="S90" s="80">
        <v>205.78130369314101</v>
      </c>
      <c r="T90" s="80">
        <v>246.50703739211201</v>
      </c>
      <c r="U90" s="84">
        <v>185.58414158679199</v>
      </c>
      <c r="V90" s="85">
        <v>169.775374969534</v>
      </c>
      <c r="W90" s="79">
        <v>206.066429501172</v>
      </c>
      <c r="X90" s="80">
        <v>182.40329132456901</v>
      </c>
      <c r="Y90" s="80">
        <v>201.964324971911</v>
      </c>
      <c r="Z90" s="83">
        <v>232.51866932383999</v>
      </c>
    </row>
    <row r="91" spans="15:26" x14ac:dyDescent="0.25">
      <c r="O91" s="43"/>
      <c r="P91" s="43"/>
      <c r="Q91" s="158"/>
      <c r="R91" s="159"/>
      <c r="S91" s="159"/>
      <c r="T91" s="159"/>
      <c r="U91" s="159"/>
      <c r="V91" s="160"/>
      <c r="W91" s="158"/>
      <c r="X91" s="159"/>
      <c r="Y91" s="159"/>
      <c r="Z91" s="159"/>
    </row>
    <row r="92" spans="15:26" x14ac:dyDescent="0.25">
      <c r="O92" s="87"/>
      <c r="P92" s="87"/>
      <c r="Q92" s="161"/>
      <c r="R92" s="161"/>
      <c r="S92" s="161"/>
      <c r="T92" s="161"/>
      <c r="U92" s="161"/>
      <c r="V92" s="161"/>
      <c r="W92" s="161"/>
      <c r="X92" s="161"/>
      <c r="Y92" s="161"/>
      <c r="Z92" s="161"/>
    </row>
    <row r="93" spans="15:26" x14ac:dyDescent="0.25">
      <c r="O93" s="88"/>
      <c r="P93" s="89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5:26" x14ac:dyDescent="0.25">
      <c r="O94" s="88"/>
      <c r="P94" s="89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5:26" x14ac:dyDescent="0.25">
      <c r="O95" s="88"/>
      <c r="P95" s="89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5:26" x14ac:dyDescent="0.25">
      <c r="O96" s="88"/>
      <c r="P96" s="89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5:26" x14ac:dyDescent="0.25">
      <c r="O97" s="88"/>
      <c r="P97" s="89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5:26" x14ac:dyDescent="0.25">
      <c r="O98" s="88"/>
      <c r="P98" s="89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5:26" x14ac:dyDescent="0.25">
      <c r="O99" s="43"/>
      <c r="P99" s="167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5:26" x14ac:dyDescent="0.25">
      <c r="O100" s="43"/>
      <c r="P100" s="43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5:26" x14ac:dyDescent="0.25">
      <c r="O101" s="43"/>
      <c r="P101" s="89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5:26" x14ac:dyDescent="0.25">
      <c r="O102" s="43"/>
      <c r="P102" s="89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5:26" x14ac:dyDescent="0.25">
      <c r="O103" s="43"/>
      <c r="P103" s="89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5:26" x14ac:dyDescent="0.25">
      <c r="O104" s="43"/>
      <c r="P104" s="89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5:26" x14ac:dyDescent="0.25">
      <c r="O105" s="43"/>
      <c r="P105" s="89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5:26" x14ac:dyDescent="0.25">
      <c r="O106" s="43"/>
      <c r="P106" s="89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5:26" x14ac:dyDescent="0.25">
      <c r="O107" s="43"/>
      <c r="P107" s="43"/>
      <c r="Q107" s="91"/>
      <c r="R107" s="92"/>
      <c r="S107" s="92"/>
      <c r="T107" s="92"/>
      <c r="U107" s="93"/>
      <c r="V107" s="93"/>
      <c r="W107" s="91"/>
      <c r="X107" s="92"/>
      <c r="Y107" s="92"/>
      <c r="Z107" s="92"/>
    </row>
    <row r="108" spans="15:26" x14ac:dyDescent="0.25">
      <c r="O108" s="43"/>
      <c r="P108" s="43"/>
      <c r="Q108" s="91"/>
      <c r="R108" s="91"/>
      <c r="S108" s="91"/>
      <c r="T108" s="91"/>
      <c r="U108" s="91"/>
      <c r="V108" s="91"/>
      <c r="W108" s="91"/>
      <c r="X108" s="91"/>
      <c r="Y108" s="91"/>
      <c r="Z108" s="91"/>
    </row>
    <row r="109" spans="15:26" x14ac:dyDescent="0.25">
      <c r="O109" s="43"/>
      <c r="P109" s="43"/>
      <c r="Q109" s="91"/>
      <c r="R109" s="91"/>
      <c r="S109" s="91"/>
      <c r="T109" s="91"/>
      <c r="U109" s="91"/>
      <c r="V109" s="91"/>
      <c r="W109" s="91"/>
      <c r="X109" s="91"/>
      <c r="Y109" s="91"/>
      <c r="Z109" s="91"/>
    </row>
    <row r="110" spans="15:26" x14ac:dyDescent="0.25">
      <c r="O110" s="43"/>
      <c r="P110" s="43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5:26" x14ac:dyDescent="0.25">
      <c r="O111" s="43"/>
      <c r="P111" s="43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5:26" x14ac:dyDescent="0.25">
      <c r="O112" s="43"/>
      <c r="P112" s="43"/>
      <c r="Q112" s="91"/>
      <c r="R112" s="92"/>
      <c r="S112" s="92"/>
      <c r="T112" s="92"/>
      <c r="U112" s="93"/>
      <c r="V112" s="94"/>
      <c r="W112" s="91"/>
      <c r="X112" s="92"/>
      <c r="Y112" s="92"/>
      <c r="Z112" s="92"/>
    </row>
    <row r="113" spans="15:26" x14ac:dyDescent="0.25">
      <c r="O113" s="43"/>
      <c r="P113" s="43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5:26" x14ac:dyDescent="0.25">
      <c r="P114" s="40"/>
      <c r="Q114" s="79"/>
      <c r="R114" s="80"/>
      <c r="S114" s="80"/>
      <c r="T114" s="80"/>
      <c r="U114" s="84"/>
      <c r="V114" s="85"/>
      <c r="W114" s="79"/>
      <c r="X114" s="80"/>
      <c r="Y114" s="80"/>
      <c r="Z114" s="83"/>
    </row>
    <row r="115" spans="15:26" x14ac:dyDescent="0.25">
      <c r="P115" s="40"/>
      <c r="Q115" s="79"/>
      <c r="R115" s="80"/>
      <c r="S115" s="80"/>
      <c r="T115" s="80"/>
      <c r="U115" s="84"/>
      <c r="V115" s="85"/>
      <c r="W115" s="79"/>
      <c r="X115" s="80"/>
      <c r="Y115" s="80"/>
      <c r="Z115" s="83"/>
    </row>
    <row r="116" spans="15:26" x14ac:dyDescent="0.25">
      <c r="P116" s="165"/>
      <c r="Q116" s="166"/>
      <c r="R116" s="166"/>
      <c r="S116" s="166"/>
      <c r="T116" s="166"/>
      <c r="U116" s="166"/>
      <c r="V116" s="166"/>
      <c r="W116" s="79"/>
      <c r="X116" s="80"/>
      <c r="Y116" s="80"/>
      <c r="Z116" s="83"/>
    </row>
    <row r="117" spans="15:26" x14ac:dyDescent="0.25">
      <c r="P117" s="165"/>
      <c r="Q117" s="166"/>
      <c r="R117" s="166"/>
      <c r="S117" s="166"/>
      <c r="T117" s="166"/>
      <c r="U117" s="166"/>
      <c r="V117" s="166"/>
      <c r="W117" s="79"/>
      <c r="X117" s="80"/>
      <c r="Y117" s="80"/>
      <c r="Z117" s="83"/>
    </row>
    <row r="118" spans="15:26" x14ac:dyDescent="0.25">
      <c r="P118" s="165"/>
      <c r="Q118" s="166"/>
      <c r="R118" s="166"/>
      <c r="S118" s="166"/>
      <c r="T118" s="166"/>
      <c r="U118" s="166"/>
      <c r="V118" s="166"/>
      <c r="W118" s="79"/>
      <c r="X118" s="80"/>
      <c r="Y118" s="80"/>
      <c r="Z118" s="83"/>
    </row>
    <row r="119" spans="15:26" x14ac:dyDescent="0.25">
      <c r="P119" s="40"/>
      <c r="Q119" s="79"/>
      <c r="R119" s="80"/>
      <c r="S119" s="80"/>
      <c r="T119" s="80"/>
      <c r="U119" s="84"/>
      <c r="V119" s="85"/>
      <c r="W119" s="79"/>
      <c r="X119" s="80"/>
      <c r="Y119" s="80"/>
      <c r="Z119" s="83"/>
    </row>
    <row r="120" spans="15:26" x14ac:dyDescent="0.25">
      <c r="P120" s="40"/>
      <c r="Q120" s="79"/>
      <c r="R120" s="80"/>
      <c r="S120" s="80"/>
      <c r="T120" s="80"/>
      <c r="U120" s="84"/>
      <c r="V120" s="85"/>
      <c r="W120" s="79"/>
      <c r="X120" s="80"/>
      <c r="Y120" s="80"/>
      <c r="Z120" s="83"/>
    </row>
    <row r="121" spans="15:26" x14ac:dyDescent="0.25">
      <c r="P121" s="40"/>
      <c r="Q121" s="79"/>
      <c r="R121" s="80"/>
      <c r="S121" s="80"/>
      <c r="T121" s="80"/>
      <c r="U121" s="84"/>
      <c r="V121" s="85"/>
      <c r="W121" s="79"/>
      <c r="X121" s="80"/>
      <c r="Y121" s="80"/>
      <c r="Z121" s="83"/>
    </row>
    <row r="122" spans="15:26" x14ac:dyDescent="0.25">
      <c r="P122" s="40"/>
      <c r="Q122" s="79"/>
      <c r="R122" s="80"/>
      <c r="S122" s="80"/>
      <c r="T122" s="80"/>
      <c r="U122" s="84"/>
      <c r="V122" s="85"/>
      <c r="W122" s="79"/>
      <c r="X122" s="80"/>
      <c r="Y122" s="80"/>
      <c r="Z122" s="83"/>
    </row>
    <row r="123" spans="15:26" x14ac:dyDescent="0.25">
      <c r="P123" s="40"/>
      <c r="Q123" s="79"/>
      <c r="R123" s="80"/>
      <c r="S123" s="80"/>
      <c r="T123" s="80"/>
      <c r="U123" s="84"/>
      <c r="V123" s="85"/>
      <c r="W123" s="79"/>
      <c r="X123" s="80"/>
      <c r="Y123" s="80"/>
      <c r="Z123" s="83"/>
    </row>
    <row r="124" spans="15:26" x14ac:dyDescent="0.25">
      <c r="P124" s="40">
        <v>45838</v>
      </c>
      <c r="Q124" s="79" t="s">
        <v>78</v>
      </c>
      <c r="R124" s="80" t="s">
        <v>78</v>
      </c>
      <c r="S124" s="80" t="s">
        <v>78</v>
      </c>
      <c r="T124" s="80" t="s">
        <v>78</v>
      </c>
      <c r="U124" s="84" t="s">
        <v>78</v>
      </c>
      <c r="V124" s="85" t="s">
        <v>78</v>
      </c>
      <c r="W124" s="79" t="s">
        <v>78</v>
      </c>
      <c r="X124" s="80" t="s">
        <v>78</v>
      </c>
      <c r="Y124" s="80" t="s">
        <v>78</v>
      </c>
      <c r="Z124" s="83" t="s">
        <v>78</v>
      </c>
    </row>
    <row r="125" spans="15:26" x14ac:dyDescent="0.25">
      <c r="P125" s="40">
        <v>45930</v>
      </c>
      <c r="Q125" s="79" t="s">
        <v>78</v>
      </c>
      <c r="R125" s="80" t="s">
        <v>78</v>
      </c>
      <c r="S125" s="80" t="s">
        <v>78</v>
      </c>
      <c r="T125" s="80" t="s">
        <v>78</v>
      </c>
      <c r="U125" s="84" t="s">
        <v>78</v>
      </c>
      <c r="V125" s="85" t="s">
        <v>78</v>
      </c>
      <c r="W125" s="79" t="s">
        <v>78</v>
      </c>
      <c r="X125" s="80" t="s">
        <v>78</v>
      </c>
      <c r="Y125" s="80" t="s">
        <v>78</v>
      </c>
      <c r="Z125" s="83" t="s">
        <v>78</v>
      </c>
    </row>
    <row r="126" spans="15:26" x14ac:dyDescent="0.25">
      <c r="P126" s="40">
        <v>46022</v>
      </c>
      <c r="Q126" s="79" t="s">
        <v>78</v>
      </c>
      <c r="R126" s="80" t="s">
        <v>78</v>
      </c>
      <c r="S126" s="80" t="s">
        <v>78</v>
      </c>
      <c r="T126" s="80" t="s">
        <v>78</v>
      </c>
      <c r="U126" s="84" t="s">
        <v>78</v>
      </c>
      <c r="V126" s="85" t="s">
        <v>78</v>
      </c>
      <c r="W126" s="79" t="s">
        <v>78</v>
      </c>
      <c r="X126" s="80" t="s">
        <v>78</v>
      </c>
      <c r="Y126" s="80" t="s">
        <v>78</v>
      </c>
      <c r="Z126" s="83" t="s">
        <v>78</v>
      </c>
    </row>
    <row r="127" spans="15:26" x14ac:dyDescent="0.25">
      <c r="P127" s="40">
        <v>46112</v>
      </c>
      <c r="Q127" s="79" t="s">
        <v>78</v>
      </c>
      <c r="R127" s="80" t="s">
        <v>78</v>
      </c>
      <c r="S127" s="80" t="s">
        <v>78</v>
      </c>
      <c r="T127" s="80" t="s">
        <v>78</v>
      </c>
      <c r="U127" s="84" t="s">
        <v>78</v>
      </c>
      <c r="V127" s="85" t="s">
        <v>78</v>
      </c>
      <c r="W127" s="79" t="s">
        <v>78</v>
      </c>
      <c r="X127" s="80" t="s">
        <v>78</v>
      </c>
      <c r="Y127" s="80" t="s">
        <v>78</v>
      </c>
      <c r="Z127" s="83" t="s">
        <v>78</v>
      </c>
    </row>
    <row r="128" spans="15:26" x14ac:dyDescent="0.25">
      <c r="P128" s="40">
        <v>46203</v>
      </c>
      <c r="Q128" s="79" t="s">
        <v>78</v>
      </c>
      <c r="R128" s="80" t="s">
        <v>78</v>
      </c>
      <c r="S128" s="80" t="s">
        <v>78</v>
      </c>
      <c r="T128" s="80" t="s">
        <v>78</v>
      </c>
      <c r="U128" s="84" t="s">
        <v>78</v>
      </c>
      <c r="V128" s="85" t="s">
        <v>78</v>
      </c>
      <c r="W128" s="79" t="s">
        <v>78</v>
      </c>
      <c r="X128" s="80" t="s">
        <v>78</v>
      </c>
      <c r="Y128" s="80" t="s">
        <v>78</v>
      </c>
      <c r="Z128" s="83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114:P128 P7:P90">
    <cfRule type="expression" dxfId="31" priority="14">
      <formula>$Q7=""</formula>
    </cfRule>
  </conditionalFormatting>
  <conditionalFormatting sqref="O90">
    <cfRule type="expression" dxfId="30" priority="10">
      <formula>$O90=""</formula>
    </cfRule>
  </conditionalFormatting>
  <conditionalFormatting sqref="O91 O93:O111 P99 P107:P111">
    <cfRule type="expression" dxfId="29" priority="3">
      <formula>$O91=""</formula>
    </cfRule>
  </conditionalFormatting>
  <conditionalFormatting sqref="P112:P113">
    <cfRule type="expression" dxfId="28" priority="6">
      <formula>$O112=""</formula>
    </cfRule>
  </conditionalFormatting>
  <conditionalFormatting sqref="P91">
    <cfRule type="expression" dxfId="27" priority="5">
      <formula>$O91=""</formula>
    </cfRule>
  </conditionalFormatting>
  <conditionalFormatting sqref="O112:O113">
    <cfRule type="expression" dxfId="26" priority="4">
      <formula>$O112=""</formula>
    </cfRule>
  </conditionalFormatting>
  <conditionalFormatting sqref="P100">
    <cfRule type="expression" dxfId="25" priority="7">
      <formula>$O101=""</formula>
    </cfRule>
  </conditionalFormatting>
  <conditionalFormatting sqref="P101:P106">
    <cfRule type="expression" dxfId="24" priority="2">
      <formula>$O101=""</formula>
    </cfRule>
  </conditionalFormatting>
  <conditionalFormatting sqref="P93:P98">
    <cfRule type="expression" dxfId="23" priority="1">
      <formula>$O93=""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K91" sqref="A91:XFD111"/>
    </sheetView>
  </sheetViews>
  <sheetFormatPr defaultRowHeight="15" x14ac:dyDescent="0.25"/>
  <cols>
    <col min="1" max="6" width="13.7109375" style="39" customWidth="1"/>
    <col min="7" max="7" width="9.5703125" style="39" customWidth="1"/>
    <col min="8" max="13" width="13.7109375" style="39" customWidth="1"/>
    <col min="14" max="14" width="23.85546875" style="47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9"/>
  </cols>
  <sheetData>
    <row r="1" spans="1:22" s="2" customFormat="1" ht="15.95" customHeight="1" x14ac:dyDescent="0.25">
      <c r="N1" s="33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N2" s="5" t="s">
        <v>0</v>
      </c>
      <c r="O2" s="65">
        <v>-0.41528348799358683</v>
      </c>
      <c r="P2" s="66">
        <v>-1</v>
      </c>
      <c r="Q2" s="66">
        <v>-0.36329635895657053</v>
      </c>
      <c r="R2" s="67">
        <v>-7.3409967141054855E-3</v>
      </c>
      <c r="S2" s="65">
        <v>-1</v>
      </c>
      <c r="T2" s="66">
        <v>-8.661075604720736E-3</v>
      </c>
      <c r="U2" s="66">
        <v>-2.153449903596194E-2</v>
      </c>
      <c r="V2" s="67">
        <v>-1</v>
      </c>
    </row>
    <row r="3" spans="1:22" s="5" customFormat="1" ht="15.95" customHeight="1" x14ac:dyDescent="0.25">
      <c r="N3" s="5" t="s">
        <v>1</v>
      </c>
      <c r="O3" s="65">
        <v>3.0767540799910176E-2</v>
      </c>
      <c r="P3" s="66">
        <v>7.386765451873889E-2</v>
      </c>
      <c r="Q3" s="66">
        <v>4.3046026908432289E-2</v>
      </c>
      <c r="R3" s="67">
        <v>5.8891361755667004E-2</v>
      </c>
      <c r="S3" s="65">
        <v>3.0284273511757442E-2</v>
      </c>
      <c r="T3" s="66">
        <v>7.6194485423817904E-2</v>
      </c>
      <c r="U3" s="66">
        <v>4.1242020864995288E-2</v>
      </c>
      <c r="V3" s="67">
        <v>5.36710332249688E-2</v>
      </c>
    </row>
    <row r="4" spans="1:22" s="71" customFormat="1" ht="15.95" customHeight="1" x14ac:dyDescent="0.25">
      <c r="N4" s="71" t="s">
        <v>2</v>
      </c>
      <c r="O4" s="65">
        <v>8.6570010073458381E-2</v>
      </c>
      <c r="P4" s="66">
        <v>8.7242685823375604E-2</v>
      </c>
      <c r="Q4" s="66">
        <v>8.9711864010299805E-2</v>
      </c>
      <c r="R4" s="67">
        <v>0.10203023075628534</v>
      </c>
      <c r="S4" s="65">
        <v>9.7159372756468756E-2</v>
      </c>
      <c r="T4" s="66">
        <v>0.14071216237573941</v>
      </c>
      <c r="U4" s="66">
        <v>9.7285974273948653E-2</v>
      </c>
      <c r="V4" s="67">
        <v>0.10527349723980842</v>
      </c>
    </row>
    <row r="5" spans="1:22" s="72" customFormat="1" ht="15" customHeight="1" x14ac:dyDescent="0.25">
      <c r="O5" s="178" t="s">
        <v>10</v>
      </c>
      <c r="P5" s="179"/>
      <c r="Q5" s="179"/>
      <c r="R5" s="180"/>
      <c r="S5" s="178" t="s">
        <v>19</v>
      </c>
      <c r="T5" s="179"/>
      <c r="U5" s="179"/>
      <c r="V5" s="180"/>
    </row>
    <row r="6" spans="1:22" s="73" customFormat="1" ht="35.1" customHeight="1" x14ac:dyDescent="0.25">
      <c r="N6" s="74" t="s">
        <v>3</v>
      </c>
      <c r="O6" s="75" t="s">
        <v>20</v>
      </c>
      <c r="P6" s="38" t="s">
        <v>21</v>
      </c>
      <c r="Q6" s="38" t="s">
        <v>22</v>
      </c>
      <c r="R6" s="76" t="s">
        <v>23</v>
      </c>
      <c r="S6" s="75" t="s">
        <v>20</v>
      </c>
      <c r="T6" s="38" t="s">
        <v>21</v>
      </c>
      <c r="U6" s="38" t="s">
        <v>22</v>
      </c>
      <c r="V6" s="76" t="s">
        <v>23</v>
      </c>
    </row>
    <row r="7" spans="1:22" x14ac:dyDescent="0.25">
      <c r="A7" s="171" t="s">
        <v>84</v>
      </c>
      <c r="B7" s="171"/>
      <c r="C7" s="171"/>
      <c r="D7" s="171"/>
      <c r="E7" s="171"/>
      <c r="F7" s="171"/>
      <c r="G7" s="78"/>
      <c r="H7" s="171" t="s">
        <v>85</v>
      </c>
      <c r="I7" s="171"/>
      <c r="J7" s="171"/>
      <c r="K7" s="171"/>
      <c r="L7" s="171"/>
      <c r="M7" s="171"/>
      <c r="N7" s="40">
        <v>35155</v>
      </c>
      <c r="O7" s="79">
        <v>66.5026289027047</v>
      </c>
      <c r="P7" s="80">
        <v>55.067288452118703</v>
      </c>
      <c r="Q7" s="80">
        <v>74.544505059619297</v>
      </c>
      <c r="R7" s="83">
        <v>62.830222203141602</v>
      </c>
      <c r="S7" s="79" t="s">
        <v>18</v>
      </c>
      <c r="T7" s="80" t="s">
        <v>18</v>
      </c>
      <c r="U7" s="80" t="s">
        <v>18</v>
      </c>
      <c r="V7" s="83" t="s">
        <v>18</v>
      </c>
    </row>
    <row r="8" spans="1:22" x14ac:dyDescent="0.25">
      <c r="A8" s="171" t="s">
        <v>77</v>
      </c>
      <c r="B8" s="171"/>
      <c r="C8" s="171"/>
      <c r="D8" s="171"/>
      <c r="E8" s="171"/>
      <c r="F8" s="171"/>
      <c r="H8" s="171" t="s">
        <v>77</v>
      </c>
      <c r="I8" s="171"/>
      <c r="J8" s="171"/>
      <c r="K8" s="171"/>
      <c r="L8" s="171"/>
      <c r="M8" s="171"/>
      <c r="N8" s="40">
        <v>35246</v>
      </c>
      <c r="O8" s="79">
        <v>67.837533912770795</v>
      </c>
      <c r="P8" s="80">
        <v>52.720751083417802</v>
      </c>
      <c r="Q8" s="80">
        <v>74.2895032460019</v>
      </c>
      <c r="R8" s="83">
        <v>64.886289357426605</v>
      </c>
      <c r="S8" s="79" t="s">
        <v>18</v>
      </c>
      <c r="T8" s="80" t="s">
        <v>18</v>
      </c>
      <c r="U8" s="80" t="s">
        <v>18</v>
      </c>
      <c r="V8" s="83" t="s">
        <v>18</v>
      </c>
    </row>
    <row r="9" spans="1:22" x14ac:dyDescent="0.25">
      <c r="N9" s="40">
        <v>35338</v>
      </c>
      <c r="O9" s="79">
        <v>70.712225015272907</v>
      </c>
      <c r="P9" s="80">
        <v>54.3320219685192</v>
      </c>
      <c r="Q9" s="80">
        <v>77.1808396781299</v>
      </c>
      <c r="R9" s="83">
        <v>67.042205184213799</v>
      </c>
      <c r="S9" s="79" t="s">
        <v>18</v>
      </c>
      <c r="T9" s="80" t="s">
        <v>18</v>
      </c>
      <c r="U9" s="80" t="s">
        <v>18</v>
      </c>
      <c r="V9" s="83" t="s">
        <v>18</v>
      </c>
    </row>
    <row r="10" spans="1:22" x14ac:dyDescent="0.25">
      <c r="N10" s="40">
        <v>35430</v>
      </c>
      <c r="O10" s="79">
        <v>71.281890864723096</v>
      </c>
      <c r="P10" s="80">
        <v>62.0515219211795</v>
      </c>
      <c r="Q10" s="80">
        <v>82.206756557029294</v>
      </c>
      <c r="R10" s="83">
        <v>67.240222692250995</v>
      </c>
      <c r="S10" s="79" t="s">
        <v>18</v>
      </c>
      <c r="T10" s="80" t="s">
        <v>18</v>
      </c>
      <c r="U10" s="80" t="s">
        <v>18</v>
      </c>
      <c r="V10" s="83" t="s">
        <v>18</v>
      </c>
    </row>
    <row r="11" spans="1:22" x14ac:dyDescent="0.25">
      <c r="N11" s="40">
        <v>35520</v>
      </c>
      <c r="O11" s="79">
        <v>70.356704373688899</v>
      </c>
      <c r="P11" s="80">
        <v>66.6595852660747</v>
      </c>
      <c r="Q11" s="80">
        <v>85.047623347526894</v>
      </c>
      <c r="R11" s="83">
        <v>67.968941226538902</v>
      </c>
      <c r="S11" s="79" t="s">
        <v>18</v>
      </c>
      <c r="T11" s="80" t="s">
        <v>18</v>
      </c>
      <c r="U11" s="80" t="s">
        <v>18</v>
      </c>
      <c r="V11" s="83" t="s">
        <v>18</v>
      </c>
    </row>
    <row r="12" spans="1:22" x14ac:dyDescent="0.25">
      <c r="N12" s="40">
        <v>35611</v>
      </c>
      <c r="O12" s="79">
        <v>71.168889315458102</v>
      </c>
      <c r="P12" s="80">
        <v>66.471924505356498</v>
      </c>
      <c r="Q12" s="80">
        <v>87.034170868919503</v>
      </c>
      <c r="R12" s="83">
        <v>70.339231201238803</v>
      </c>
      <c r="S12" s="79" t="s">
        <v>18</v>
      </c>
      <c r="T12" s="80" t="s">
        <v>18</v>
      </c>
      <c r="U12" s="80" t="s">
        <v>18</v>
      </c>
      <c r="V12" s="83" t="s">
        <v>18</v>
      </c>
    </row>
    <row r="13" spans="1:22" x14ac:dyDescent="0.25">
      <c r="N13" s="40">
        <v>35703</v>
      </c>
      <c r="O13" s="79">
        <v>72.143647714216399</v>
      </c>
      <c r="P13" s="80">
        <v>70.061077505895994</v>
      </c>
      <c r="Q13" s="80">
        <v>88.450112432272803</v>
      </c>
      <c r="R13" s="83">
        <v>74.344237788056404</v>
      </c>
      <c r="S13" s="79" t="s">
        <v>18</v>
      </c>
      <c r="T13" s="80" t="s">
        <v>18</v>
      </c>
      <c r="U13" s="80" t="s">
        <v>18</v>
      </c>
      <c r="V13" s="83" t="s">
        <v>18</v>
      </c>
    </row>
    <row r="14" spans="1:22" x14ac:dyDescent="0.25">
      <c r="N14" s="40">
        <v>35795</v>
      </c>
      <c r="O14" s="79">
        <v>73.146154673942405</v>
      </c>
      <c r="P14" s="80">
        <v>75.846287709527601</v>
      </c>
      <c r="Q14" s="80">
        <v>89.098519110363995</v>
      </c>
      <c r="R14" s="83">
        <v>77.385641945833399</v>
      </c>
      <c r="S14" s="79" t="s">
        <v>18</v>
      </c>
      <c r="T14" s="80" t="s">
        <v>18</v>
      </c>
      <c r="U14" s="80" t="s">
        <v>18</v>
      </c>
      <c r="V14" s="83" t="s">
        <v>18</v>
      </c>
    </row>
    <row r="15" spans="1:22" x14ac:dyDescent="0.25">
      <c r="N15" s="40">
        <v>35885</v>
      </c>
      <c r="O15" s="79">
        <v>75.010961422061897</v>
      </c>
      <c r="P15" s="80">
        <v>76.649315561052902</v>
      </c>
      <c r="Q15" s="80">
        <v>88.803215166349005</v>
      </c>
      <c r="R15" s="83">
        <v>78.224530528403307</v>
      </c>
      <c r="S15" s="79" t="s">
        <v>18</v>
      </c>
      <c r="T15" s="80" t="s">
        <v>18</v>
      </c>
      <c r="U15" s="80" t="s">
        <v>18</v>
      </c>
      <c r="V15" s="83" t="s">
        <v>18</v>
      </c>
    </row>
    <row r="16" spans="1:22" x14ac:dyDescent="0.25">
      <c r="N16" s="40">
        <v>35976</v>
      </c>
      <c r="O16" s="79">
        <v>77.151003065416802</v>
      </c>
      <c r="P16" s="80">
        <v>77.919577709443899</v>
      </c>
      <c r="Q16" s="80">
        <v>86.209668971972505</v>
      </c>
      <c r="R16" s="83">
        <v>79.445370351426206</v>
      </c>
      <c r="S16" s="79" t="s">
        <v>18</v>
      </c>
      <c r="T16" s="80" t="s">
        <v>18</v>
      </c>
      <c r="U16" s="80" t="s">
        <v>18</v>
      </c>
      <c r="V16" s="83" t="s">
        <v>18</v>
      </c>
    </row>
    <row r="17" spans="14:22" x14ac:dyDescent="0.25">
      <c r="N17" s="40">
        <v>36068</v>
      </c>
      <c r="O17" s="79">
        <v>77.836601508220795</v>
      </c>
      <c r="P17" s="80">
        <v>83.524134275223005</v>
      </c>
      <c r="Q17" s="80">
        <v>85.665949989939506</v>
      </c>
      <c r="R17" s="83">
        <v>81.627618179993902</v>
      </c>
      <c r="S17" s="79" t="s">
        <v>18</v>
      </c>
      <c r="T17" s="80" t="s">
        <v>18</v>
      </c>
      <c r="U17" s="80" t="s">
        <v>18</v>
      </c>
      <c r="V17" s="83" t="s">
        <v>18</v>
      </c>
    </row>
    <row r="18" spans="14:22" x14ac:dyDescent="0.25">
      <c r="N18" s="40">
        <v>36160</v>
      </c>
      <c r="O18" s="79">
        <v>78.304025265173195</v>
      </c>
      <c r="P18" s="80">
        <v>88.012264318078394</v>
      </c>
      <c r="Q18" s="80">
        <v>88.6198108827775</v>
      </c>
      <c r="R18" s="83">
        <v>83.620681819376301</v>
      </c>
      <c r="S18" s="79" t="s">
        <v>18</v>
      </c>
      <c r="T18" s="80" t="s">
        <v>18</v>
      </c>
      <c r="U18" s="80" t="s">
        <v>18</v>
      </c>
      <c r="V18" s="83" t="s">
        <v>18</v>
      </c>
    </row>
    <row r="19" spans="14:22" x14ac:dyDescent="0.25">
      <c r="N19" s="40">
        <v>36250</v>
      </c>
      <c r="O19" s="79">
        <v>82.799670780091006</v>
      </c>
      <c r="P19" s="80">
        <v>87.763363911995796</v>
      </c>
      <c r="Q19" s="80">
        <v>90.293983139747297</v>
      </c>
      <c r="R19" s="83">
        <v>85.066817176684694</v>
      </c>
      <c r="S19" s="79" t="s">
        <v>18</v>
      </c>
      <c r="T19" s="80" t="s">
        <v>18</v>
      </c>
      <c r="U19" s="80" t="s">
        <v>18</v>
      </c>
      <c r="V19" s="83" t="s">
        <v>18</v>
      </c>
    </row>
    <row r="20" spans="14:22" x14ac:dyDescent="0.25">
      <c r="N20" s="40">
        <v>36341</v>
      </c>
      <c r="O20" s="79">
        <v>90.561688301463505</v>
      </c>
      <c r="P20" s="80">
        <v>86.9335994061543</v>
      </c>
      <c r="Q20" s="80">
        <v>91.389650986955502</v>
      </c>
      <c r="R20" s="83">
        <v>85.954835841859605</v>
      </c>
      <c r="S20" s="79" t="s">
        <v>18</v>
      </c>
      <c r="T20" s="80" t="s">
        <v>18</v>
      </c>
      <c r="U20" s="80" t="s">
        <v>18</v>
      </c>
      <c r="V20" s="83" t="s">
        <v>18</v>
      </c>
    </row>
    <row r="21" spans="14:22" x14ac:dyDescent="0.25">
      <c r="N21" s="40">
        <v>36433</v>
      </c>
      <c r="O21" s="79">
        <v>93.6819807583189</v>
      </c>
      <c r="P21" s="80">
        <v>88.184337418805399</v>
      </c>
      <c r="Q21" s="80">
        <v>93.3968885128007</v>
      </c>
      <c r="R21" s="83">
        <v>87.854334453265807</v>
      </c>
      <c r="S21" s="79" t="s">
        <v>18</v>
      </c>
      <c r="T21" s="80" t="s">
        <v>18</v>
      </c>
      <c r="U21" s="80" t="s">
        <v>18</v>
      </c>
      <c r="V21" s="83" t="s">
        <v>18</v>
      </c>
    </row>
    <row r="22" spans="14:22" x14ac:dyDescent="0.25">
      <c r="N22" s="40">
        <v>36525</v>
      </c>
      <c r="O22" s="79">
        <v>92.545612226214701</v>
      </c>
      <c r="P22" s="80">
        <v>90.782896491116702</v>
      </c>
      <c r="Q22" s="80">
        <v>94.865111428609396</v>
      </c>
      <c r="R22" s="83">
        <v>91.229480942884194</v>
      </c>
      <c r="S22" s="79" t="s">
        <v>18</v>
      </c>
      <c r="T22" s="80" t="s">
        <v>18</v>
      </c>
      <c r="U22" s="80" t="s">
        <v>18</v>
      </c>
      <c r="V22" s="83" t="s">
        <v>18</v>
      </c>
    </row>
    <row r="23" spans="14:22" x14ac:dyDescent="0.25">
      <c r="N23" s="40">
        <v>36616</v>
      </c>
      <c r="O23" s="79">
        <v>94.394722471968095</v>
      </c>
      <c r="P23" s="80">
        <v>93.997836030276602</v>
      </c>
      <c r="Q23" s="80">
        <v>96.658239448503195</v>
      </c>
      <c r="R23" s="83">
        <v>94.957244459422895</v>
      </c>
      <c r="S23" s="79">
        <v>102.321404654931</v>
      </c>
      <c r="T23" s="80">
        <v>74.085929325999999</v>
      </c>
      <c r="U23" s="80">
        <v>97.924430785197202</v>
      </c>
      <c r="V23" s="83">
        <v>91.015505678940897</v>
      </c>
    </row>
    <row r="24" spans="14:22" x14ac:dyDescent="0.25">
      <c r="N24" s="40">
        <v>36707</v>
      </c>
      <c r="O24" s="79">
        <v>98.681695622495695</v>
      </c>
      <c r="P24" s="80">
        <v>98.889493274512105</v>
      </c>
      <c r="Q24" s="80">
        <v>99.232334254443998</v>
      </c>
      <c r="R24" s="83">
        <v>98.445784753335403</v>
      </c>
      <c r="S24" s="79">
        <v>100.936722434453</v>
      </c>
      <c r="T24" s="80">
        <v>82.211290179175407</v>
      </c>
      <c r="U24" s="80">
        <v>97.496703061095104</v>
      </c>
      <c r="V24" s="83">
        <v>95.1404759859075</v>
      </c>
    </row>
    <row r="25" spans="14:22" x14ac:dyDescent="0.25">
      <c r="N25" s="40">
        <v>36799</v>
      </c>
      <c r="O25" s="79">
        <v>100.762645048754</v>
      </c>
      <c r="P25" s="80">
        <v>100.330622391993</v>
      </c>
      <c r="Q25" s="80">
        <v>100.228618628449</v>
      </c>
      <c r="R25" s="83">
        <v>99.587859026013305</v>
      </c>
      <c r="S25" s="79">
        <v>100.42893210229001</v>
      </c>
      <c r="T25" s="80">
        <v>95.888091799894696</v>
      </c>
      <c r="U25" s="80">
        <v>98.403322112216799</v>
      </c>
      <c r="V25" s="83">
        <v>98.176932355278794</v>
      </c>
    </row>
    <row r="26" spans="14:22" x14ac:dyDescent="0.25">
      <c r="N26" s="40">
        <v>36891</v>
      </c>
      <c r="O26" s="79">
        <v>100</v>
      </c>
      <c r="P26" s="80">
        <v>100</v>
      </c>
      <c r="Q26" s="80">
        <v>100</v>
      </c>
      <c r="R26" s="83">
        <v>100</v>
      </c>
      <c r="S26" s="79">
        <v>100</v>
      </c>
      <c r="T26" s="80">
        <v>100</v>
      </c>
      <c r="U26" s="80">
        <v>100</v>
      </c>
      <c r="V26" s="83">
        <v>100</v>
      </c>
    </row>
    <row r="27" spans="14:22" x14ac:dyDescent="0.25">
      <c r="N27" s="40">
        <v>36981</v>
      </c>
      <c r="O27" s="79">
        <v>101.69689323339099</v>
      </c>
      <c r="P27" s="80">
        <v>102.854523644425</v>
      </c>
      <c r="Q27" s="80">
        <v>100.393328420335</v>
      </c>
      <c r="R27" s="83">
        <v>102.252273175513</v>
      </c>
      <c r="S27" s="79">
        <v>100.889884324261</v>
      </c>
      <c r="T27" s="80">
        <v>101.681784014518</v>
      </c>
      <c r="U27" s="80">
        <v>99.950618457366204</v>
      </c>
      <c r="V27" s="83">
        <v>99.737416079614505</v>
      </c>
    </row>
    <row r="28" spans="14:22" x14ac:dyDescent="0.25">
      <c r="N28" s="40">
        <v>37072</v>
      </c>
      <c r="O28" s="79">
        <v>107.28487718967099</v>
      </c>
      <c r="P28" s="80">
        <v>102.62166047053999</v>
      </c>
      <c r="Q28" s="80">
        <v>102.704327472348</v>
      </c>
      <c r="R28" s="83">
        <v>105.17840370668701</v>
      </c>
      <c r="S28" s="79">
        <v>106.450948522169</v>
      </c>
      <c r="T28" s="80">
        <v>105.384319044954</v>
      </c>
      <c r="U28" s="80">
        <v>98.609358225335399</v>
      </c>
      <c r="V28" s="83">
        <v>98.207049357966895</v>
      </c>
    </row>
    <row r="29" spans="14:22" x14ac:dyDescent="0.25">
      <c r="N29" s="40">
        <v>37164</v>
      </c>
      <c r="O29" s="79">
        <v>109.484399330019</v>
      </c>
      <c r="P29" s="80">
        <v>100.811449473813</v>
      </c>
      <c r="Q29" s="80">
        <v>106.300055401074</v>
      </c>
      <c r="R29" s="83">
        <v>106.141517017368</v>
      </c>
      <c r="S29" s="79">
        <v>110.77102491629201</v>
      </c>
      <c r="T29" s="80">
        <v>104.220978536423</v>
      </c>
      <c r="U29" s="80">
        <v>98.036585821794404</v>
      </c>
      <c r="V29" s="83">
        <v>97.4814476193866</v>
      </c>
    </row>
    <row r="30" spans="14:22" x14ac:dyDescent="0.25">
      <c r="N30" s="40">
        <v>37256</v>
      </c>
      <c r="O30" s="79">
        <v>107.880674137387</v>
      </c>
      <c r="P30" s="80">
        <v>103.94996525807299</v>
      </c>
      <c r="Q30" s="80">
        <v>108.01023655754</v>
      </c>
      <c r="R30" s="83">
        <v>106.400058062284</v>
      </c>
      <c r="S30" s="79">
        <v>109.856083840636</v>
      </c>
      <c r="T30" s="80">
        <v>99.741793721414197</v>
      </c>
      <c r="U30" s="80">
        <v>99.930664689574598</v>
      </c>
      <c r="V30" s="83">
        <v>97.904259654249898</v>
      </c>
    </row>
    <row r="31" spans="14:22" x14ac:dyDescent="0.25">
      <c r="N31" s="40">
        <v>37346</v>
      </c>
      <c r="O31" s="79">
        <v>109.367550433895</v>
      </c>
      <c r="P31" s="80">
        <v>109.96678481711</v>
      </c>
      <c r="Q31" s="80">
        <v>107.821761284483</v>
      </c>
      <c r="R31" s="83">
        <v>108.597196990439</v>
      </c>
      <c r="S31" s="79">
        <v>108.869749514459</v>
      </c>
      <c r="T31" s="80">
        <v>98.174752891868906</v>
      </c>
      <c r="U31" s="80">
        <v>103.27550571188399</v>
      </c>
      <c r="V31" s="83">
        <v>99.179488213543294</v>
      </c>
    </row>
    <row r="32" spans="14:22" x14ac:dyDescent="0.25">
      <c r="N32" s="40">
        <v>37437</v>
      </c>
      <c r="O32" s="79">
        <v>114.64703392254501</v>
      </c>
      <c r="P32" s="80">
        <v>114.56429207369401</v>
      </c>
      <c r="Q32" s="80">
        <v>108.688882719072</v>
      </c>
      <c r="R32" s="83">
        <v>112.51799293962701</v>
      </c>
      <c r="S32" s="79">
        <v>109.474670707236</v>
      </c>
      <c r="T32" s="80">
        <v>102.508229036706</v>
      </c>
      <c r="U32" s="80">
        <v>105.00650560266899</v>
      </c>
      <c r="V32" s="83">
        <v>99.736488174426299</v>
      </c>
    </row>
    <row r="33" spans="1:22" x14ac:dyDescent="0.25">
      <c r="N33" s="40">
        <v>37529</v>
      </c>
      <c r="O33" s="79">
        <v>118.315576451616</v>
      </c>
      <c r="P33" s="80">
        <v>116.169684688213</v>
      </c>
      <c r="Q33" s="80">
        <v>112.687902317769</v>
      </c>
      <c r="R33" s="83">
        <v>116.37912563063</v>
      </c>
      <c r="S33" s="79">
        <v>114.450321302643</v>
      </c>
      <c r="T33" s="80">
        <v>104.48314003743199</v>
      </c>
      <c r="U33" s="80">
        <v>105.35444545844101</v>
      </c>
      <c r="V33" s="83">
        <v>100.450796166214</v>
      </c>
    </row>
    <row r="34" spans="1:22" x14ac:dyDescent="0.25">
      <c r="N34" s="40">
        <v>37621</v>
      </c>
      <c r="O34" s="79">
        <v>117.707597874927</v>
      </c>
      <c r="P34" s="80">
        <v>118.092806632349</v>
      </c>
      <c r="Q34" s="80">
        <v>117.54514860722</v>
      </c>
      <c r="R34" s="83">
        <v>118.728058942259</v>
      </c>
      <c r="S34" s="79">
        <v>120.4864747128</v>
      </c>
      <c r="T34" s="80">
        <v>101.381689227688</v>
      </c>
      <c r="U34" s="80">
        <v>106.982617320533</v>
      </c>
      <c r="V34" s="83">
        <v>102.884709152743</v>
      </c>
    </row>
    <row r="35" spans="1:22" x14ac:dyDescent="0.25">
      <c r="N35" s="40">
        <v>37711</v>
      </c>
      <c r="O35" s="79">
        <v>118.53358644994</v>
      </c>
      <c r="P35" s="80">
        <v>123.323490849677</v>
      </c>
      <c r="Q35" s="80">
        <v>120.217733721234</v>
      </c>
      <c r="R35" s="83">
        <v>121.749145948875</v>
      </c>
      <c r="S35" s="79">
        <v>118.17295216834501</v>
      </c>
      <c r="T35" s="80">
        <v>103.77215208371901</v>
      </c>
      <c r="U35" s="80">
        <v>109.85974867537099</v>
      </c>
      <c r="V35" s="83">
        <v>106.02321875679201</v>
      </c>
    </row>
    <row r="36" spans="1:22" x14ac:dyDescent="0.25">
      <c r="N36" s="40">
        <v>37802</v>
      </c>
      <c r="O36" s="79">
        <v>122.358097424391</v>
      </c>
      <c r="P36" s="80">
        <v>129.900299796821</v>
      </c>
      <c r="Q36" s="80">
        <v>120.023468328096</v>
      </c>
      <c r="R36" s="83">
        <v>126.051495927831</v>
      </c>
      <c r="S36" s="79">
        <v>113.10185654970201</v>
      </c>
      <c r="T36" s="80">
        <v>105.758691632221</v>
      </c>
      <c r="U36" s="80">
        <v>111.817128031924</v>
      </c>
      <c r="V36" s="83">
        <v>109.177417115694</v>
      </c>
    </row>
    <row r="37" spans="1:22" x14ac:dyDescent="0.25">
      <c r="N37" s="40">
        <v>37894</v>
      </c>
      <c r="O37" s="79">
        <v>125.13400537966</v>
      </c>
      <c r="P37" s="80">
        <v>133.58809294870599</v>
      </c>
      <c r="Q37" s="80">
        <v>121.70076564616799</v>
      </c>
      <c r="R37" s="83">
        <v>129.15886485495901</v>
      </c>
      <c r="S37" s="79">
        <v>116.378593305666</v>
      </c>
      <c r="T37" s="80">
        <v>104.07759852737099</v>
      </c>
      <c r="U37" s="80">
        <v>110.919324835182</v>
      </c>
      <c r="V37" s="83">
        <v>110.096558393831</v>
      </c>
    </row>
    <row r="38" spans="1:22" x14ac:dyDescent="0.25">
      <c r="A38" s="95"/>
      <c r="N38" s="40">
        <v>37986</v>
      </c>
      <c r="O38" s="79">
        <v>127.219446216816</v>
      </c>
      <c r="P38" s="80">
        <v>135.89357463627101</v>
      </c>
      <c r="Q38" s="80">
        <v>127.757834645484</v>
      </c>
      <c r="R38" s="83">
        <v>132.073448228893</v>
      </c>
      <c r="S38" s="79">
        <v>125.27326438689001</v>
      </c>
      <c r="T38" s="80">
        <v>107.643953499779</v>
      </c>
      <c r="U38" s="80">
        <v>110.989466845194</v>
      </c>
      <c r="V38" s="83">
        <v>110.24274703439001</v>
      </c>
    </row>
    <row r="39" spans="1:22" x14ac:dyDescent="0.25">
      <c r="N39" s="40">
        <v>38077</v>
      </c>
      <c r="O39" s="79">
        <v>131.621425811965</v>
      </c>
      <c r="P39" s="80">
        <v>142.11253934627899</v>
      </c>
      <c r="Q39" s="80">
        <v>135.27824871486399</v>
      </c>
      <c r="R39" s="83">
        <v>138.63896936991901</v>
      </c>
      <c r="S39" s="79">
        <v>120.164801839238</v>
      </c>
      <c r="T39" s="80">
        <v>118.12914115880901</v>
      </c>
      <c r="U39" s="80">
        <v>115.46236788554801</v>
      </c>
      <c r="V39" s="83">
        <v>114.63288447845601</v>
      </c>
    </row>
    <row r="40" spans="1:22" x14ac:dyDescent="0.25">
      <c r="N40" s="40">
        <v>38168</v>
      </c>
      <c r="O40" s="79">
        <v>135.13526822549301</v>
      </c>
      <c r="P40" s="80">
        <v>149.775658781109</v>
      </c>
      <c r="Q40" s="80">
        <v>142.09388524507401</v>
      </c>
      <c r="R40" s="83">
        <v>147.70696621762499</v>
      </c>
      <c r="S40" s="79">
        <v>113.788451872077</v>
      </c>
      <c r="T40" s="80">
        <v>124.29761411141</v>
      </c>
      <c r="U40" s="80">
        <v>122.86245259799399</v>
      </c>
      <c r="V40" s="83">
        <v>121.74142985054399</v>
      </c>
    </row>
    <row r="41" spans="1:22" x14ac:dyDescent="0.25">
      <c r="N41" s="40">
        <v>38260</v>
      </c>
      <c r="O41" s="79">
        <v>135.13525241515899</v>
      </c>
      <c r="P41" s="80">
        <v>153.00994966972999</v>
      </c>
      <c r="Q41" s="80">
        <v>145.79188254707199</v>
      </c>
      <c r="R41" s="83">
        <v>151.54547422365599</v>
      </c>
      <c r="S41" s="79">
        <v>121.413725900571</v>
      </c>
      <c r="T41" s="80">
        <v>124.075459751165</v>
      </c>
      <c r="U41" s="80">
        <v>129.30388671013199</v>
      </c>
      <c r="V41" s="83">
        <v>125.862290302858</v>
      </c>
    </row>
    <row r="42" spans="1:22" x14ac:dyDescent="0.25">
      <c r="N42" s="40">
        <v>38352</v>
      </c>
      <c r="O42" s="79">
        <v>135.400370023439</v>
      </c>
      <c r="P42" s="80">
        <v>155.56233288180499</v>
      </c>
      <c r="Q42" s="80">
        <v>150.18950251995301</v>
      </c>
      <c r="R42" s="83">
        <v>152.77706458299301</v>
      </c>
      <c r="S42" s="79">
        <v>128.07256234279399</v>
      </c>
      <c r="T42" s="80">
        <v>129.26209782800601</v>
      </c>
      <c r="U42" s="80">
        <v>133.43426809763599</v>
      </c>
      <c r="V42" s="83">
        <v>127.03555516195399</v>
      </c>
    </row>
    <row r="43" spans="1:22" x14ac:dyDescent="0.25">
      <c r="N43" s="40">
        <v>38442</v>
      </c>
      <c r="O43" s="79">
        <v>138.85098212163101</v>
      </c>
      <c r="P43" s="80">
        <v>164.52330169890899</v>
      </c>
      <c r="Q43" s="80">
        <v>159.96652724287</v>
      </c>
      <c r="R43" s="83">
        <v>160.097026602981</v>
      </c>
      <c r="S43" s="79">
        <v>131.12724235356799</v>
      </c>
      <c r="T43" s="80">
        <v>136.52493336267599</v>
      </c>
      <c r="U43" s="80">
        <v>137.64370893429299</v>
      </c>
      <c r="V43" s="83">
        <v>129.98575183197599</v>
      </c>
    </row>
    <row r="44" spans="1:22" x14ac:dyDescent="0.25">
      <c r="N44" s="40">
        <v>38533</v>
      </c>
      <c r="O44" s="79">
        <v>143.31262588240199</v>
      </c>
      <c r="P44" s="80">
        <v>176.02664542839801</v>
      </c>
      <c r="Q44" s="80">
        <v>171.45695542566699</v>
      </c>
      <c r="R44" s="83">
        <v>170.42807616008901</v>
      </c>
      <c r="S44" s="79">
        <v>131.19636504943099</v>
      </c>
      <c r="T44" s="80">
        <v>134.38726586602499</v>
      </c>
      <c r="U44" s="80">
        <v>143.72594722405299</v>
      </c>
      <c r="V44" s="83">
        <v>135.38821875776901</v>
      </c>
    </row>
    <row r="45" spans="1:22" x14ac:dyDescent="0.25">
      <c r="N45" s="40">
        <v>38625</v>
      </c>
      <c r="O45" s="79">
        <v>146.14350494394199</v>
      </c>
      <c r="P45" s="80">
        <v>178.56912747036901</v>
      </c>
      <c r="Q45" s="80">
        <v>174.972487755088</v>
      </c>
      <c r="R45" s="83">
        <v>175.484207411179</v>
      </c>
      <c r="S45" s="79">
        <v>128.24519466500001</v>
      </c>
      <c r="T45" s="80">
        <v>135.68171569493501</v>
      </c>
      <c r="U45" s="80">
        <v>152.057088952464</v>
      </c>
      <c r="V45" s="83">
        <v>141.205779419457</v>
      </c>
    </row>
    <row r="46" spans="1:22" x14ac:dyDescent="0.25">
      <c r="N46" s="40">
        <v>38717</v>
      </c>
      <c r="O46" s="79">
        <v>147.68668422968301</v>
      </c>
      <c r="P46" s="80">
        <v>178.94016289307601</v>
      </c>
      <c r="Q46" s="80">
        <v>175.05160286877501</v>
      </c>
      <c r="R46" s="83">
        <v>176.998818106995</v>
      </c>
      <c r="S46" s="79">
        <v>128.60397480329399</v>
      </c>
      <c r="T46" s="80">
        <v>147.493326552101</v>
      </c>
      <c r="U46" s="80">
        <v>156.25622404952799</v>
      </c>
      <c r="V46" s="83">
        <v>146.80019949962599</v>
      </c>
    </row>
    <row r="47" spans="1:22" x14ac:dyDescent="0.25">
      <c r="N47" s="40">
        <v>38807</v>
      </c>
      <c r="O47" s="79">
        <v>147.163623095708</v>
      </c>
      <c r="P47" s="80">
        <v>185.66825422405401</v>
      </c>
      <c r="Q47" s="80">
        <v>179.178801468572</v>
      </c>
      <c r="R47" s="83">
        <v>181.67463747961401</v>
      </c>
      <c r="S47" s="79">
        <v>133.127054823897</v>
      </c>
      <c r="T47" s="80">
        <v>156.346436177204</v>
      </c>
      <c r="U47" s="80">
        <v>156.417866446327</v>
      </c>
      <c r="V47" s="83">
        <v>151.48195635619101</v>
      </c>
    </row>
    <row r="48" spans="1:22" x14ac:dyDescent="0.25">
      <c r="N48" s="40">
        <v>38898</v>
      </c>
      <c r="O48" s="79">
        <v>143.45230429796601</v>
      </c>
      <c r="P48" s="80">
        <v>189.386736280592</v>
      </c>
      <c r="Q48" s="80">
        <v>179.95481791368701</v>
      </c>
      <c r="R48" s="83">
        <v>187.43784497075501</v>
      </c>
      <c r="S48" s="79">
        <v>137.80205349898301</v>
      </c>
      <c r="T48" s="80">
        <v>165.61993269982099</v>
      </c>
      <c r="U48" s="80">
        <v>158.71843035946</v>
      </c>
      <c r="V48" s="83">
        <v>153.81196466710699</v>
      </c>
    </row>
    <row r="49" spans="14:22" x14ac:dyDescent="0.25">
      <c r="N49" s="40">
        <v>38990</v>
      </c>
      <c r="O49" s="79">
        <v>142.5077959054</v>
      </c>
      <c r="P49" s="80">
        <v>185.969264780846</v>
      </c>
      <c r="Q49" s="80">
        <v>174.96322173300101</v>
      </c>
      <c r="R49" s="83">
        <v>188.37057004731699</v>
      </c>
      <c r="S49" s="79">
        <v>139.345942742147</v>
      </c>
      <c r="T49" s="80">
        <v>178.91493056534</v>
      </c>
      <c r="U49" s="80">
        <v>158.501695037621</v>
      </c>
      <c r="V49" s="83">
        <v>155.083235677755</v>
      </c>
    </row>
    <row r="50" spans="14:22" x14ac:dyDescent="0.25">
      <c r="N50" s="40">
        <v>39082</v>
      </c>
      <c r="O50" s="79">
        <v>144.90314770820601</v>
      </c>
      <c r="P50" s="80">
        <v>186.57348329290599</v>
      </c>
      <c r="Q50" s="80">
        <v>174.41703881826399</v>
      </c>
      <c r="R50" s="83">
        <v>188.29648954296201</v>
      </c>
      <c r="S50" s="79">
        <v>142.052343970534</v>
      </c>
      <c r="T50" s="80">
        <v>188.505054563767</v>
      </c>
      <c r="U50" s="80">
        <v>157.19281328918001</v>
      </c>
      <c r="V50" s="83">
        <v>159.059189416858</v>
      </c>
    </row>
    <row r="51" spans="14:22" x14ac:dyDescent="0.25">
      <c r="N51" s="40">
        <v>39172</v>
      </c>
      <c r="O51" s="79">
        <v>144.736804998662</v>
      </c>
      <c r="P51" s="80">
        <v>196.63595596272901</v>
      </c>
      <c r="Q51" s="80">
        <v>182.021460659936</v>
      </c>
      <c r="R51" s="83">
        <v>193.84877370340601</v>
      </c>
      <c r="S51" s="79">
        <v>145.42076726341801</v>
      </c>
      <c r="T51" s="80">
        <v>189.82780890630301</v>
      </c>
      <c r="U51" s="80">
        <v>161.24624317639001</v>
      </c>
      <c r="V51" s="83">
        <v>165.967007614967</v>
      </c>
    </row>
    <row r="52" spans="14:22" x14ac:dyDescent="0.25">
      <c r="N52" s="40">
        <v>39263</v>
      </c>
      <c r="O52" s="79">
        <v>141.43416511349301</v>
      </c>
      <c r="P52" s="80">
        <v>204.38137467503401</v>
      </c>
      <c r="Q52" s="80">
        <v>187.91682115476999</v>
      </c>
      <c r="R52" s="83">
        <v>201.66010610327001</v>
      </c>
      <c r="S52" s="79">
        <v>144.72404774011</v>
      </c>
      <c r="T52" s="80">
        <v>187.869092154957</v>
      </c>
      <c r="U52" s="80">
        <v>165.50907333104999</v>
      </c>
      <c r="V52" s="83">
        <v>173.995144419241</v>
      </c>
    </row>
    <row r="53" spans="14:22" x14ac:dyDescent="0.25">
      <c r="N53" s="40">
        <v>39355</v>
      </c>
      <c r="O53" s="79">
        <v>138.362775148406</v>
      </c>
      <c r="P53" s="80">
        <v>199.55117836980401</v>
      </c>
      <c r="Q53" s="80">
        <v>180.524414507221</v>
      </c>
      <c r="R53" s="83">
        <v>199.690048097518</v>
      </c>
      <c r="S53" s="79">
        <v>144.15901802468801</v>
      </c>
      <c r="T53" s="80">
        <v>196.25532088444299</v>
      </c>
      <c r="U53" s="80">
        <v>164.71373503676901</v>
      </c>
      <c r="V53" s="83">
        <v>177.710669517789</v>
      </c>
    </row>
    <row r="54" spans="14:22" x14ac:dyDescent="0.25">
      <c r="N54" s="40">
        <v>39447</v>
      </c>
      <c r="O54" s="79">
        <v>137.11628781586299</v>
      </c>
      <c r="P54" s="80">
        <v>194.49600613610701</v>
      </c>
      <c r="Q54" s="80">
        <v>171.35097520727501</v>
      </c>
      <c r="R54" s="83">
        <v>191.651202368432</v>
      </c>
      <c r="S54" s="79">
        <v>146.936928587761</v>
      </c>
      <c r="T54" s="80">
        <v>204.827592086142</v>
      </c>
      <c r="U54" s="80">
        <v>161.94290010245899</v>
      </c>
      <c r="V54" s="83">
        <v>172.52535654162301</v>
      </c>
    </row>
    <row r="55" spans="14:22" x14ac:dyDescent="0.25">
      <c r="N55" s="40">
        <v>39538</v>
      </c>
      <c r="O55" s="79">
        <v>135.582472253708</v>
      </c>
      <c r="P55" s="80">
        <v>196.974930825244</v>
      </c>
      <c r="Q55" s="80">
        <v>168.30619290632501</v>
      </c>
      <c r="R55" s="83">
        <v>188.58996840548701</v>
      </c>
      <c r="S55" s="79">
        <v>149.77396817588701</v>
      </c>
      <c r="T55" s="80">
        <v>189.469696026999</v>
      </c>
      <c r="U55" s="80">
        <v>157.39824346403199</v>
      </c>
      <c r="V55" s="83">
        <v>167.73370156917099</v>
      </c>
    </row>
    <row r="56" spans="14:22" x14ac:dyDescent="0.25">
      <c r="N56" s="40">
        <v>39629</v>
      </c>
      <c r="O56" s="79">
        <v>134.469110868781</v>
      </c>
      <c r="P56" s="80">
        <v>197.22144030807499</v>
      </c>
      <c r="Q56" s="80">
        <v>163.62285380369801</v>
      </c>
      <c r="R56" s="83">
        <v>186.83512115902499</v>
      </c>
      <c r="S56" s="79">
        <v>147.34083716758499</v>
      </c>
      <c r="T56" s="80">
        <v>178.047135154957</v>
      </c>
      <c r="U56" s="80">
        <v>151.87714419026099</v>
      </c>
      <c r="V56" s="83">
        <v>166.48258399178701</v>
      </c>
    </row>
    <row r="57" spans="14:22" x14ac:dyDescent="0.25">
      <c r="N57" s="40">
        <v>39721</v>
      </c>
      <c r="O57" s="79">
        <v>127.39733091731701</v>
      </c>
      <c r="P57" s="80">
        <v>187.10187526104599</v>
      </c>
      <c r="Q57" s="80">
        <v>153.79787065167099</v>
      </c>
      <c r="R57" s="83">
        <v>175.90308890491801</v>
      </c>
      <c r="S57" s="79">
        <v>141.32900132896799</v>
      </c>
      <c r="T57" s="80">
        <v>183.36683693684401</v>
      </c>
      <c r="U57" s="80">
        <v>146.49278569843099</v>
      </c>
      <c r="V57" s="83">
        <v>160.602859962038</v>
      </c>
    </row>
    <row r="58" spans="14:22" x14ac:dyDescent="0.25">
      <c r="N58" s="40">
        <v>39813</v>
      </c>
      <c r="O58" s="79">
        <v>116.454393686022</v>
      </c>
      <c r="P58" s="80">
        <v>176.86452670454301</v>
      </c>
      <c r="Q58" s="80">
        <v>144.585383069063</v>
      </c>
      <c r="R58" s="83">
        <v>162.282447804589</v>
      </c>
      <c r="S58" s="79">
        <v>136.09109552667201</v>
      </c>
      <c r="T58" s="80">
        <v>178.21422750467201</v>
      </c>
      <c r="U58" s="80">
        <v>141.23739687559299</v>
      </c>
      <c r="V58" s="83">
        <v>151.25305389431301</v>
      </c>
    </row>
    <row r="59" spans="14:22" x14ac:dyDescent="0.25">
      <c r="N59" s="40">
        <v>39903</v>
      </c>
      <c r="O59" s="79">
        <v>110.148651468121</v>
      </c>
      <c r="P59" s="80">
        <v>169.63578070148901</v>
      </c>
      <c r="Q59" s="80">
        <v>138.96730906238199</v>
      </c>
      <c r="R59" s="83">
        <v>148.561751057685</v>
      </c>
      <c r="S59" s="79">
        <v>126.012547909172</v>
      </c>
      <c r="T59" s="80">
        <v>155.44295179550099</v>
      </c>
      <c r="U59" s="80">
        <v>131.69881297633799</v>
      </c>
      <c r="V59" s="83">
        <v>137.13726237025901</v>
      </c>
    </row>
    <row r="60" spans="14:22" x14ac:dyDescent="0.25">
      <c r="N60" s="40">
        <v>39994</v>
      </c>
      <c r="O60" s="79">
        <v>109.798109066785</v>
      </c>
      <c r="P60" s="80">
        <v>162.547343738759</v>
      </c>
      <c r="Q60" s="80">
        <v>134.82259540205899</v>
      </c>
      <c r="R60" s="83">
        <v>133.84027221888201</v>
      </c>
      <c r="S60" s="79">
        <v>114.47149518861001</v>
      </c>
      <c r="T60" s="80">
        <v>125.95053978400099</v>
      </c>
      <c r="U60" s="80">
        <v>119.824178270517</v>
      </c>
      <c r="V60" s="83">
        <v>124.592656714303</v>
      </c>
    </row>
    <row r="61" spans="14:22" x14ac:dyDescent="0.25">
      <c r="N61" s="40">
        <v>40086</v>
      </c>
      <c r="O61" s="79">
        <v>108.843788733073</v>
      </c>
      <c r="P61" s="80">
        <v>164.60915504141801</v>
      </c>
      <c r="Q61" s="80">
        <v>131.499695834341</v>
      </c>
      <c r="R61" s="83">
        <v>127.568938637055</v>
      </c>
      <c r="S61" s="79">
        <v>104.751971378506</v>
      </c>
      <c r="T61" s="80">
        <v>112.413915832497</v>
      </c>
      <c r="U61" s="80">
        <v>112.68499865982101</v>
      </c>
      <c r="V61" s="83">
        <v>117.564636173011</v>
      </c>
    </row>
    <row r="62" spans="14:22" x14ac:dyDescent="0.25">
      <c r="N62" s="40">
        <v>40178</v>
      </c>
      <c r="O62" s="79">
        <v>103.44360861762399</v>
      </c>
      <c r="P62" s="80">
        <v>167.25873676462299</v>
      </c>
      <c r="Q62" s="80">
        <v>128.14370649802899</v>
      </c>
      <c r="R62" s="83">
        <v>126.99887007669901</v>
      </c>
      <c r="S62" s="79">
        <v>101.948518061133</v>
      </c>
      <c r="T62" s="80">
        <v>119.323068317031</v>
      </c>
      <c r="U62" s="80">
        <v>109.929933061749</v>
      </c>
      <c r="V62" s="83">
        <v>110.01894401114799</v>
      </c>
    </row>
    <row r="63" spans="14:22" x14ac:dyDescent="0.25">
      <c r="N63" s="40">
        <v>40268</v>
      </c>
      <c r="O63" s="79">
        <v>99.267693921483399</v>
      </c>
      <c r="P63" s="80">
        <v>159.622595124828</v>
      </c>
      <c r="Q63" s="80">
        <v>125.43265332708501</v>
      </c>
      <c r="R63" s="83">
        <v>126.029809242683</v>
      </c>
      <c r="S63" s="79">
        <v>105.463093394244</v>
      </c>
      <c r="T63" s="80">
        <v>131.86994868731</v>
      </c>
      <c r="U63" s="80">
        <v>110.809995896085</v>
      </c>
      <c r="V63" s="83">
        <v>109.68203666154</v>
      </c>
    </row>
    <row r="64" spans="14:22" x14ac:dyDescent="0.25">
      <c r="N64" s="40">
        <v>40359</v>
      </c>
      <c r="O64" s="79">
        <v>97.3180459624446</v>
      </c>
      <c r="P64" s="80">
        <v>149.704946839722</v>
      </c>
      <c r="Q64" s="80">
        <v>124.192713344721</v>
      </c>
      <c r="R64" s="83">
        <v>123.837843911376</v>
      </c>
      <c r="S64" s="79">
        <v>105.980381953817</v>
      </c>
      <c r="T64" s="80">
        <v>135.59516596745999</v>
      </c>
      <c r="U64" s="80">
        <v>116.544038645409</v>
      </c>
      <c r="V64" s="83">
        <v>116.080522661655</v>
      </c>
    </row>
    <row r="65" spans="13:22" x14ac:dyDescent="0.25">
      <c r="N65" s="40">
        <v>40451</v>
      </c>
      <c r="O65" s="79">
        <v>94.240961905786605</v>
      </c>
      <c r="P65" s="80">
        <v>154.283371777844</v>
      </c>
      <c r="Q65" s="80">
        <v>124.10867314998799</v>
      </c>
      <c r="R65" s="83">
        <v>121.263652701176</v>
      </c>
      <c r="S65" s="79">
        <v>103.947423670402</v>
      </c>
      <c r="T65" s="80">
        <v>136.30825034295199</v>
      </c>
      <c r="U65" s="80">
        <v>124.671567894421</v>
      </c>
      <c r="V65" s="83">
        <v>118.359776168061</v>
      </c>
    </row>
    <row r="66" spans="13:22" x14ac:dyDescent="0.25">
      <c r="N66" s="40">
        <v>40543</v>
      </c>
      <c r="O66" s="79">
        <v>90.614966193018205</v>
      </c>
      <c r="P66" s="80">
        <v>163.35757992475999</v>
      </c>
      <c r="Q66" s="80">
        <v>122.61387258844201</v>
      </c>
      <c r="R66" s="83">
        <v>119.979512401763</v>
      </c>
      <c r="S66" s="79">
        <v>100.151272706073</v>
      </c>
      <c r="T66" s="80">
        <v>143.18158886116601</v>
      </c>
      <c r="U66" s="80">
        <v>127.859240086109</v>
      </c>
      <c r="V66" s="83">
        <v>120.00521679127699</v>
      </c>
    </row>
    <row r="67" spans="13:22" x14ac:dyDescent="0.25">
      <c r="N67" s="40">
        <v>40633</v>
      </c>
      <c r="O67" s="79">
        <v>90.474121534546896</v>
      </c>
      <c r="P67" s="80">
        <v>159.19269958550501</v>
      </c>
      <c r="Q67" s="80">
        <v>120.04603155313499</v>
      </c>
      <c r="R67" s="83">
        <v>120.73540743121799</v>
      </c>
      <c r="S67" s="79">
        <v>100.76602532909401</v>
      </c>
      <c r="T67" s="80">
        <v>152.738336390043</v>
      </c>
      <c r="U67" s="80">
        <v>126.18863052866099</v>
      </c>
      <c r="V67" s="83">
        <v>123.651129782507</v>
      </c>
    </row>
    <row r="68" spans="13:22" x14ac:dyDescent="0.25">
      <c r="N68" s="40">
        <v>40724</v>
      </c>
      <c r="O68" s="79">
        <v>93.1605936591708</v>
      </c>
      <c r="P68" s="80">
        <v>155.01943795900101</v>
      </c>
      <c r="Q68" s="80">
        <v>119.647324242549</v>
      </c>
      <c r="R68" s="83">
        <v>121.758339061802</v>
      </c>
      <c r="S68" s="79">
        <v>107.689096915449</v>
      </c>
      <c r="T68" s="80">
        <v>158.25075392338999</v>
      </c>
      <c r="U68" s="80">
        <v>124.615602884536</v>
      </c>
      <c r="V68" s="83">
        <v>125.871585574989</v>
      </c>
    </row>
    <row r="69" spans="13:22" x14ac:dyDescent="0.25">
      <c r="N69" s="40">
        <v>40816</v>
      </c>
      <c r="O69" s="79">
        <v>94.154173120521193</v>
      </c>
      <c r="P69" s="80">
        <v>162.11861251936699</v>
      </c>
      <c r="Q69" s="80">
        <v>121.32603762929401</v>
      </c>
      <c r="R69" s="83">
        <v>121.913742906129</v>
      </c>
      <c r="S69" s="79">
        <v>117.99752746497199</v>
      </c>
      <c r="T69" s="80">
        <v>155.21794271665399</v>
      </c>
      <c r="U69" s="80">
        <v>126.669007148655</v>
      </c>
      <c r="V69" s="83">
        <v>128.58091277575599</v>
      </c>
    </row>
    <row r="70" spans="13:22" x14ac:dyDescent="0.25">
      <c r="N70" s="40">
        <v>40908</v>
      </c>
      <c r="O70" s="79">
        <v>92.375065228270103</v>
      </c>
      <c r="P70" s="80">
        <v>168.938738781566</v>
      </c>
      <c r="Q70" s="80">
        <v>121.529621883803</v>
      </c>
      <c r="R70" s="83">
        <v>122.74202482787599</v>
      </c>
      <c r="S70" s="79">
        <v>123.465855481315</v>
      </c>
      <c r="T70" s="80">
        <v>155.16075359376899</v>
      </c>
      <c r="U70" s="80">
        <v>129.64782176512199</v>
      </c>
      <c r="V70" s="83">
        <v>131.75269438050401</v>
      </c>
    </row>
    <row r="71" spans="13:22" x14ac:dyDescent="0.25">
      <c r="N71" s="40">
        <v>40999</v>
      </c>
      <c r="O71" s="79">
        <v>89.174769121197798</v>
      </c>
      <c r="P71" s="80">
        <v>164.96552195594401</v>
      </c>
      <c r="Q71" s="80">
        <v>121.266308155622</v>
      </c>
      <c r="R71" s="83">
        <v>127.06029175493499</v>
      </c>
      <c r="S71" s="79">
        <v>118.88977383973</v>
      </c>
      <c r="T71" s="80">
        <v>164.277630943714</v>
      </c>
      <c r="U71" s="80">
        <v>129.92041174129901</v>
      </c>
      <c r="V71" s="83">
        <v>133.51424289393</v>
      </c>
    </row>
    <row r="72" spans="13:22" x14ac:dyDescent="0.25">
      <c r="N72" s="40">
        <v>41090</v>
      </c>
      <c r="O72" s="79">
        <v>86.354842872572803</v>
      </c>
      <c r="P72" s="80">
        <v>161.38897109125099</v>
      </c>
      <c r="Q72" s="80">
        <v>123.779809786532</v>
      </c>
      <c r="R72" s="83">
        <v>133.744725051855</v>
      </c>
      <c r="S72" s="79">
        <v>114.416142869143</v>
      </c>
      <c r="T72" s="80">
        <v>169.704728072536</v>
      </c>
      <c r="U72" s="80">
        <v>133.71785621487001</v>
      </c>
      <c r="V72" s="83">
        <v>137.782001158112</v>
      </c>
    </row>
    <row r="73" spans="13:22" x14ac:dyDescent="0.25">
      <c r="M73" s="169">
        <f t="shared" ref="M73:M89" si="0">P73/P69-1</f>
        <v>3.7734140159645158E-2</v>
      </c>
      <c r="N73" s="40">
        <v>41182</v>
      </c>
      <c r="O73" s="79">
        <v>90.192504220964196</v>
      </c>
      <c r="P73" s="80">
        <v>168.23601896666</v>
      </c>
      <c r="Q73" s="80">
        <v>127.258946172896</v>
      </c>
      <c r="R73" s="83">
        <v>135.716760787027</v>
      </c>
      <c r="S73" s="79">
        <v>114.40289631656999</v>
      </c>
      <c r="T73" s="80">
        <v>173.00097909197899</v>
      </c>
      <c r="U73" s="80">
        <v>139.84396738896601</v>
      </c>
      <c r="V73" s="83">
        <v>142.587857252486</v>
      </c>
    </row>
    <row r="74" spans="13:22" x14ac:dyDescent="0.25">
      <c r="M74" s="169">
        <f t="shared" si="0"/>
        <v>4.5265465885604428E-2</v>
      </c>
      <c r="N74" s="40">
        <v>41274</v>
      </c>
      <c r="O74" s="79">
        <v>95.152273311611395</v>
      </c>
      <c r="P74" s="80">
        <v>176.58582949864001</v>
      </c>
      <c r="Q74" s="80">
        <v>128.170897615614</v>
      </c>
      <c r="R74" s="83">
        <v>134.44034320003101</v>
      </c>
      <c r="S74" s="79">
        <v>116.79963243264601</v>
      </c>
      <c r="T74" s="80">
        <v>178.59065071638</v>
      </c>
      <c r="U74" s="80">
        <v>141.96513029943301</v>
      </c>
      <c r="V74" s="83">
        <v>143.781388413033</v>
      </c>
    </row>
    <row r="75" spans="13:22" x14ac:dyDescent="0.25">
      <c r="M75" s="169">
        <f t="shared" si="0"/>
        <v>7.4954390136880766E-2</v>
      </c>
      <c r="N75" s="40">
        <v>41364</v>
      </c>
      <c r="O75" s="79">
        <v>94.935063848837302</v>
      </c>
      <c r="P75" s="80">
        <v>177.33041204776401</v>
      </c>
      <c r="Q75" s="80">
        <v>129.50969138050101</v>
      </c>
      <c r="R75" s="83">
        <v>138.155710289691</v>
      </c>
      <c r="S75" s="79">
        <v>120.681070236357</v>
      </c>
      <c r="T75" s="80">
        <v>186.923851404245</v>
      </c>
      <c r="U75" s="80">
        <v>144.58126487807999</v>
      </c>
      <c r="V75" s="83">
        <v>147.40838087143999</v>
      </c>
    </row>
    <row r="76" spans="13:22" x14ac:dyDescent="0.25">
      <c r="M76" s="169">
        <f t="shared" si="0"/>
        <v>0.10938437424887337</v>
      </c>
      <c r="N76" s="40">
        <v>41455</v>
      </c>
      <c r="O76" s="79">
        <v>95.830632045281405</v>
      </c>
      <c r="P76" s="80">
        <v>179.04240270473699</v>
      </c>
      <c r="Q76" s="80">
        <v>133.424969855293</v>
      </c>
      <c r="R76" s="83">
        <v>147.616655154744</v>
      </c>
      <c r="S76" s="79">
        <v>124.97126652401199</v>
      </c>
      <c r="T76" s="80">
        <v>205.67368447019899</v>
      </c>
      <c r="U76" s="80">
        <v>147.667756994104</v>
      </c>
      <c r="V76" s="83">
        <v>152.40438185874001</v>
      </c>
    </row>
    <row r="77" spans="13:22" x14ac:dyDescent="0.25">
      <c r="M77" s="169">
        <f t="shared" si="0"/>
        <v>8.6438548098304979E-2</v>
      </c>
      <c r="N77" s="40">
        <v>41547</v>
      </c>
      <c r="O77" s="79">
        <v>98.733922431325198</v>
      </c>
      <c r="P77" s="80">
        <v>182.778096183977</v>
      </c>
      <c r="Q77" s="80">
        <v>134.606607457107</v>
      </c>
      <c r="R77" s="83">
        <v>156.40076895475599</v>
      </c>
      <c r="S77" s="79">
        <v>129.197354766676</v>
      </c>
      <c r="T77" s="80">
        <v>209.69482497516299</v>
      </c>
      <c r="U77" s="80">
        <v>149.849169354</v>
      </c>
      <c r="V77" s="83">
        <v>156.28296100123899</v>
      </c>
    </row>
    <row r="78" spans="13:22" x14ac:dyDescent="0.25">
      <c r="M78" s="169">
        <f t="shared" si="0"/>
        <v>4.2466614160292737E-2</v>
      </c>
      <c r="N78" s="40">
        <v>41639</v>
      </c>
      <c r="O78" s="79">
        <v>100.13072849959801</v>
      </c>
      <c r="P78" s="80">
        <v>184.084831786134</v>
      </c>
      <c r="Q78" s="80">
        <v>134.496369662978</v>
      </c>
      <c r="R78" s="83">
        <v>158.01084157681501</v>
      </c>
      <c r="S78" s="79">
        <v>134.57379087640501</v>
      </c>
      <c r="T78" s="80">
        <v>211.47920245956701</v>
      </c>
      <c r="U78" s="80">
        <v>153.721803261579</v>
      </c>
      <c r="V78" s="83">
        <v>162.65897314366501</v>
      </c>
    </row>
    <row r="79" spans="13:22" x14ac:dyDescent="0.25">
      <c r="M79" s="169">
        <f t="shared" si="0"/>
        <v>6.5333813677635799E-2</v>
      </c>
      <c r="N79" s="40">
        <v>41729</v>
      </c>
      <c r="O79" s="79">
        <v>101.84302927299601</v>
      </c>
      <c r="P79" s="80">
        <v>188.916084147871</v>
      </c>
      <c r="Q79" s="80">
        <v>140.54969399415501</v>
      </c>
      <c r="R79" s="83">
        <v>162.813542667798</v>
      </c>
      <c r="S79" s="79">
        <v>135.279210764505</v>
      </c>
      <c r="T79" s="80">
        <v>205.59510786550999</v>
      </c>
      <c r="U79" s="80">
        <v>158.40170419212899</v>
      </c>
      <c r="V79" s="83">
        <v>170.22353132718001</v>
      </c>
    </row>
    <row r="80" spans="13:22" x14ac:dyDescent="0.25">
      <c r="M80" s="169">
        <f t="shared" si="0"/>
        <v>9.2368190046979715E-2</v>
      </c>
      <c r="N80" s="40">
        <v>41820</v>
      </c>
      <c r="O80" s="79">
        <v>106.41561205187</v>
      </c>
      <c r="P80" s="80">
        <v>195.580225384236</v>
      </c>
      <c r="Q80" s="80">
        <v>148.92578851984001</v>
      </c>
      <c r="R80" s="83">
        <v>173.216802579351</v>
      </c>
      <c r="S80" s="79">
        <v>136.59842527743999</v>
      </c>
      <c r="T80" s="80">
        <v>205.15296577227301</v>
      </c>
      <c r="U80" s="80">
        <v>162.57662363112601</v>
      </c>
      <c r="V80" s="83">
        <v>178.573453216621</v>
      </c>
    </row>
    <row r="81" spans="13:22" x14ac:dyDescent="0.25">
      <c r="M81" s="169">
        <f t="shared" si="0"/>
        <v>0.1152263484384366</v>
      </c>
      <c r="N81" s="40">
        <v>41912</v>
      </c>
      <c r="O81" s="79">
        <v>110.51350290107101</v>
      </c>
      <c r="P81" s="80">
        <v>203.838948781786</v>
      </c>
      <c r="Q81" s="80">
        <v>151.125382854251</v>
      </c>
      <c r="R81" s="83">
        <v>175.554160880669</v>
      </c>
      <c r="S81" s="79">
        <v>147.26424390096599</v>
      </c>
      <c r="T81" s="80">
        <v>212.599792888557</v>
      </c>
      <c r="U81" s="80">
        <v>165.65885063109801</v>
      </c>
      <c r="V81" s="83">
        <v>180.81702738943599</v>
      </c>
    </row>
    <row r="82" spans="13:22" x14ac:dyDescent="0.25">
      <c r="M82" s="169">
        <f t="shared" si="0"/>
        <v>0.12327113834279668</v>
      </c>
      <c r="N82" s="40">
        <v>42004</v>
      </c>
      <c r="O82" s="79">
        <v>114.086393820949</v>
      </c>
      <c r="P82" s="80">
        <v>206.77717855205299</v>
      </c>
      <c r="Q82" s="80">
        <v>152.435195515685</v>
      </c>
      <c r="R82" s="83">
        <v>178.329825966285</v>
      </c>
      <c r="S82" s="79">
        <v>154.70361327485401</v>
      </c>
      <c r="T82" s="80">
        <v>220.039294112004</v>
      </c>
      <c r="U82" s="80">
        <v>171.159674223563</v>
      </c>
      <c r="V82" s="83">
        <v>183.93979661358699</v>
      </c>
    </row>
    <row r="83" spans="13:22" x14ac:dyDescent="0.25">
      <c r="M83" s="169">
        <f t="shared" si="0"/>
        <v>0.145831057931747</v>
      </c>
      <c r="N83" s="40">
        <v>42094</v>
      </c>
      <c r="O83" s="79">
        <v>117.979858969902</v>
      </c>
      <c r="P83" s="80">
        <v>216.46591655947799</v>
      </c>
      <c r="Q83" s="80">
        <v>158.37115517221599</v>
      </c>
      <c r="R83" s="83">
        <v>184.81356221190899</v>
      </c>
      <c r="S83" s="79">
        <v>156.601850655405</v>
      </c>
      <c r="T83" s="80">
        <v>231.06142723517701</v>
      </c>
      <c r="U83" s="80">
        <v>179.05215597633301</v>
      </c>
      <c r="V83" s="83">
        <v>189.898776858085</v>
      </c>
    </row>
    <row r="84" spans="13:22" x14ac:dyDescent="0.25">
      <c r="M84" s="169">
        <f t="shared" si="0"/>
        <v>0.13154703850084482</v>
      </c>
      <c r="N84" s="40">
        <v>42185</v>
      </c>
      <c r="O84" s="79">
        <v>120.89567087490801</v>
      </c>
      <c r="P84" s="80">
        <v>221.30822482286001</v>
      </c>
      <c r="Q84" s="80">
        <v>162.49195669573001</v>
      </c>
      <c r="R84" s="83">
        <v>189.292438099218</v>
      </c>
      <c r="S84" s="79">
        <v>162.21513530914899</v>
      </c>
      <c r="T84" s="80">
        <v>238.775871174332</v>
      </c>
      <c r="U84" s="80">
        <v>181.38355924309801</v>
      </c>
      <c r="V84" s="83">
        <v>194.669243953397</v>
      </c>
    </row>
    <row r="85" spans="13:22" x14ac:dyDescent="0.25">
      <c r="M85" s="169">
        <f t="shared" si="0"/>
        <v>0.11262415646695256</v>
      </c>
      <c r="N85" s="40">
        <v>42277</v>
      </c>
      <c r="O85" s="79">
        <v>122.770821470176</v>
      </c>
      <c r="P85" s="80">
        <v>226.79613844344499</v>
      </c>
      <c r="Q85" s="80">
        <v>166.782205185929</v>
      </c>
      <c r="R85" s="83">
        <v>194.73820003031301</v>
      </c>
      <c r="S85" s="79">
        <v>164.38242278484799</v>
      </c>
      <c r="T85" s="80">
        <v>244.32978162572999</v>
      </c>
      <c r="U85" s="80">
        <v>185.40273524161299</v>
      </c>
      <c r="V85" s="83">
        <v>199.878158159534</v>
      </c>
    </row>
    <row r="86" spans="13:22" x14ac:dyDescent="0.25">
      <c r="M86" s="169">
        <f t="shared" si="0"/>
        <v>0.12426893993051302</v>
      </c>
      <c r="N86" s="40">
        <v>42369</v>
      </c>
      <c r="O86" s="79">
        <v>124.696225337212</v>
      </c>
      <c r="P86" s="80">
        <v>232.47315933253901</v>
      </c>
      <c r="Q86" s="80">
        <v>170.299848581611</v>
      </c>
      <c r="R86" s="83">
        <v>199.08121706689801</v>
      </c>
      <c r="S86" s="79">
        <v>167.05385679064699</v>
      </c>
      <c r="T86" s="80">
        <v>248.02850066286999</v>
      </c>
      <c r="U86" s="80">
        <v>189.481273611782</v>
      </c>
      <c r="V86" s="83">
        <v>204.94140264947799</v>
      </c>
    </row>
    <row r="87" spans="13:22" x14ac:dyDescent="0.25">
      <c r="M87" s="169">
        <f t="shared" si="0"/>
        <v>8.3318964602121959E-2</v>
      </c>
      <c r="N87" s="40">
        <v>42460</v>
      </c>
      <c r="O87" s="79">
        <v>123.795279076714</v>
      </c>
      <c r="P87" s="80">
        <v>234.50163259886301</v>
      </c>
      <c r="Q87" s="80">
        <v>170.88942701026701</v>
      </c>
      <c r="R87" s="83">
        <v>200.24959778751401</v>
      </c>
      <c r="S87" s="79">
        <v>167.45963475022401</v>
      </c>
      <c r="T87" s="80">
        <v>246.086282125916</v>
      </c>
      <c r="U87" s="80">
        <v>189.47208731292599</v>
      </c>
      <c r="V87" s="83">
        <v>206.30157925174001</v>
      </c>
    </row>
    <row r="88" spans="13:22" x14ac:dyDescent="0.25">
      <c r="M88" s="169">
        <f t="shared" si="0"/>
        <v>7.9171219912284707E-2</v>
      </c>
      <c r="N88" s="40">
        <v>42551</v>
      </c>
      <c r="O88" s="79">
        <v>126.648343571981</v>
      </c>
      <c r="P88" s="80">
        <v>238.829466958708</v>
      </c>
      <c r="Q88" s="80">
        <v>173.99925449332301</v>
      </c>
      <c r="R88" s="83">
        <v>203.04476993237</v>
      </c>
      <c r="S88" s="79">
        <v>167.149800067933</v>
      </c>
      <c r="T88" s="80">
        <v>250.43115236252501</v>
      </c>
      <c r="U88" s="80">
        <v>193.08463740770199</v>
      </c>
      <c r="V88" s="83">
        <v>211.08503935638501</v>
      </c>
    </row>
    <row r="89" spans="13:22" x14ac:dyDescent="0.25">
      <c r="M89" s="169">
        <f t="shared" si="0"/>
        <v>5.7852662158103252E-2</v>
      </c>
      <c r="N89" s="40">
        <v>42643</v>
      </c>
      <c r="O89" s="79">
        <v>124.12896255792</v>
      </c>
      <c r="P89" s="80">
        <v>239.91689881957601</v>
      </c>
      <c r="Q89" s="80">
        <v>177.573798450038</v>
      </c>
      <c r="R89" s="83">
        <v>207.50815654173999</v>
      </c>
      <c r="S89" s="79">
        <v>166.32438317153401</v>
      </c>
      <c r="T89" s="80">
        <v>255.67239702919099</v>
      </c>
      <c r="U89" s="80">
        <v>196.941066298019</v>
      </c>
      <c r="V89" s="83">
        <v>215.93233702657099</v>
      </c>
    </row>
    <row r="90" spans="13:22" x14ac:dyDescent="0.25">
      <c r="M90" s="169">
        <f>P90/P86-1</f>
        <v>3.9319733092062714E-2</v>
      </c>
      <c r="N90" s="40">
        <v>42735</v>
      </c>
      <c r="O90" s="79">
        <v>124.716537373276</v>
      </c>
      <c r="P90" s="80">
        <v>241.61394190856299</v>
      </c>
      <c r="Q90" s="80">
        <v>178.73627519444599</v>
      </c>
      <c r="R90" s="83">
        <v>205.984839846417</v>
      </c>
      <c r="S90" s="79">
        <v>168.654303654263</v>
      </c>
      <c r="T90" s="80">
        <v>253.457999068481</v>
      </c>
      <c r="U90" s="80">
        <v>192.700039095683</v>
      </c>
      <c r="V90" s="83">
        <v>218.48660755560201</v>
      </c>
    </row>
    <row r="91" spans="13:22" x14ac:dyDescent="0.25">
      <c r="N91" s="43"/>
      <c r="O91" s="91"/>
      <c r="P91" s="92"/>
      <c r="Q91" s="92"/>
      <c r="R91" s="105"/>
      <c r="S91" s="79"/>
      <c r="T91" s="80"/>
      <c r="U91" s="80"/>
      <c r="V91" s="83"/>
    </row>
    <row r="92" spans="13:22" x14ac:dyDescent="0.25">
      <c r="N92" s="89"/>
      <c r="O92" s="90"/>
      <c r="P92" s="90"/>
      <c r="Q92" s="90"/>
      <c r="R92" s="90"/>
      <c r="S92" s="79"/>
      <c r="T92" s="80"/>
      <c r="U92" s="80"/>
      <c r="V92" s="83"/>
    </row>
    <row r="93" spans="13:22" x14ac:dyDescent="0.25">
      <c r="N93" s="89"/>
      <c r="O93" s="90"/>
      <c r="P93" s="90"/>
      <c r="Q93" s="90"/>
      <c r="R93" s="90"/>
      <c r="S93" s="79"/>
      <c r="T93" s="80"/>
      <c r="U93" s="80"/>
      <c r="V93" s="83"/>
    </row>
    <row r="94" spans="13:22" x14ac:dyDescent="0.25">
      <c r="N94" s="89"/>
      <c r="O94" s="90"/>
      <c r="P94" s="90"/>
      <c r="Q94" s="90"/>
      <c r="R94" s="90"/>
      <c r="S94" s="79"/>
      <c r="T94" s="80"/>
      <c r="U94" s="80"/>
      <c r="V94" s="83"/>
    </row>
    <row r="95" spans="13:22" x14ac:dyDescent="0.25">
      <c r="N95" s="89"/>
      <c r="O95" s="90"/>
      <c r="P95" s="90"/>
      <c r="Q95" s="90"/>
      <c r="R95" s="90"/>
      <c r="S95" s="79"/>
      <c r="T95" s="80"/>
      <c r="U95" s="80"/>
      <c r="V95" s="83"/>
    </row>
    <row r="96" spans="13:22" x14ac:dyDescent="0.25">
      <c r="N96" s="89"/>
      <c r="O96" s="90"/>
      <c r="P96" s="90"/>
      <c r="Q96" s="90"/>
      <c r="R96" s="90"/>
      <c r="S96" s="79"/>
      <c r="T96" s="80"/>
      <c r="U96" s="80"/>
      <c r="V96" s="83"/>
    </row>
    <row r="97" spans="14:22" x14ac:dyDescent="0.25">
      <c r="N97" s="89"/>
      <c r="O97" s="164"/>
      <c r="P97" s="164"/>
      <c r="Q97" s="164"/>
      <c r="R97" s="164"/>
      <c r="S97" s="164"/>
      <c r="T97" s="164"/>
      <c r="U97" s="164"/>
      <c r="V97" s="164"/>
    </row>
    <row r="98" spans="14:22" x14ac:dyDescent="0.25">
      <c r="N98" s="43"/>
      <c r="O98" s="90"/>
      <c r="P98" s="90"/>
      <c r="Q98" s="90"/>
      <c r="R98" s="90"/>
      <c r="S98" s="79"/>
      <c r="T98" s="80"/>
      <c r="U98" s="80"/>
      <c r="V98" s="83"/>
    </row>
    <row r="99" spans="14:22" x14ac:dyDescent="0.25">
      <c r="N99" s="43"/>
      <c r="O99" s="90"/>
      <c r="P99" s="90"/>
      <c r="Q99" s="90"/>
      <c r="R99" s="90"/>
      <c r="S99" s="79"/>
      <c r="T99" s="80"/>
      <c r="U99" s="80"/>
      <c r="V99" s="83"/>
    </row>
    <row r="100" spans="14:22" x14ac:dyDescent="0.25">
      <c r="N100" s="89"/>
      <c r="O100" s="90"/>
      <c r="P100" s="90"/>
      <c r="Q100" s="90"/>
      <c r="R100" s="90"/>
      <c r="S100" s="79"/>
      <c r="T100" s="80"/>
      <c r="U100" s="80"/>
      <c r="V100" s="83"/>
    </row>
    <row r="101" spans="14:22" x14ac:dyDescent="0.25">
      <c r="N101" s="89"/>
      <c r="O101" s="90"/>
      <c r="P101" s="90"/>
      <c r="Q101" s="90"/>
      <c r="R101" s="90"/>
      <c r="S101" s="79"/>
      <c r="T101" s="80"/>
      <c r="U101" s="80"/>
      <c r="V101" s="83"/>
    </row>
    <row r="102" spans="14:22" x14ac:dyDescent="0.25">
      <c r="N102" s="89"/>
      <c r="O102" s="90"/>
      <c r="P102" s="90"/>
      <c r="Q102" s="90"/>
      <c r="R102" s="90"/>
      <c r="S102" s="79"/>
      <c r="T102" s="80"/>
      <c r="U102" s="80"/>
      <c r="V102" s="83"/>
    </row>
    <row r="103" spans="14:22" x14ac:dyDescent="0.25">
      <c r="N103" s="89"/>
      <c r="O103" s="90"/>
      <c r="P103" s="90"/>
      <c r="Q103" s="90"/>
      <c r="R103" s="90"/>
      <c r="S103" s="79"/>
      <c r="T103" s="80"/>
      <c r="U103" s="80"/>
      <c r="V103" s="83"/>
    </row>
    <row r="104" spans="14:22" x14ac:dyDescent="0.25">
      <c r="N104" s="89"/>
      <c r="O104" s="90"/>
      <c r="P104" s="90"/>
      <c r="Q104" s="90"/>
      <c r="R104" s="90"/>
      <c r="S104" s="79"/>
      <c r="T104" s="80"/>
      <c r="U104" s="80"/>
      <c r="V104" s="83"/>
    </row>
    <row r="105" spans="14:22" x14ac:dyDescent="0.25">
      <c r="N105" s="89"/>
      <c r="O105" s="164"/>
      <c r="P105" s="90"/>
      <c r="Q105" s="90"/>
      <c r="R105" s="90"/>
      <c r="S105" s="90"/>
      <c r="T105" s="90"/>
      <c r="U105" s="90"/>
      <c r="V105" s="90"/>
    </row>
    <row r="106" spans="14:22" x14ac:dyDescent="0.25">
      <c r="N106" s="43"/>
      <c r="O106" s="91"/>
      <c r="P106" s="92"/>
      <c r="Q106" s="92"/>
      <c r="R106" s="92"/>
      <c r="S106" s="79"/>
      <c r="T106" s="80"/>
      <c r="U106" s="80"/>
      <c r="V106" s="83"/>
    </row>
    <row r="107" spans="14:22" x14ac:dyDescent="0.25">
      <c r="N107" s="43"/>
      <c r="O107" s="91"/>
      <c r="P107" s="91"/>
      <c r="Q107" s="91"/>
      <c r="R107" s="91"/>
      <c r="S107" s="79"/>
      <c r="T107" s="80"/>
      <c r="U107" s="80"/>
      <c r="V107" s="83"/>
    </row>
    <row r="108" spans="14:22" x14ac:dyDescent="0.25">
      <c r="N108" s="43"/>
      <c r="O108" s="91"/>
      <c r="P108" s="91"/>
      <c r="Q108" s="91"/>
      <c r="R108" s="91"/>
      <c r="S108" s="79"/>
      <c r="T108" s="80"/>
      <c r="U108" s="80"/>
      <c r="V108" s="83"/>
    </row>
    <row r="109" spans="14:22" x14ac:dyDescent="0.25">
      <c r="N109" s="43"/>
      <c r="O109" s="90"/>
      <c r="P109" s="90"/>
      <c r="Q109" s="90"/>
      <c r="R109" s="90"/>
      <c r="S109" s="79"/>
      <c r="T109" s="80"/>
      <c r="U109" s="80"/>
      <c r="V109" s="83"/>
    </row>
    <row r="110" spans="14:22" x14ac:dyDescent="0.25">
      <c r="N110" s="43"/>
      <c r="O110" s="90"/>
      <c r="P110" s="90"/>
      <c r="Q110" s="90"/>
      <c r="R110" s="90"/>
      <c r="S110" s="79"/>
      <c r="T110" s="80"/>
      <c r="U110" s="80"/>
      <c r="V110" s="83"/>
    </row>
    <row r="111" spans="14:22" x14ac:dyDescent="0.25">
      <c r="N111" s="40"/>
      <c r="O111" s="79"/>
      <c r="P111" s="80"/>
      <c r="Q111" s="80"/>
      <c r="R111" s="83"/>
      <c r="S111" s="79"/>
      <c r="T111" s="80"/>
      <c r="U111" s="80"/>
      <c r="V111" s="83"/>
    </row>
    <row r="112" spans="14:22" x14ac:dyDescent="0.25">
      <c r="N112" s="40">
        <v>44742</v>
      </c>
      <c r="O112" s="79" t="s">
        <v>78</v>
      </c>
      <c r="P112" s="80" t="s">
        <v>78</v>
      </c>
      <c r="Q112" s="80" t="s">
        <v>78</v>
      </c>
      <c r="R112" s="83" t="s">
        <v>78</v>
      </c>
      <c r="S112" s="79" t="s">
        <v>78</v>
      </c>
      <c r="T112" s="80" t="s">
        <v>78</v>
      </c>
      <c r="U112" s="80" t="s">
        <v>78</v>
      </c>
      <c r="V112" s="83" t="s">
        <v>78</v>
      </c>
    </row>
    <row r="113" spans="14:22" x14ac:dyDescent="0.25">
      <c r="N113" s="40">
        <v>44834</v>
      </c>
      <c r="O113" s="79" t="s">
        <v>78</v>
      </c>
      <c r="P113" s="80" t="s">
        <v>78</v>
      </c>
      <c r="Q113" s="80" t="s">
        <v>78</v>
      </c>
      <c r="R113" s="83" t="s">
        <v>78</v>
      </c>
      <c r="S113" s="79" t="s">
        <v>78</v>
      </c>
      <c r="T113" s="80" t="s">
        <v>78</v>
      </c>
      <c r="U113" s="80" t="s">
        <v>78</v>
      </c>
      <c r="V113" s="83" t="s">
        <v>78</v>
      </c>
    </row>
    <row r="114" spans="14:22" x14ac:dyDescent="0.25">
      <c r="N114" s="40">
        <v>44926</v>
      </c>
      <c r="O114" s="79" t="s">
        <v>78</v>
      </c>
      <c r="P114" s="80" t="s">
        <v>78</v>
      </c>
      <c r="Q114" s="80" t="s">
        <v>78</v>
      </c>
      <c r="R114" s="83" t="s">
        <v>78</v>
      </c>
      <c r="S114" s="79" t="s">
        <v>78</v>
      </c>
      <c r="T114" s="80" t="s">
        <v>78</v>
      </c>
      <c r="U114" s="80" t="s">
        <v>78</v>
      </c>
      <c r="V114" s="83" t="s">
        <v>78</v>
      </c>
    </row>
    <row r="115" spans="14:22" x14ac:dyDescent="0.25">
      <c r="N115" s="40">
        <v>45016</v>
      </c>
      <c r="O115" s="79" t="s">
        <v>78</v>
      </c>
      <c r="P115" s="80" t="s">
        <v>78</v>
      </c>
      <c r="Q115" s="80" t="s">
        <v>78</v>
      </c>
      <c r="R115" s="83" t="s">
        <v>78</v>
      </c>
      <c r="S115" s="79" t="s">
        <v>78</v>
      </c>
      <c r="T115" s="80" t="s">
        <v>78</v>
      </c>
      <c r="U115" s="80" t="s">
        <v>78</v>
      </c>
      <c r="V115" s="83" t="s">
        <v>78</v>
      </c>
    </row>
    <row r="116" spans="14:22" x14ac:dyDescent="0.25">
      <c r="N116" s="40">
        <v>45107</v>
      </c>
      <c r="O116" s="79" t="s">
        <v>78</v>
      </c>
      <c r="P116" s="80" t="s">
        <v>78</v>
      </c>
      <c r="Q116" s="80" t="s">
        <v>78</v>
      </c>
      <c r="R116" s="83" t="s">
        <v>78</v>
      </c>
      <c r="S116" s="79" t="s">
        <v>78</v>
      </c>
      <c r="T116" s="80" t="s">
        <v>78</v>
      </c>
      <c r="U116" s="80" t="s">
        <v>78</v>
      </c>
      <c r="V116" s="83" t="s">
        <v>78</v>
      </c>
    </row>
    <row r="117" spans="14:22" x14ac:dyDescent="0.25">
      <c r="N117" s="40">
        <v>45199</v>
      </c>
      <c r="O117" s="79" t="s">
        <v>78</v>
      </c>
      <c r="P117" s="80" t="s">
        <v>78</v>
      </c>
      <c r="Q117" s="80" t="s">
        <v>78</v>
      </c>
      <c r="R117" s="83" t="s">
        <v>78</v>
      </c>
      <c r="S117" s="79" t="s">
        <v>78</v>
      </c>
      <c r="T117" s="80" t="s">
        <v>78</v>
      </c>
      <c r="U117" s="80" t="s">
        <v>78</v>
      </c>
      <c r="V117" s="83" t="s">
        <v>78</v>
      </c>
    </row>
    <row r="118" spans="14:22" x14ac:dyDescent="0.25">
      <c r="N118" s="40">
        <v>45291</v>
      </c>
      <c r="O118" s="79" t="s">
        <v>78</v>
      </c>
      <c r="P118" s="80" t="s">
        <v>78</v>
      </c>
      <c r="Q118" s="80" t="s">
        <v>78</v>
      </c>
      <c r="R118" s="83" t="s">
        <v>78</v>
      </c>
      <c r="S118" s="79" t="s">
        <v>78</v>
      </c>
      <c r="T118" s="80" t="s">
        <v>78</v>
      </c>
      <c r="U118" s="80" t="s">
        <v>78</v>
      </c>
      <c r="V118" s="83" t="s">
        <v>78</v>
      </c>
    </row>
    <row r="119" spans="14:22" x14ac:dyDescent="0.25">
      <c r="N119" s="40">
        <v>45382</v>
      </c>
      <c r="O119" s="79" t="s">
        <v>78</v>
      </c>
      <c r="P119" s="80" t="s">
        <v>78</v>
      </c>
      <c r="Q119" s="80" t="s">
        <v>78</v>
      </c>
      <c r="R119" s="83" t="s">
        <v>78</v>
      </c>
      <c r="S119" s="79" t="s">
        <v>78</v>
      </c>
      <c r="T119" s="80" t="s">
        <v>78</v>
      </c>
      <c r="U119" s="80" t="s">
        <v>78</v>
      </c>
      <c r="V119" s="83" t="s">
        <v>78</v>
      </c>
    </row>
    <row r="120" spans="14:22" x14ac:dyDescent="0.25">
      <c r="N120" s="40">
        <v>45473</v>
      </c>
      <c r="O120" s="79" t="s">
        <v>78</v>
      </c>
      <c r="P120" s="80" t="s">
        <v>78</v>
      </c>
      <c r="Q120" s="80" t="s">
        <v>78</v>
      </c>
      <c r="R120" s="83" t="s">
        <v>78</v>
      </c>
      <c r="S120" s="79" t="s">
        <v>78</v>
      </c>
      <c r="T120" s="80" t="s">
        <v>78</v>
      </c>
      <c r="U120" s="80" t="s">
        <v>78</v>
      </c>
      <c r="V120" s="83" t="s">
        <v>78</v>
      </c>
    </row>
    <row r="121" spans="14:22" x14ac:dyDescent="0.25">
      <c r="N121" s="40">
        <v>45565</v>
      </c>
      <c r="O121" s="79" t="s">
        <v>78</v>
      </c>
      <c r="P121" s="80" t="s">
        <v>78</v>
      </c>
      <c r="Q121" s="80" t="s">
        <v>78</v>
      </c>
      <c r="R121" s="83" t="s">
        <v>78</v>
      </c>
      <c r="S121" s="79" t="s">
        <v>78</v>
      </c>
      <c r="T121" s="80" t="s">
        <v>78</v>
      </c>
      <c r="U121" s="80" t="s">
        <v>78</v>
      </c>
      <c r="V121" s="83" t="s">
        <v>78</v>
      </c>
    </row>
    <row r="122" spans="14:22" x14ac:dyDescent="0.25">
      <c r="N122" s="40">
        <v>45657</v>
      </c>
      <c r="O122" s="79" t="s">
        <v>78</v>
      </c>
      <c r="P122" s="80" t="s">
        <v>78</v>
      </c>
      <c r="Q122" s="80" t="s">
        <v>78</v>
      </c>
      <c r="R122" s="83" t="s">
        <v>78</v>
      </c>
      <c r="S122" s="79" t="s">
        <v>78</v>
      </c>
      <c r="T122" s="80" t="s">
        <v>78</v>
      </c>
      <c r="U122" s="80" t="s">
        <v>78</v>
      </c>
      <c r="V122" s="83" t="s">
        <v>78</v>
      </c>
    </row>
    <row r="123" spans="14:22" x14ac:dyDescent="0.25">
      <c r="N123" s="40">
        <v>45747</v>
      </c>
      <c r="O123" s="79" t="s">
        <v>78</v>
      </c>
      <c r="P123" s="80" t="s">
        <v>78</v>
      </c>
      <c r="Q123" s="80" t="s">
        <v>78</v>
      </c>
      <c r="R123" s="83" t="s">
        <v>78</v>
      </c>
      <c r="S123" s="79" t="s">
        <v>78</v>
      </c>
      <c r="T123" s="80" t="s">
        <v>78</v>
      </c>
      <c r="U123" s="80" t="s">
        <v>78</v>
      </c>
      <c r="V123" s="83" t="s">
        <v>78</v>
      </c>
    </row>
    <row r="124" spans="14:22" x14ac:dyDescent="0.25">
      <c r="N124" s="40">
        <v>45838</v>
      </c>
      <c r="O124" s="79" t="s">
        <v>78</v>
      </c>
      <c r="P124" s="80" t="s">
        <v>78</v>
      </c>
      <c r="Q124" s="80" t="s">
        <v>78</v>
      </c>
      <c r="R124" s="83" t="s">
        <v>78</v>
      </c>
      <c r="S124" s="79" t="s">
        <v>78</v>
      </c>
      <c r="T124" s="80" t="s">
        <v>78</v>
      </c>
      <c r="U124" s="80" t="s">
        <v>78</v>
      </c>
      <c r="V124" s="83" t="s">
        <v>78</v>
      </c>
    </row>
    <row r="125" spans="14:22" x14ac:dyDescent="0.25">
      <c r="N125" s="40">
        <v>45930</v>
      </c>
      <c r="O125" s="79" t="s">
        <v>78</v>
      </c>
      <c r="P125" s="80" t="s">
        <v>78</v>
      </c>
      <c r="Q125" s="80" t="s">
        <v>78</v>
      </c>
      <c r="R125" s="83" t="s">
        <v>78</v>
      </c>
      <c r="S125" s="79" t="s">
        <v>78</v>
      </c>
      <c r="T125" s="80" t="s">
        <v>78</v>
      </c>
      <c r="U125" s="80" t="s">
        <v>78</v>
      </c>
      <c r="V125" s="83" t="s">
        <v>78</v>
      </c>
    </row>
    <row r="126" spans="14:22" x14ac:dyDescent="0.25">
      <c r="N126" s="40">
        <v>46022</v>
      </c>
      <c r="O126" s="79" t="s">
        <v>78</v>
      </c>
      <c r="P126" s="80" t="s">
        <v>78</v>
      </c>
      <c r="Q126" s="80" t="s">
        <v>78</v>
      </c>
      <c r="R126" s="83" t="s">
        <v>78</v>
      </c>
      <c r="S126" s="79" t="s">
        <v>78</v>
      </c>
      <c r="T126" s="80" t="s">
        <v>78</v>
      </c>
      <c r="U126" s="80" t="s">
        <v>78</v>
      </c>
      <c r="V126" s="83" t="s">
        <v>78</v>
      </c>
    </row>
    <row r="127" spans="14:22" x14ac:dyDescent="0.25">
      <c r="N127" s="40">
        <v>46112</v>
      </c>
      <c r="O127" s="79" t="s">
        <v>78</v>
      </c>
      <c r="P127" s="80" t="s">
        <v>78</v>
      </c>
      <c r="Q127" s="80" t="s">
        <v>78</v>
      </c>
      <c r="R127" s="83" t="s">
        <v>78</v>
      </c>
      <c r="S127" s="79" t="s">
        <v>78</v>
      </c>
      <c r="T127" s="80" t="s">
        <v>78</v>
      </c>
      <c r="U127" s="80" t="s">
        <v>78</v>
      </c>
      <c r="V127" s="83" t="s">
        <v>78</v>
      </c>
    </row>
    <row r="128" spans="14:22" x14ac:dyDescent="0.25">
      <c r="N128" s="40">
        <v>46203</v>
      </c>
      <c r="O128" s="79" t="s">
        <v>78</v>
      </c>
      <c r="P128" s="80" t="s">
        <v>78</v>
      </c>
      <c r="Q128" s="80" t="s">
        <v>78</v>
      </c>
      <c r="R128" s="83" t="s">
        <v>78</v>
      </c>
      <c r="S128" s="79" t="s">
        <v>78</v>
      </c>
      <c r="T128" s="80" t="s">
        <v>78</v>
      </c>
      <c r="U128" s="80" t="s">
        <v>78</v>
      </c>
      <c r="V128" s="83" t="s">
        <v>78</v>
      </c>
    </row>
    <row r="129" spans="14:22" x14ac:dyDescent="0.25">
      <c r="N129" s="40">
        <v>46295</v>
      </c>
      <c r="O129" s="79" t="s">
        <v>78</v>
      </c>
      <c r="P129" s="80" t="s">
        <v>78</v>
      </c>
      <c r="Q129" s="80" t="s">
        <v>78</v>
      </c>
      <c r="R129" s="83" t="s">
        <v>78</v>
      </c>
      <c r="S129" s="79" t="s">
        <v>78</v>
      </c>
      <c r="T129" s="80" t="s">
        <v>78</v>
      </c>
      <c r="U129" s="80" t="s">
        <v>78</v>
      </c>
      <c r="V129" s="83" t="s">
        <v>78</v>
      </c>
    </row>
    <row r="130" spans="14:22" x14ac:dyDescent="0.25">
      <c r="N130" s="40">
        <v>46387</v>
      </c>
      <c r="O130" s="79" t="s">
        <v>78</v>
      </c>
      <c r="P130" s="80" t="s">
        <v>78</v>
      </c>
      <c r="Q130" s="80" t="s">
        <v>78</v>
      </c>
      <c r="R130" s="83" t="s">
        <v>78</v>
      </c>
      <c r="S130" s="79" t="s">
        <v>78</v>
      </c>
      <c r="T130" s="80" t="s">
        <v>78</v>
      </c>
      <c r="U130" s="80" t="s">
        <v>78</v>
      </c>
      <c r="V130" s="83" t="s">
        <v>78</v>
      </c>
    </row>
    <row r="131" spans="14:22" x14ac:dyDescent="0.25">
      <c r="N131" s="40">
        <v>46477</v>
      </c>
      <c r="O131" s="79" t="s">
        <v>78</v>
      </c>
      <c r="P131" s="80" t="s">
        <v>78</v>
      </c>
      <c r="Q131" s="80" t="s">
        <v>78</v>
      </c>
      <c r="R131" s="83" t="s">
        <v>78</v>
      </c>
      <c r="S131" s="79" t="s">
        <v>78</v>
      </c>
      <c r="T131" s="80" t="s">
        <v>78</v>
      </c>
      <c r="U131" s="80" t="s">
        <v>78</v>
      </c>
      <c r="V131" s="83" t="s">
        <v>78</v>
      </c>
    </row>
    <row r="132" spans="14:22" x14ac:dyDescent="0.25">
      <c r="N132" s="40">
        <v>46568</v>
      </c>
      <c r="O132" s="79" t="s">
        <v>78</v>
      </c>
      <c r="P132" s="80" t="s">
        <v>78</v>
      </c>
      <c r="Q132" s="80" t="s">
        <v>78</v>
      </c>
      <c r="R132" s="83" t="s">
        <v>78</v>
      </c>
      <c r="S132" s="79" t="s">
        <v>78</v>
      </c>
      <c r="T132" s="80" t="s">
        <v>78</v>
      </c>
      <c r="U132" s="80" t="s">
        <v>78</v>
      </c>
      <c r="V132" s="83" t="s">
        <v>78</v>
      </c>
    </row>
    <row r="133" spans="14:22" x14ac:dyDescent="0.25">
      <c r="N133" s="40">
        <v>46660</v>
      </c>
      <c r="O133" s="79" t="s">
        <v>78</v>
      </c>
      <c r="P133" s="80" t="s">
        <v>78</v>
      </c>
      <c r="Q133" s="80" t="s">
        <v>78</v>
      </c>
      <c r="R133" s="83" t="s">
        <v>78</v>
      </c>
      <c r="S133" s="79" t="s">
        <v>78</v>
      </c>
      <c r="T133" s="80" t="s">
        <v>78</v>
      </c>
      <c r="U133" s="80" t="s">
        <v>78</v>
      </c>
      <c r="V133" s="83" t="s">
        <v>78</v>
      </c>
    </row>
    <row r="134" spans="14:22" x14ac:dyDescent="0.25">
      <c r="N134" s="40">
        <v>46752</v>
      </c>
      <c r="O134" s="79" t="s">
        <v>78</v>
      </c>
      <c r="P134" s="80" t="s">
        <v>78</v>
      </c>
      <c r="Q134" s="80" t="s">
        <v>78</v>
      </c>
      <c r="R134" s="83" t="s">
        <v>78</v>
      </c>
      <c r="S134" s="79" t="s">
        <v>78</v>
      </c>
      <c r="T134" s="80" t="s">
        <v>78</v>
      </c>
      <c r="U134" s="80" t="s">
        <v>78</v>
      </c>
      <c r="V134" s="83" t="s">
        <v>78</v>
      </c>
    </row>
    <row r="135" spans="14:22" x14ac:dyDescent="0.25">
      <c r="N135" s="40"/>
    </row>
    <row r="136" spans="14:22" x14ac:dyDescent="0.25">
      <c r="N136" s="40"/>
    </row>
    <row r="137" spans="14:22" x14ac:dyDescent="0.25">
      <c r="N137" s="40"/>
    </row>
    <row r="138" spans="14:22" x14ac:dyDescent="0.25">
      <c r="N138" s="40"/>
    </row>
    <row r="139" spans="14:22" x14ac:dyDescent="0.25">
      <c r="N139" s="40"/>
    </row>
    <row r="140" spans="14:22" x14ac:dyDescent="0.25">
      <c r="N140" s="40"/>
    </row>
    <row r="141" spans="14:22" x14ac:dyDescent="0.25">
      <c r="N141" s="40"/>
    </row>
    <row r="142" spans="14:22" x14ac:dyDescent="0.25">
      <c r="N142" s="40"/>
    </row>
    <row r="143" spans="14:22" x14ac:dyDescent="0.25">
      <c r="N143" s="40"/>
    </row>
    <row r="144" spans="14:22" x14ac:dyDescent="0.25">
      <c r="N144" s="40"/>
    </row>
    <row r="145" spans="14:14" x14ac:dyDescent="0.25">
      <c r="N145" s="40"/>
    </row>
    <row r="146" spans="14:14" x14ac:dyDescent="0.25">
      <c r="N146" s="40"/>
    </row>
    <row r="147" spans="14:14" x14ac:dyDescent="0.25">
      <c r="N147" s="40"/>
    </row>
    <row r="148" spans="14:14" x14ac:dyDescent="0.25">
      <c r="N148" s="40"/>
    </row>
    <row r="149" spans="14:14" x14ac:dyDescent="0.25">
      <c r="N149" s="40"/>
    </row>
    <row r="150" spans="14:14" x14ac:dyDescent="0.25">
      <c r="N150" s="40"/>
    </row>
    <row r="151" spans="14:14" x14ac:dyDescent="0.25">
      <c r="N151" s="40"/>
    </row>
    <row r="152" spans="14:14" x14ac:dyDescent="0.25">
      <c r="N152" s="40"/>
    </row>
    <row r="153" spans="14:14" x14ac:dyDescent="0.25">
      <c r="N153" s="40"/>
    </row>
    <row r="154" spans="14:14" x14ac:dyDescent="0.25">
      <c r="N154" s="40"/>
    </row>
    <row r="155" spans="14:14" x14ac:dyDescent="0.25">
      <c r="N155" s="40"/>
    </row>
    <row r="156" spans="14:14" x14ac:dyDescent="0.25">
      <c r="N156" s="40"/>
    </row>
    <row r="157" spans="14:14" x14ac:dyDescent="0.25">
      <c r="N157" s="40"/>
    </row>
    <row r="158" spans="14:14" x14ac:dyDescent="0.25">
      <c r="N158" s="40"/>
    </row>
    <row r="159" spans="14:14" x14ac:dyDescent="0.25">
      <c r="N159" s="40"/>
    </row>
    <row r="160" spans="14:14" x14ac:dyDescent="0.25">
      <c r="N160" s="40"/>
    </row>
    <row r="161" spans="14:14" x14ac:dyDescent="0.25">
      <c r="N161" s="40"/>
    </row>
    <row r="162" spans="14:14" x14ac:dyDescent="0.25">
      <c r="N162" s="40"/>
    </row>
    <row r="163" spans="14:14" x14ac:dyDescent="0.25">
      <c r="N163" s="40"/>
    </row>
    <row r="164" spans="14:14" x14ac:dyDescent="0.25">
      <c r="N164" s="40"/>
    </row>
    <row r="165" spans="14:14" x14ac:dyDescent="0.25">
      <c r="N165" s="40"/>
    </row>
    <row r="166" spans="14:14" x14ac:dyDescent="0.25">
      <c r="N166" s="40"/>
    </row>
    <row r="167" spans="14:14" x14ac:dyDescent="0.25">
      <c r="N167" s="40"/>
    </row>
    <row r="168" spans="14:14" x14ac:dyDescent="0.25">
      <c r="N168" s="40"/>
    </row>
    <row r="169" spans="14:14" x14ac:dyDescent="0.25">
      <c r="N169" s="40"/>
    </row>
    <row r="170" spans="14:14" x14ac:dyDescent="0.25">
      <c r="N170" s="40"/>
    </row>
    <row r="171" spans="14:14" x14ac:dyDescent="0.25">
      <c r="N171" s="40"/>
    </row>
    <row r="172" spans="14:14" x14ac:dyDescent="0.25">
      <c r="N172" s="40"/>
    </row>
    <row r="173" spans="14:14" x14ac:dyDescent="0.25">
      <c r="N173" s="40"/>
    </row>
    <row r="174" spans="14:14" x14ac:dyDescent="0.25">
      <c r="N174" s="40"/>
    </row>
    <row r="175" spans="14:14" x14ac:dyDescent="0.25">
      <c r="N175" s="40"/>
    </row>
    <row r="176" spans="14:14" x14ac:dyDescent="0.25">
      <c r="N176" s="40"/>
    </row>
    <row r="177" spans="14:14" x14ac:dyDescent="0.25">
      <c r="N177" s="40"/>
    </row>
    <row r="178" spans="14:14" x14ac:dyDescent="0.25">
      <c r="N178" s="40"/>
    </row>
    <row r="179" spans="14:14" x14ac:dyDescent="0.25">
      <c r="N179" s="40"/>
    </row>
    <row r="180" spans="14:14" x14ac:dyDescent="0.25">
      <c r="N180" s="40"/>
    </row>
    <row r="181" spans="14:14" x14ac:dyDescent="0.25">
      <c r="N181" s="40"/>
    </row>
    <row r="182" spans="14:14" x14ac:dyDescent="0.25">
      <c r="N182" s="40"/>
    </row>
    <row r="183" spans="14:14" x14ac:dyDescent="0.25">
      <c r="N183" s="40"/>
    </row>
    <row r="184" spans="14:14" x14ac:dyDescent="0.25">
      <c r="N184" s="40"/>
    </row>
    <row r="185" spans="14:14" x14ac:dyDescent="0.25">
      <c r="N185" s="40"/>
    </row>
    <row r="186" spans="14:14" x14ac:dyDescent="0.25">
      <c r="N186" s="40"/>
    </row>
    <row r="187" spans="14:14" x14ac:dyDescent="0.25">
      <c r="N187" s="40"/>
    </row>
    <row r="188" spans="14:14" x14ac:dyDescent="0.25">
      <c r="N188" s="40"/>
    </row>
    <row r="189" spans="14:14" x14ac:dyDescent="0.25">
      <c r="N189" s="40"/>
    </row>
    <row r="190" spans="14:14" x14ac:dyDescent="0.25">
      <c r="N190" s="40"/>
    </row>
    <row r="191" spans="14:14" x14ac:dyDescent="0.25">
      <c r="N191" s="40"/>
    </row>
    <row r="192" spans="14:14" x14ac:dyDescent="0.25">
      <c r="N192" s="40"/>
    </row>
    <row r="193" spans="14:14" x14ac:dyDescent="0.25">
      <c r="N193" s="40"/>
    </row>
    <row r="194" spans="14:14" x14ac:dyDescent="0.25">
      <c r="N194" s="40"/>
    </row>
    <row r="195" spans="14:14" x14ac:dyDescent="0.25">
      <c r="N195" s="40"/>
    </row>
    <row r="196" spans="14:14" x14ac:dyDescent="0.25">
      <c r="N196" s="40"/>
    </row>
    <row r="197" spans="14:14" x14ac:dyDescent="0.25">
      <c r="N197" s="40"/>
    </row>
    <row r="198" spans="14:14" x14ac:dyDescent="0.25">
      <c r="N198" s="40"/>
    </row>
    <row r="199" spans="14:14" x14ac:dyDescent="0.25">
      <c r="N199" s="40"/>
    </row>
    <row r="200" spans="14:14" x14ac:dyDescent="0.25">
      <c r="N200" s="40"/>
    </row>
    <row r="201" spans="14:14" x14ac:dyDescent="0.25">
      <c r="N201" s="40"/>
    </row>
    <row r="202" spans="14:14" x14ac:dyDescent="0.25">
      <c r="N202" s="40"/>
    </row>
    <row r="203" spans="14:14" x14ac:dyDescent="0.25">
      <c r="N203" s="40"/>
    </row>
    <row r="204" spans="14:14" x14ac:dyDescent="0.25">
      <c r="N204" s="40"/>
    </row>
    <row r="205" spans="14:14" x14ac:dyDescent="0.25">
      <c r="N205" s="40"/>
    </row>
    <row r="206" spans="14:14" x14ac:dyDescent="0.25">
      <c r="N206" s="40"/>
    </row>
    <row r="207" spans="14:14" x14ac:dyDescent="0.25">
      <c r="N207" s="40"/>
    </row>
    <row r="208" spans="14:14" x14ac:dyDescent="0.25">
      <c r="N208" s="40"/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111:N134 N7:N90">
    <cfRule type="expression" dxfId="22" priority="10">
      <formula>$O7=""</formula>
    </cfRule>
  </conditionalFormatting>
  <conditionalFormatting sqref="N106:N110">
    <cfRule type="expression" dxfId="21" priority="5">
      <formula>$O106=""</formula>
    </cfRule>
  </conditionalFormatting>
  <conditionalFormatting sqref="N91">
    <cfRule type="expression" dxfId="20" priority="4">
      <formula>$O91=""</formula>
    </cfRule>
  </conditionalFormatting>
  <conditionalFormatting sqref="N98:N99">
    <cfRule type="expression" dxfId="19" priority="3">
      <formula>$O98=""</formula>
    </cfRule>
  </conditionalFormatting>
  <conditionalFormatting sqref="N92:N97">
    <cfRule type="expression" dxfId="18" priority="2">
      <formula>$O92=""</formula>
    </cfRule>
  </conditionalFormatting>
  <conditionalFormatting sqref="N100:N105">
    <cfRule type="expression" dxfId="17" priority="1">
      <formula>$O100=""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K90" sqref="A90:XFD161"/>
    </sheetView>
  </sheetViews>
  <sheetFormatPr defaultRowHeight="15" x14ac:dyDescent="0.25"/>
  <cols>
    <col min="1" max="13" width="13.7109375" style="39" customWidth="1"/>
    <col min="14" max="14" width="23.85546875" style="47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9"/>
  </cols>
  <sheetData>
    <row r="1" spans="1:22" s="2" customFormat="1" ht="15.95" customHeight="1" x14ac:dyDescent="0.25">
      <c r="N1" s="33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N2" s="5" t="s">
        <v>0</v>
      </c>
      <c r="O2" s="65">
        <v>-2.6448131999376789E-2</v>
      </c>
      <c r="P2" s="66">
        <v>-0.41172863121643577</v>
      </c>
      <c r="Q2" s="66">
        <v>-3.9840606395976641E-2</v>
      </c>
      <c r="R2" s="67">
        <v>-1</v>
      </c>
      <c r="S2" s="65">
        <v>-0.39216111705251977</v>
      </c>
      <c r="T2" s="66">
        <v>-0.34134230273490762</v>
      </c>
      <c r="U2" s="66">
        <v>-1</v>
      </c>
      <c r="V2" s="67">
        <v>-5.4008157505776033E-3</v>
      </c>
    </row>
    <row r="3" spans="1:22" s="5" customFormat="1" ht="15.95" customHeight="1" x14ac:dyDescent="0.25">
      <c r="N3" s="5" t="s">
        <v>1</v>
      </c>
      <c r="O3" s="65">
        <v>3.7997725371418101E-2</v>
      </c>
      <c r="P3" s="66">
        <v>2.7824276754813138E-2</v>
      </c>
      <c r="Q3" s="66">
        <v>5.0365447515619888E-2</v>
      </c>
      <c r="R3" s="67">
        <v>5.2186983376279361E-2</v>
      </c>
      <c r="S3" s="66">
        <v>5.1204606839607925E-2</v>
      </c>
      <c r="T3" s="66">
        <v>4.6644097100893678E-2</v>
      </c>
      <c r="U3" s="66">
        <v>5.441939560736353E-2</v>
      </c>
      <c r="V3" s="66">
        <v>6.8674955117441927E-2</v>
      </c>
    </row>
    <row r="4" spans="1:22" s="71" customFormat="1" ht="15.95" customHeight="1" x14ac:dyDescent="0.25">
      <c r="N4" s="71" t="s">
        <v>2</v>
      </c>
      <c r="O4" s="65">
        <v>0.11799454926370857</v>
      </c>
      <c r="P4" s="66">
        <v>0.10291257054881681</v>
      </c>
      <c r="Q4" s="66">
        <v>0.10980730999412462</v>
      </c>
      <c r="R4" s="67">
        <v>0.10335188246773959</v>
      </c>
      <c r="S4" s="66">
        <v>9.2075623520960589E-2</v>
      </c>
      <c r="T4" s="66">
        <v>8.4406683301301091E-2</v>
      </c>
      <c r="U4" s="66">
        <v>9.0105596589550793E-2</v>
      </c>
      <c r="V4" s="66">
        <v>9.6421288372489714E-2</v>
      </c>
    </row>
    <row r="5" spans="1:22" s="73" customFormat="1" ht="35.1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N5" s="74" t="s">
        <v>3</v>
      </c>
      <c r="O5" s="75" t="s">
        <v>24</v>
      </c>
      <c r="P5" s="38" t="s">
        <v>25</v>
      </c>
      <c r="Q5" s="38" t="s">
        <v>26</v>
      </c>
      <c r="R5" s="76" t="s">
        <v>27</v>
      </c>
      <c r="S5" s="75" t="s">
        <v>12</v>
      </c>
      <c r="T5" s="38" t="s">
        <v>13</v>
      </c>
      <c r="U5" s="38" t="s">
        <v>14</v>
      </c>
      <c r="V5" s="76" t="s">
        <v>15</v>
      </c>
    </row>
    <row r="6" spans="1:2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96">
        <v>35155</v>
      </c>
      <c r="O6" s="97" t="s">
        <v>18</v>
      </c>
      <c r="P6" s="81" t="s">
        <v>18</v>
      </c>
      <c r="Q6" s="81" t="s">
        <v>18</v>
      </c>
      <c r="R6" s="82" t="s">
        <v>18</v>
      </c>
      <c r="S6" s="79">
        <v>59.288694069959298</v>
      </c>
      <c r="T6" s="80">
        <v>67.826836417672894</v>
      </c>
      <c r="U6" s="80">
        <v>68.5295933890078</v>
      </c>
      <c r="V6" s="83">
        <v>62.127298015147602</v>
      </c>
    </row>
    <row r="7" spans="1:22" x14ac:dyDescent="0.25">
      <c r="A7" s="181" t="s">
        <v>86</v>
      </c>
      <c r="B7" s="181"/>
      <c r="C7" s="181"/>
      <c r="D7" s="181"/>
      <c r="E7" s="181"/>
      <c r="F7" s="181"/>
      <c r="G7" s="98"/>
      <c r="H7" s="181" t="s">
        <v>87</v>
      </c>
      <c r="I7" s="181"/>
      <c r="J7" s="181"/>
      <c r="K7" s="181"/>
      <c r="L7" s="181"/>
      <c r="M7" s="181"/>
      <c r="N7" s="96">
        <v>35246</v>
      </c>
      <c r="O7" s="97" t="s">
        <v>18</v>
      </c>
      <c r="P7" s="81" t="s">
        <v>18</v>
      </c>
      <c r="Q7" s="81" t="s">
        <v>18</v>
      </c>
      <c r="R7" s="82" t="s">
        <v>18</v>
      </c>
      <c r="S7" s="79">
        <v>62.759653354858798</v>
      </c>
      <c r="T7" s="80">
        <v>69.619118882794794</v>
      </c>
      <c r="U7" s="80">
        <v>67.425563577722997</v>
      </c>
      <c r="V7" s="83">
        <v>63.049256488854297</v>
      </c>
    </row>
    <row r="8" spans="1:22" x14ac:dyDescent="0.25">
      <c r="A8" s="181" t="s">
        <v>77</v>
      </c>
      <c r="B8" s="181"/>
      <c r="C8" s="181"/>
      <c r="D8" s="181"/>
      <c r="E8" s="181"/>
      <c r="F8" s="181"/>
      <c r="H8" s="181" t="s">
        <v>77</v>
      </c>
      <c r="I8" s="181"/>
      <c r="J8" s="181"/>
      <c r="K8" s="181"/>
      <c r="L8" s="181"/>
      <c r="M8" s="181"/>
      <c r="N8" s="96">
        <v>35338</v>
      </c>
      <c r="O8" s="97" t="s">
        <v>18</v>
      </c>
      <c r="P8" s="81" t="s">
        <v>18</v>
      </c>
      <c r="Q8" s="81" t="s">
        <v>18</v>
      </c>
      <c r="R8" s="82" t="s">
        <v>18</v>
      </c>
      <c r="S8" s="79">
        <v>66.200945934660595</v>
      </c>
      <c r="T8" s="80">
        <v>71.066388505551899</v>
      </c>
      <c r="U8" s="80">
        <v>69.509086029324806</v>
      </c>
      <c r="V8" s="83">
        <v>63.966298323744702</v>
      </c>
    </row>
    <row r="9" spans="1:22" x14ac:dyDescent="0.25">
      <c r="N9" s="96">
        <v>35430</v>
      </c>
      <c r="O9" s="97" t="s">
        <v>18</v>
      </c>
      <c r="P9" s="81" t="s">
        <v>18</v>
      </c>
      <c r="Q9" s="81" t="s">
        <v>18</v>
      </c>
      <c r="R9" s="82" t="s">
        <v>18</v>
      </c>
      <c r="S9" s="79">
        <v>66.238892695828497</v>
      </c>
      <c r="T9" s="80">
        <v>70.2718359137519</v>
      </c>
      <c r="U9" s="80">
        <v>73.819861148230999</v>
      </c>
      <c r="V9" s="83">
        <v>64.643500321952601</v>
      </c>
    </row>
    <row r="10" spans="1:22" x14ac:dyDescent="0.25">
      <c r="N10" s="96">
        <v>35520</v>
      </c>
      <c r="O10" s="97" t="s">
        <v>18</v>
      </c>
      <c r="P10" s="81" t="s">
        <v>18</v>
      </c>
      <c r="Q10" s="81" t="s">
        <v>18</v>
      </c>
      <c r="R10" s="82" t="s">
        <v>18</v>
      </c>
      <c r="S10" s="79">
        <v>66.859617907481294</v>
      </c>
      <c r="T10" s="80">
        <v>70.354959118532307</v>
      </c>
      <c r="U10" s="80">
        <v>75.719885163519805</v>
      </c>
      <c r="V10" s="83">
        <v>67.381482395549</v>
      </c>
    </row>
    <row r="11" spans="1:22" x14ac:dyDescent="0.25">
      <c r="N11" s="96">
        <v>35611</v>
      </c>
      <c r="O11" s="97" t="s">
        <v>18</v>
      </c>
      <c r="P11" s="81" t="s">
        <v>18</v>
      </c>
      <c r="Q11" s="81" t="s">
        <v>18</v>
      </c>
      <c r="R11" s="82" t="s">
        <v>18</v>
      </c>
      <c r="S11" s="79">
        <v>70.5049172406992</v>
      </c>
      <c r="T11" s="80">
        <v>73.382758709479205</v>
      </c>
      <c r="U11" s="80">
        <v>76.646737554604798</v>
      </c>
      <c r="V11" s="83">
        <v>71.323633196424396</v>
      </c>
    </row>
    <row r="12" spans="1:22" x14ac:dyDescent="0.25">
      <c r="N12" s="96">
        <v>35703</v>
      </c>
      <c r="O12" s="97" t="s">
        <v>18</v>
      </c>
      <c r="P12" s="81" t="s">
        <v>18</v>
      </c>
      <c r="Q12" s="81" t="s">
        <v>18</v>
      </c>
      <c r="R12" s="82" t="s">
        <v>18</v>
      </c>
      <c r="S12" s="79">
        <v>75.480504262463995</v>
      </c>
      <c r="T12" s="80">
        <v>77.601885890794904</v>
      </c>
      <c r="U12" s="80">
        <v>79.358456707613001</v>
      </c>
      <c r="V12" s="83">
        <v>73.008731693756999</v>
      </c>
    </row>
    <row r="13" spans="1:22" x14ac:dyDescent="0.25">
      <c r="N13" s="96">
        <v>35795</v>
      </c>
      <c r="O13" s="97" t="s">
        <v>18</v>
      </c>
      <c r="P13" s="81" t="s">
        <v>18</v>
      </c>
      <c r="Q13" s="81" t="s">
        <v>18</v>
      </c>
      <c r="R13" s="82" t="s">
        <v>18</v>
      </c>
      <c r="S13" s="79">
        <v>78.240569851977199</v>
      </c>
      <c r="T13" s="80">
        <v>79.491854998345602</v>
      </c>
      <c r="U13" s="80">
        <v>82.311254887074199</v>
      </c>
      <c r="V13" s="83">
        <v>73.272336542524997</v>
      </c>
    </row>
    <row r="14" spans="1:22" x14ac:dyDescent="0.25">
      <c r="N14" s="96">
        <v>35885</v>
      </c>
      <c r="O14" s="97" t="s">
        <v>18</v>
      </c>
      <c r="P14" s="81" t="s">
        <v>18</v>
      </c>
      <c r="Q14" s="81" t="s">
        <v>18</v>
      </c>
      <c r="R14" s="82" t="s">
        <v>18</v>
      </c>
      <c r="S14" s="79">
        <v>78.750923776512394</v>
      </c>
      <c r="T14" s="80">
        <v>79.148215470410506</v>
      </c>
      <c r="U14" s="80">
        <v>83.481883963875106</v>
      </c>
      <c r="V14" s="83">
        <v>74.630712924564904</v>
      </c>
    </row>
    <row r="15" spans="1:22" x14ac:dyDescent="0.25">
      <c r="N15" s="96">
        <v>35976</v>
      </c>
      <c r="O15" s="97" t="s">
        <v>18</v>
      </c>
      <c r="P15" s="81" t="s">
        <v>18</v>
      </c>
      <c r="Q15" s="81" t="s">
        <v>18</v>
      </c>
      <c r="R15" s="82" t="s">
        <v>18</v>
      </c>
      <c r="S15" s="79">
        <v>79.201955021387406</v>
      </c>
      <c r="T15" s="80">
        <v>78.729628660259607</v>
      </c>
      <c r="U15" s="80">
        <v>84.492240489560601</v>
      </c>
      <c r="V15" s="83">
        <v>77.054391594063901</v>
      </c>
    </row>
    <row r="16" spans="1:22" x14ac:dyDescent="0.25">
      <c r="N16" s="96">
        <v>36068</v>
      </c>
      <c r="O16" s="97" t="s">
        <v>18</v>
      </c>
      <c r="P16" s="81" t="s">
        <v>18</v>
      </c>
      <c r="Q16" s="81" t="s">
        <v>18</v>
      </c>
      <c r="R16" s="82" t="s">
        <v>18</v>
      </c>
      <c r="S16" s="79">
        <v>80.882329728149301</v>
      </c>
      <c r="T16" s="80">
        <v>80.983699813117497</v>
      </c>
      <c r="U16" s="80">
        <v>85.198496983555899</v>
      </c>
      <c r="V16" s="83">
        <v>79.734335576240696</v>
      </c>
    </row>
    <row r="17" spans="1:22" x14ac:dyDescent="0.25">
      <c r="N17" s="96">
        <v>36160</v>
      </c>
      <c r="O17" s="97" t="s">
        <v>18</v>
      </c>
      <c r="P17" s="81" t="s">
        <v>18</v>
      </c>
      <c r="Q17" s="81" t="s">
        <v>18</v>
      </c>
      <c r="R17" s="82" t="s">
        <v>18</v>
      </c>
      <c r="S17" s="79">
        <v>83.293563186565194</v>
      </c>
      <c r="T17" s="80">
        <v>84.676039886091502</v>
      </c>
      <c r="U17" s="80">
        <v>85.8764167874522</v>
      </c>
      <c r="V17" s="83">
        <v>82.136146338009596</v>
      </c>
    </row>
    <row r="18" spans="1:22" x14ac:dyDescent="0.25">
      <c r="N18" s="96">
        <v>36250</v>
      </c>
      <c r="O18" s="97" t="s">
        <v>18</v>
      </c>
      <c r="P18" s="81" t="s">
        <v>18</v>
      </c>
      <c r="Q18" s="81" t="s">
        <v>18</v>
      </c>
      <c r="R18" s="82" t="s">
        <v>18</v>
      </c>
      <c r="S18" s="79">
        <v>85.984468246044301</v>
      </c>
      <c r="T18" s="80">
        <v>86.917651438140894</v>
      </c>
      <c r="U18" s="80">
        <v>87.556266082880597</v>
      </c>
      <c r="V18" s="83">
        <v>84.585646334198501</v>
      </c>
    </row>
    <row r="19" spans="1:22" x14ac:dyDescent="0.25">
      <c r="N19" s="96">
        <v>36341</v>
      </c>
      <c r="O19" s="97" t="s">
        <v>18</v>
      </c>
      <c r="P19" s="81" t="s">
        <v>18</v>
      </c>
      <c r="Q19" s="81" t="s">
        <v>18</v>
      </c>
      <c r="R19" s="82" t="s">
        <v>18</v>
      </c>
      <c r="S19" s="79">
        <v>89.307034751417007</v>
      </c>
      <c r="T19" s="80">
        <v>86.665547533747002</v>
      </c>
      <c r="U19" s="80">
        <v>90.440036950360096</v>
      </c>
      <c r="V19" s="83">
        <v>86.470900958803895</v>
      </c>
    </row>
    <row r="20" spans="1:22" x14ac:dyDescent="0.25">
      <c r="N20" s="96">
        <v>36433</v>
      </c>
      <c r="O20" s="97" t="s">
        <v>18</v>
      </c>
      <c r="P20" s="81" t="s">
        <v>18</v>
      </c>
      <c r="Q20" s="81" t="s">
        <v>18</v>
      </c>
      <c r="R20" s="82" t="s">
        <v>18</v>
      </c>
      <c r="S20" s="79">
        <v>90.581696198573098</v>
      </c>
      <c r="T20" s="80">
        <v>86.798157093960697</v>
      </c>
      <c r="U20" s="80">
        <v>93.519347047185704</v>
      </c>
      <c r="V20" s="83">
        <v>88.303139743642006</v>
      </c>
    </row>
    <row r="21" spans="1:22" x14ac:dyDescent="0.25">
      <c r="N21" s="96">
        <v>36525</v>
      </c>
      <c r="O21" s="97" t="s">
        <v>18</v>
      </c>
      <c r="P21" s="81" t="s">
        <v>18</v>
      </c>
      <c r="Q21" s="81" t="s">
        <v>18</v>
      </c>
      <c r="R21" s="82" t="s">
        <v>18</v>
      </c>
      <c r="S21" s="79">
        <v>90.957318351521707</v>
      </c>
      <c r="T21" s="80">
        <v>90.205411864111497</v>
      </c>
      <c r="U21" s="80">
        <v>95.068119664591194</v>
      </c>
      <c r="V21" s="83">
        <v>91.154873765402399</v>
      </c>
    </row>
    <row r="22" spans="1:22" x14ac:dyDescent="0.25">
      <c r="N22" s="96">
        <v>36616</v>
      </c>
      <c r="O22" s="97">
        <v>92.373339274183905</v>
      </c>
      <c r="P22" s="81">
        <v>91.822237685678601</v>
      </c>
      <c r="Q22" s="81">
        <v>89.415877167976802</v>
      </c>
      <c r="R22" s="82">
        <v>92.244369833661807</v>
      </c>
      <c r="S22" s="79">
        <v>93.935257703358005</v>
      </c>
      <c r="T22" s="80">
        <v>94.2127066464531</v>
      </c>
      <c r="U22" s="80">
        <v>96.077999925307196</v>
      </c>
      <c r="V22" s="83">
        <v>95.728869321073901</v>
      </c>
    </row>
    <row r="23" spans="1:22" x14ac:dyDescent="0.25">
      <c r="N23" s="96">
        <v>36707</v>
      </c>
      <c r="O23" s="97">
        <v>96.973742150197097</v>
      </c>
      <c r="P23" s="81">
        <v>104.79256318581901</v>
      </c>
      <c r="Q23" s="81">
        <v>100.80234314914701</v>
      </c>
      <c r="R23" s="82">
        <v>98.709498091974098</v>
      </c>
      <c r="S23" s="79">
        <v>98.517550642819401</v>
      </c>
      <c r="T23" s="80">
        <v>96.935763208440505</v>
      </c>
      <c r="U23" s="80">
        <v>98.106189494353501</v>
      </c>
      <c r="V23" s="83">
        <v>100.34187079707</v>
      </c>
    </row>
    <row r="24" spans="1:22" x14ac:dyDescent="0.25">
      <c r="N24" s="96">
        <v>36799</v>
      </c>
      <c r="O24" s="97">
        <v>100.111293774583</v>
      </c>
      <c r="P24" s="81">
        <v>91.570831474062601</v>
      </c>
      <c r="Q24" s="81">
        <v>101.425934548642</v>
      </c>
      <c r="R24" s="82">
        <v>99.282970043275796</v>
      </c>
      <c r="S24" s="79">
        <v>100.488641974331</v>
      </c>
      <c r="T24" s="80">
        <v>98.603979759101307</v>
      </c>
      <c r="U24" s="80">
        <v>99.394237082124107</v>
      </c>
      <c r="V24" s="83">
        <v>100.423308738982</v>
      </c>
    </row>
    <row r="25" spans="1:22" x14ac:dyDescent="0.25">
      <c r="N25" s="96">
        <v>36891</v>
      </c>
      <c r="O25" s="97">
        <v>100</v>
      </c>
      <c r="P25" s="81">
        <v>100</v>
      </c>
      <c r="Q25" s="81">
        <v>100</v>
      </c>
      <c r="R25" s="82">
        <v>100</v>
      </c>
      <c r="S25" s="79">
        <v>100</v>
      </c>
      <c r="T25" s="80">
        <v>100</v>
      </c>
      <c r="U25" s="80">
        <v>100</v>
      </c>
      <c r="V25" s="83">
        <v>100</v>
      </c>
    </row>
    <row r="26" spans="1:22" x14ac:dyDescent="0.25">
      <c r="A26" s="181" t="s">
        <v>88</v>
      </c>
      <c r="B26" s="181"/>
      <c r="C26" s="181"/>
      <c r="D26" s="181"/>
      <c r="E26" s="181"/>
      <c r="F26" s="181"/>
      <c r="G26" s="98"/>
      <c r="H26" s="181" t="s">
        <v>89</v>
      </c>
      <c r="I26" s="181"/>
      <c r="J26" s="181"/>
      <c r="K26" s="181"/>
      <c r="L26" s="181"/>
      <c r="M26" s="181"/>
      <c r="N26" s="96">
        <v>36981</v>
      </c>
      <c r="O26" s="97">
        <v>93.549371917582405</v>
      </c>
      <c r="P26" s="81">
        <v>102.32901583187299</v>
      </c>
      <c r="Q26" s="81">
        <v>102.639073814044</v>
      </c>
      <c r="R26" s="82">
        <v>103.854267159781</v>
      </c>
      <c r="S26" s="79">
        <v>100.95681921120899</v>
      </c>
      <c r="T26" s="80">
        <v>101.487880449161</v>
      </c>
      <c r="U26" s="80">
        <v>101.90629846626901</v>
      </c>
      <c r="V26" s="83">
        <v>104.333256264981</v>
      </c>
    </row>
    <row r="27" spans="1:22" x14ac:dyDescent="0.25">
      <c r="A27" s="181" t="s">
        <v>77</v>
      </c>
      <c r="B27" s="181"/>
      <c r="C27" s="181"/>
      <c r="D27" s="181"/>
      <c r="E27" s="181"/>
      <c r="F27" s="181"/>
      <c r="H27" s="181" t="s">
        <v>77</v>
      </c>
      <c r="I27" s="181"/>
      <c r="J27" s="181"/>
      <c r="K27" s="181"/>
      <c r="L27" s="181"/>
      <c r="M27" s="181"/>
      <c r="N27" s="96">
        <v>37072</v>
      </c>
      <c r="O27" s="97">
        <v>104.33819440267</v>
      </c>
      <c r="P27" s="81">
        <v>109.85106086276799</v>
      </c>
      <c r="Q27" s="81">
        <v>100.927041811926</v>
      </c>
      <c r="R27" s="82">
        <v>112.178463064083</v>
      </c>
      <c r="S27" s="79">
        <v>103.411180888461</v>
      </c>
      <c r="T27" s="80">
        <v>102.270218618249</v>
      </c>
      <c r="U27" s="80">
        <v>104.951377493737</v>
      </c>
      <c r="V27" s="83">
        <v>110.235838949875</v>
      </c>
    </row>
    <row r="28" spans="1:22" x14ac:dyDescent="0.25">
      <c r="N28" s="96">
        <v>37164</v>
      </c>
      <c r="O28" s="97">
        <v>96.871348448964596</v>
      </c>
      <c r="P28" s="81">
        <v>95.752108081310993</v>
      </c>
      <c r="Q28" s="81">
        <v>104.127197376436</v>
      </c>
      <c r="R28" s="82">
        <v>114.165602567448</v>
      </c>
      <c r="S28" s="79">
        <v>103.788820937385</v>
      </c>
      <c r="T28" s="80">
        <v>102.138490580568</v>
      </c>
      <c r="U28" s="80">
        <v>107.307083746643</v>
      </c>
      <c r="V28" s="83">
        <v>112.588902581193</v>
      </c>
    </row>
    <row r="29" spans="1:22" x14ac:dyDescent="0.25">
      <c r="N29" s="96">
        <v>37256</v>
      </c>
      <c r="O29" s="97">
        <v>95.326012941553202</v>
      </c>
      <c r="P29" s="81">
        <v>103.061929009552</v>
      </c>
      <c r="Q29" s="81">
        <v>106.075264262367</v>
      </c>
      <c r="R29" s="82">
        <v>112.99178545694301</v>
      </c>
      <c r="S29" s="79">
        <v>102.742022671878</v>
      </c>
      <c r="T29" s="80">
        <v>102.50795644555301</v>
      </c>
      <c r="U29" s="80">
        <v>108.553703086623</v>
      </c>
      <c r="V29" s="83">
        <v>113.458177114816</v>
      </c>
    </row>
    <row r="30" spans="1:22" x14ac:dyDescent="0.25">
      <c r="N30" s="96">
        <v>37346</v>
      </c>
      <c r="O30" s="97">
        <v>101.92046040355601</v>
      </c>
      <c r="P30" s="81">
        <v>108.205914378507</v>
      </c>
      <c r="Q30" s="81">
        <v>113.421576722675</v>
      </c>
      <c r="R30" s="82">
        <v>121.712703837597</v>
      </c>
      <c r="S30" s="79">
        <v>103.867659171732</v>
      </c>
      <c r="T30" s="80">
        <v>103.665185294314</v>
      </c>
      <c r="U30" s="80">
        <v>110.20431662021799</v>
      </c>
      <c r="V30" s="83">
        <v>117.35813366971</v>
      </c>
    </row>
    <row r="31" spans="1:22" x14ac:dyDescent="0.25">
      <c r="N31" s="96">
        <v>37437</v>
      </c>
      <c r="O31" s="97">
        <v>100.44431084305199</v>
      </c>
      <c r="P31" s="81">
        <v>105.744613457689</v>
      </c>
      <c r="Q31" s="81">
        <v>115.252934981203</v>
      </c>
      <c r="R31" s="82">
        <v>129.43948612288199</v>
      </c>
      <c r="S31" s="79">
        <v>106.929988457864</v>
      </c>
      <c r="T31" s="80">
        <v>106.424261658058</v>
      </c>
      <c r="U31" s="80">
        <v>112.749453047565</v>
      </c>
      <c r="V31" s="83">
        <v>123.05218884429399</v>
      </c>
    </row>
    <row r="32" spans="1:22" x14ac:dyDescent="0.25">
      <c r="N32" s="96">
        <v>37529</v>
      </c>
      <c r="O32" s="97">
        <v>112.265731304848</v>
      </c>
      <c r="P32" s="81">
        <v>109.555491653784</v>
      </c>
      <c r="Q32" s="81">
        <v>120.208485069753</v>
      </c>
      <c r="R32" s="82">
        <v>130.297255033596</v>
      </c>
      <c r="S32" s="79">
        <v>109.599341927444</v>
      </c>
      <c r="T32" s="80">
        <v>110.24205854775199</v>
      </c>
      <c r="U32" s="80">
        <v>116.283991334745</v>
      </c>
      <c r="V32" s="83">
        <v>127.91646944440301</v>
      </c>
    </row>
    <row r="33" spans="1:22" x14ac:dyDescent="0.25">
      <c r="N33" s="96">
        <v>37621</v>
      </c>
      <c r="O33" s="97">
        <v>106.487325459697</v>
      </c>
      <c r="P33" s="81">
        <v>116.101114718888</v>
      </c>
      <c r="Q33" s="81">
        <v>125.683366690772</v>
      </c>
      <c r="R33" s="82">
        <v>140.96001959238299</v>
      </c>
      <c r="S33" s="79">
        <v>110.936772765052</v>
      </c>
      <c r="T33" s="80">
        <v>112.00421965418199</v>
      </c>
      <c r="U33" s="80">
        <v>120.113072584251</v>
      </c>
      <c r="V33" s="83">
        <v>131.204575763523</v>
      </c>
    </row>
    <row r="34" spans="1:22" x14ac:dyDescent="0.25">
      <c r="N34" s="96">
        <v>37711</v>
      </c>
      <c r="O34" s="97">
        <v>106.16403695224299</v>
      </c>
      <c r="P34" s="81">
        <v>118.702685019683</v>
      </c>
      <c r="Q34" s="81">
        <v>126.628687613224</v>
      </c>
      <c r="R34" s="82">
        <v>142.018183556433</v>
      </c>
      <c r="S34" s="79">
        <v>113.385283998603</v>
      </c>
      <c r="T34" s="80">
        <v>112.31594694550699</v>
      </c>
      <c r="U34" s="80">
        <v>124.78545956972</v>
      </c>
      <c r="V34" s="83">
        <v>135.54309145828401</v>
      </c>
    </row>
    <row r="35" spans="1:22" x14ac:dyDescent="0.25">
      <c r="N35" s="96">
        <v>37802</v>
      </c>
      <c r="O35" s="97">
        <v>119.297966493172</v>
      </c>
      <c r="P35" s="81">
        <v>115.369484393807</v>
      </c>
      <c r="Q35" s="81">
        <v>138.353395242511</v>
      </c>
      <c r="R35" s="82">
        <v>153.07626244892199</v>
      </c>
      <c r="S35" s="79">
        <v>116.966587416067</v>
      </c>
      <c r="T35" s="80">
        <v>113.401894206682</v>
      </c>
      <c r="U35" s="80">
        <v>129.665429781889</v>
      </c>
      <c r="V35" s="83">
        <v>141.07252818145599</v>
      </c>
    </row>
    <row r="36" spans="1:22" x14ac:dyDescent="0.25">
      <c r="N36" s="96">
        <v>37894</v>
      </c>
      <c r="O36" s="97">
        <v>112.49858785479</v>
      </c>
      <c r="P36" s="81">
        <v>115.11286628013001</v>
      </c>
      <c r="Q36" s="81">
        <v>146.61969145498199</v>
      </c>
      <c r="R36" s="82">
        <v>161.517235827511</v>
      </c>
      <c r="S36" s="79">
        <v>119.353893291635</v>
      </c>
      <c r="T36" s="80">
        <v>116.101479745042</v>
      </c>
      <c r="U36" s="80">
        <v>133.200843581681</v>
      </c>
      <c r="V36" s="83">
        <v>144.146894404357</v>
      </c>
    </row>
    <row r="37" spans="1:22" x14ac:dyDescent="0.25">
      <c r="N37" s="96">
        <v>37986</v>
      </c>
      <c r="O37" s="97">
        <v>118.48342168335</v>
      </c>
      <c r="P37" s="81">
        <v>124.049514969147</v>
      </c>
      <c r="Q37" s="81">
        <v>147.55833233204299</v>
      </c>
      <c r="R37" s="82">
        <v>161.667128029986</v>
      </c>
      <c r="S37" s="79">
        <v>121.523417149759</v>
      </c>
      <c r="T37" s="80">
        <v>120.165533562091</v>
      </c>
      <c r="U37" s="80">
        <v>137.67763375097999</v>
      </c>
      <c r="V37" s="83">
        <v>146.65416163447199</v>
      </c>
    </row>
    <row r="38" spans="1:22" x14ac:dyDescent="0.25">
      <c r="N38" s="96">
        <v>38077</v>
      </c>
      <c r="O38" s="97">
        <v>137.83432509631501</v>
      </c>
      <c r="P38" s="81">
        <v>126.88937565036601</v>
      </c>
      <c r="Q38" s="81">
        <v>154.69307287237001</v>
      </c>
      <c r="R38" s="82">
        <v>170.59168107018999</v>
      </c>
      <c r="S38" s="79">
        <v>125.60535649513599</v>
      </c>
      <c r="T38" s="80">
        <v>126.733529864033</v>
      </c>
      <c r="U38" s="80">
        <v>145.40578602593499</v>
      </c>
      <c r="V38" s="83">
        <v>153.525675711811</v>
      </c>
    </row>
    <row r="39" spans="1:22" x14ac:dyDescent="0.25">
      <c r="A39" s="95"/>
      <c r="N39" s="96">
        <v>38168</v>
      </c>
      <c r="O39" s="97">
        <v>121.851471186038</v>
      </c>
      <c r="P39" s="81">
        <v>130.50225112816599</v>
      </c>
      <c r="Q39" s="81">
        <v>165.451849314773</v>
      </c>
      <c r="R39" s="82">
        <v>175.17030392704399</v>
      </c>
      <c r="S39" s="79">
        <v>130.09477798403</v>
      </c>
      <c r="T39" s="80">
        <v>134.004541214319</v>
      </c>
      <c r="U39" s="80">
        <v>153.055262635974</v>
      </c>
      <c r="V39" s="83">
        <v>162.75733823279799</v>
      </c>
    </row>
    <row r="40" spans="1:22" ht="15.75" x14ac:dyDescent="0.25">
      <c r="A40" s="99" t="s">
        <v>28</v>
      </c>
      <c r="N40" s="96">
        <v>38260</v>
      </c>
      <c r="O40" s="97">
        <v>131.99916617475299</v>
      </c>
      <c r="P40" s="81">
        <v>134.29040069195901</v>
      </c>
      <c r="Q40" s="81">
        <v>171.338433334619</v>
      </c>
      <c r="R40" s="82">
        <v>184.64186202986801</v>
      </c>
      <c r="S40" s="79">
        <v>134.27034853842301</v>
      </c>
      <c r="T40" s="80">
        <v>134.998490085285</v>
      </c>
      <c r="U40" s="80">
        <v>155.838081362411</v>
      </c>
      <c r="V40" s="83">
        <v>166.934629547252</v>
      </c>
    </row>
    <row r="41" spans="1:22" x14ac:dyDescent="0.25">
      <c r="N41" s="96">
        <v>38352</v>
      </c>
      <c r="O41" s="97">
        <v>138.277457088696</v>
      </c>
      <c r="P41" s="81">
        <v>135.680142478894</v>
      </c>
      <c r="Q41" s="81">
        <v>174.10800146778701</v>
      </c>
      <c r="R41" s="82">
        <v>188.62330970051701</v>
      </c>
      <c r="S41" s="79">
        <v>138.837606644983</v>
      </c>
      <c r="T41" s="80">
        <v>135.530814864749</v>
      </c>
      <c r="U41" s="80">
        <v>158.96220387212799</v>
      </c>
      <c r="V41" s="83">
        <v>168.019734679603</v>
      </c>
    </row>
    <row r="42" spans="1:22" x14ac:dyDescent="0.25">
      <c r="N42" s="96">
        <v>38442</v>
      </c>
      <c r="O42" s="97">
        <v>147.06978174560101</v>
      </c>
      <c r="P42" s="81">
        <v>145.69543715987101</v>
      </c>
      <c r="Q42" s="81">
        <v>191.06421522864301</v>
      </c>
      <c r="R42" s="82">
        <v>196.74414598716999</v>
      </c>
      <c r="S42" s="79">
        <v>144.67182432721299</v>
      </c>
      <c r="T42" s="80">
        <v>143.68214754589701</v>
      </c>
      <c r="U42" s="80">
        <v>169.65227283254799</v>
      </c>
      <c r="V42" s="83">
        <v>173.55878929068999</v>
      </c>
    </row>
    <row r="43" spans="1:22" x14ac:dyDescent="0.25">
      <c r="N43" s="96">
        <v>38533</v>
      </c>
      <c r="O43" s="97">
        <v>151.771533839841</v>
      </c>
      <c r="P43" s="81">
        <v>146.934493981158</v>
      </c>
      <c r="Q43" s="81">
        <v>200.540196310494</v>
      </c>
      <c r="R43" s="82">
        <v>201.75948869973601</v>
      </c>
      <c r="S43" s="79">
        <v>151.592041270821</v>
      </c>
      <c r="T43" s="80">
        <v>152.95041932260401</v>
      </c>
      <c r="U43" s="80">
        <v>182.118699709607</v>
      </c>
      <c r="V43" s="83">
        <v>183.099642463425</v>
      </c>
    </row>
    <row r="44" spans="1:22" x14ac:dyDescent="0.25">
      <c r="N44" s="96">
        <v>38625</v>
      </c>
      <c r="O44" s="97">
        <v>151.655851721076</v>
      </c>
      <c r="P44" s="81">
        <v>148.969366183581</v>
      </c>
      <c r="Q44" s="81">
        <v>207.92024417333599</v>
      </c>
      <c r="R44" s="82">
        <v>210.51657143091299</v>
      </c>
      <c r="S44" s="79">
        <v>156.64870187679301</v>
      </c>
      <c r="T44" s="80">
        <v>155.83212692592701</v>
      </c>
      <c r="U44" s="80">
        <v>182.94313478558399</v>
      </c>
      <c r="V44" s="83">
        <v>189.442169965538</v>
      </c>
    </row>
    <row r="45" spans="1:22" x14ac:dyDescent="0.25">
      <c r="N45" s="96">
        <v>38717</v>
      </c>
      <c r="O45" s="97">
        <v>159.30384265013899</v>
      </c>
      <c r="P45" s="81">
        <v>154.41681195564499</v>
      </c>
      <c r="Q45" s="81">
        <v>202.48923317404299</v>
      </c>
      <c r="R45" s="82">
        <v>210.24274829766901</v>
      </c>
      <c r="S45" s="79">
        <v>159.49897221198799</v>
      </c>
      <c r="T45" s="80">
        <v>157.90027435343001</v>
      </c>
      <c r="U45" s="80">
        <v>181.23457408450599</v>
      </c>
      <c r="V45" s="83">
        <v>190.404121478051</v>
      </c>
    </row>
    <row r="46" spans="1:22" x14ac:dyDescent="0.25">
      <c r="N46" s="96">
        <v>38807</v>
      </c>
      <c r="O46" s="97">
        <v>159.04087637130201</v>
      </c>
      <c r="P46" s="81">
        <v>162.46535911493999</v>
      </c>
      <c r="Q46" s="81">
        <v>217.68987132960001</v>
      </c>
      <c r="R46" s="82">
        <v>225.73399202739401</v>
      </c>
      <c r="S46" s="79">
        <v>162.707813973089</v>
      </c>
      <c r="T46" s="80">
        <v>163.27424734581001</v>
      </c>
      <c r="U46" s="80">
        <v>188.95343088057999</v>
      </c>
      <c r="V46" s="83">
        <v>190.38024560634599</v>
      </c>
    </row>
    <row r="47" spans="1:22" x14ac:dyDescent="0.25">
      <c r="N47" s="96">
        <v>38898</v>
      </c>
      <c r="O47" s="97">
        <v>179.302900358107</v>
      </c>
      <c r="P47" s="81">
        <v>162.22737604743901</v>
      </c>
      <c r="Q47" s="81">
        <v>227.47433640905101</v>
      </c>
      <c r="R47" s="82">
        <v>215.010430728015</v>
      </c>
      <c r="S47" s="79">
        <v>166.45838050952199</v>
      </c>
      <c r="T47" s="80">
        <v>167.76262583137901</v>
      </c>
      <c r="U47" s="80">
        <v>195.838446158544</v>
      </c>
      <c r="V47" s="83">
        <v>189.919439969379</v>
      </c>
    </row>
    <row r="48" spans="1:22" x14ac:dyDescent="0.25">
      <c r="N48" s="96">
        <v>38990</v>
      </c>
      <c r="O48" s="97">
        <v>166.23966730566099</v>
      </c>
      <c r="P48" s="81">
        <v>172.424265030198</v>
      </c>
      <c r="Q48" s="81">
        <v>221.827009066903</v>
      </c>
      <c r="R48" s="82">
        <v>215.18406260661499</v>
      </c>
      <c r="S48" s="79">
        <v>166.78472860212599</v>
      </c>
      <c r="T48" s="80">
        <v>170.12600221315799</v>
      </c>
      <c r="U48" s="80">
        <v>190.85059074921401</v>
      </c>
      <c r="V48" s="83">
        <v>188.234924129554</v>
      </c>
    </row>
    <row r="49" spans="14:22" x14ac:dyDescent="0.25">
      <c r="N49" s="96">
        <v>39082</v>
      </c>
      <c r="O49" s="97">
        <v>181.87041525460501</v>
      </c>
      <c r="P49" s="81">
        <v>168.655809934378</v>
      </c>
      <c r="Q49" s="81">
        <v>220.48457300413801</v>
      </c>
      <c r="R49" s="82">
        <v>215.82877791967101</v>
      </c>
      <c r="S49" s="79">
        <v>165.88004590478101</v>
      </c>
      <c r="T49" s="80">
        <v>172.160156667352</v>
      </c>
      <c r="U49" s="80">
        <v>187.08259485141301</v>
      </c>
      <c r="V49" s="83">
        <v>188.52080565097901</v>
      </c>
    </row>
    <row r="50" spans="14:22" x14ac:dyDescent="0.25">
      <c r="N50" s="96">
        <v>39172</v>
      </c>
      <c r="O50" s="97">
        <v>180.29316607648801</v>
      </c>
      <c r="P50" s="81">
        <v>178.97762803527101</v>
      </c>
      <c r="Q50" s="81">
        <v>233.702500662841</v>
      </c>
      <c r="R50" s="82">
        <v>220.97672285899301</v>
      </c>
      <c r="S50" s="79">
        <v>170.388096491109</v>
      </c>
      <c r="T50" s="80">
        <v>175.03809529443399</v>
      </c>
      <c r="U50" s="80">
        <v>194.55831723863901</v>
      </c>
      <c r="V50" s="83">
        <v>193.46528213725799</v>
      </c>
    </row>
    <row r="51" spans="14:22" x14ac:dyDescent="0.25">
      <c r="N51" s="96">
        <v>39263</v>
      </c>
      <c r="O51" s="97">
        <v>204.87319195312699</v>
      </c>
      <c r="P51" s="81">
        <v>175.77019433731999</v>
      </c>
      <c r="Q51" s="81">
        <v>239.53930173294401</v>
      </c>
      <c r="R51" s="82">
        <v>234.481750238735</v>
      </c>
      <c r="S51" s="79">
        <v>177.15845182574199</v>
      </c>
      <c r="T51" s="80">
        <v>178.658098111399</v>
      </c>
      <c r="U51" s="80">
        <v>201.52139056002099</v>
      </c>
      <c r="V51" s="83">
        <v>197.85901896636199</v>
      </c>
    </row>
    <row r="52" spans="14:22" x14ac:dyDescent="0.25">
      <c r="N52" s="96">
        <v>39355</v>
      </c>
      <c r="O52" s="97">
        <v>187.33717594319501</v>
      </c>
      <c r="P52" s="81">
        <v>178.98660671208</v>
      </c>
      <c r="Q52" s="81">
        <v>255.59980018652399</v>
      </c>
      <c r="R52" s="82">
        <v>231.198772975439</v>
      </c>
      <c r="S52" s="79">
        <v>173.59441596985801</v>
      </c>
      <c r="T52" s="80">
        <v>180.21212818563501</v>
      </c>
      <c r="U52" s="80">
        <v>197.055323757471</v>
      </c>
      <c r="V52" s="83">
        <v>189.49686473132999</v>
      </c>
    </row>
    <row r="53" spans="14:22" x14ac:dyDescent="0.25">
      <c r="N53" s="96">
        <v>39447</v>
      </c>
      <c r="O53" s="97">
        <v>194.59872103762399</v>
      </c>
      <c r="P53" s="81">
        <v>186.33479500180599</v>
      </c>
      <c r="Q53" s="81">
        <v>230.987447487558</v>
      </c>
      <c r="R53" s="82">
        <v>219.54578865687</v>
      </c>
      <c r="S53" s="79">
        <v>166.383881206307</v>
      </c>
      <c r="T53" s="80">
        <v>177.94295882374999</v>
      </c>
      <c r="U53" s="80">
        <v>189.55286937658099</v>
      </c>
      <c r="V53" s="83">
        <v>178.24599868981099</v>
      </c>
    </row>
    <row r="54" spans="14:22" x14ac:dyDescent="0.25">
      <c r="N54" s="96">
        <v>39538</v>
      </c>
      <c r="O54" s="97">
        <v>176.36867375172201</v>
      </c>
      <c r="P54" s="81">
        <v>194.52654476952199</v>
      </c>
      <c r="Q54" s="81">
        <v>240.087645760454</v>
      </c>
      <c r="R54" s="82">
        <v>211.14926127271701</v>
      </c>
      <c r="S54" s="79">
        <v>165.715893408152</v>
      </c>
      <c r="T54" s="80">
        <v>174.08652134153201</v>
      </c>
      <c r="U54" s="80">
        <v>186.528479116852</v>
      </c>
      <c r="V54" s="83">
        <v>176.689843587685</v>
      </c>
    </row>
    <row r="55" spans="14:22" x14ac:dyDescent="0.25">
      <c r="N55" s="96">
        <v>39629</v>
      </c>
      <c r="O55" s="97">
        <v>191.94619870704599</v>
      </c>
      <c r="P55" s="81">
        <v>173.69831088647399</v>
      </c>
      <c r="Q55" s="81">
        <v>236.869608706826</v>
      </c>
      <c r="R55" s="82">
        <v>213.63564651971899</v>
      </c>
      <c r="S55" s="79">
        <v>165.053437898108</v>
      </c>
      <c r="T55" s="80">
        <v>171.06057528405299</v>
      </c>
      <c r="U55" s="80">
        <v>183.012112831286</v>
      </c>
      <c r="V55" s="83">
        <v>178.202371871785</v>
      </c>
    </row>
    <row r="56" spans="14:22" x14ac:dyDescent="0.25">
      <c r="N56" s="96">
        <v>39721</v>
      </c>
      <c r="O56" s="97">
        <v>189.01260896424401</v>
      </c>
      <c r="P56" s="81">
        <v>184.13196840754</v>
      </c>
      <c r="Q56" s="81">
        <v>213.73668286047399</v>
      </c>
      <c r="R56" s="82">
        <v>215.36125619176099</v>
      </c>
      <c r="S56" s="79">
        <v>154.48896197132299</v>
      </c>
      <c r="T56" s="80">
        <v>164.33539102010499</v>
      </c>
      <c r="U56" s="80">
        <v>171.564965307123</v>
      </c>
      <c r="V56" s="83">
        <v>169.61577010788099</v>
      </c>
    </row>
    <row r="57" spans="14:22" x14ac:dyDescent="0.25">
      <c r="N57" s="96">
        <v>39813</v>
      </c>
      <c r="O57" s="97">
        <v>167.24788231685099</v>
      </c>
      <c r="P57" s="81">
        <v>161.954684698547</v>
      </c>
      <c r="Q57" s="81">
        <v>235.83718114323</v>
      </c>
      <c r="R57" s="82">
        <v>222.26704676505599</v>
      </c>
      <c r="S57" s="79">
        <v>142.14177534380599</v>
      </c>
      <c r="T57" s="80">
        <v>153.903069523939</v>
      </c>
      <c r="U57" s="80">
        <v>159.553629164814</v>
      </c>
      <c r="V57" s="83">
        <v>157.82276808491901</v>
      </c>
    </row>
    <row r="58" spans="14:22" x14ac:dyDescent="0.25">
      <c r="N58" s="96">
        <v>39903</v>
      </c>
      <c r="O58" s="97">
        <v>146.294412917036</v>
      </c>
      <c r="P58" s="81">
        <v>144.34663151248299</v>
      </c>
      <c r="Q58" s="81">
        <v>205.21948752753499</v>
      </c>
      <c r="R58" s="82">
        <v>199.87380469192399</v>
      </c>
      <c r="S58" s="79">
        <v>133.24244908927801</v>
      </c>
      <c r="T58" s="80">
        <v>143.229350114715</v>
      </c>
      <c r="U58" s="80">
        <v>153.64410099441201</v>
      </c>
      <c r="V58" s="83">
        <v>149.607407350362</v>
      </c>
    </row>
    <row r="59" spans="14:22" x14ac:dyDescent="0.25">
      <c r="N59" s="96">
        <v>39994</v>
      </c>
      <c r="O59" s="97">
        <v>143.43043029561699</v>
      </c>
      <c r="P59" s="81">
        <v>153.63153309504801</v>
      </c>
      <c r="Q59" s="81">
        <v>198.07029665831001</v>
      </c>
      <c r="R59" s="82">
        <v>197.86411444098999</v>
      </c>
      <c r="S59" s="79">
        <v>123.986764223986</v>
      </c>
      <c r="T59" s="80">
        <v>137.45304846282201</v>
      </c>
      <c r="U59" s="80">
        <v>150.39729370720201</v>
      </c>
      <c r="V59" s="83">
        <v>139.38592270430999</v>
      </c>
    </row>
    <row r="60" spans="14:22" x14ac:dyDescent="0.25">
      <c r="N60" s="96">
        <v>40086</v>
      </c>
      <c r="O60" s="97">
        <v>126.071890453186</v>
      </c>
      <c r="P60" s="81">
        <v>138.01440941112699</v>
      </c>
      <c r="Q60" s="81">
        <v>193.89134266957501</v>
      </c>
      <c r="R60" s="82">
        <v>185.43593054250499</v>
      </c>
      <c r="S60" s="79">
        <v>121.52128359566601</v>
      </c>
      <c r="T60" s="80">
        <v>135.724310412324</v>
      </c>
      <c r="U60" s="80">
        <v>147.453284507543</v>
      </c>
      <c r="V60" s="83">
        <v>130.230259029465</v>
      </c>
    </row>
    <row r="61" spans="14:22" x14ac:dyDescent="0.25">
      <c r="N61" s="96">
        <v>40178</v>
      </c>
      <c r="O61" s="97">
        <v>124.437582130575</v>
      </c>
      <c r="P61" s="81">
        <v>131.300828147863</v>
      </c>
      <c r="Q61" s="81">
        <v>178.57181533332999</v>
      </c>
      <c r="R61" s="82">
        <v>160.852423373687</v>
      </c>
      <c r="S61" s="79">
        <v>122.71715768411499</v>
      </c>
      <c r="T61" s="80">
        <v>131.90612298812701</v>
      </c>
      <c r="U61" s="80">
        <v>143.37171526705501</v>
      </c>
      <c r="V61" s="83">
        <v>126.001640294159</v>
      </c>
    </row>
    <row r="62" spans="14:22" x14ac:dyDescent="0.25">
      <c r="N62" s="96">
        <v>40268</v>
      </c>
      <c r="O62" s="97">
        <v>133.51266087099</v>
      </c>
      <c r="P62" s="81">
        <v>123.524253854127</v>
      </c>
      <c r="Q62" s="81">
        <v>198.83242050237601</v>
      </c>
      <c r="R62" s="82">
        <v>178.81884132039301</v>
      </c>
      <c r="S62" s="79">
        <v>119.006570527823</v>
      </c>
      <c r="T62" s="80">
        <v>128.893666747944</v>
      </c>
      <c r="U62" s="80">
        <v>138.55455632889101</v>
      </c>
      <c r="V62" s="83">
        <v>125.93295842641299</v>
      </c>
    </row>
    <row r="63" spans="14:22" x14ac:dyDescent="0.25">
      <c r="N63" s="96">
        <v>40359</v>
      </c>
      <c r="O63" s="97">
        <v>136.15437681845501</v>
      </c>
      <c r="P63" s="81">
        <v>133.91349325508</v>
      </c>
      <c r="Q63" s="81">
        <v>161.55798433553699</v>
      </c>
      <c r="R63" s="82">
        <v>164.258047121868</v>
      </c>
      <c r="S63" s="79">
        <v>113.980257810221</v>
      </c>
      <c r="T63" s="80">
        <v>128.96672648791099</v>
      </c>
      <c r="U63" s="80">
        <v>133.66304980000001</v>
      </c>
      <c r="V63" s="83">
        <v>125.96643574060001</v>
      </c>
    </row>
    <row r="64" spans="14:22" x14ac:dyDescent="0.25">
      <c r="N64" s="96">
        <v>40451</v>
      </c>
      <c r="O64" s="97">
        <v>134.08899853956399</v>
      </c>
      <c r="P64" s="81">
        <v>116.89442122022299</v>
      </c>
      <c r="Q64" s="81">
        <v>173.438164594802</v>
      </c>
      <c r="R64" s="82">
        <v>184.00869104134</v>
      </c>
      <c r="S64" s="79">
        <v>111.73617993193299</v>
      </c>
      <c r="T64" s="80">
        <v>125.392510307726</v>
      </c>
      <c r="U64" s="80">
        <v>133.791039668379</v>
      </c>
      <c r="V64" s="83">
        <v>127.192221496488</v>
      </c>
    </row>
    <row r="65" spans="14:22" x14ac:dyDescent="0.25">
      <c r="N65" s="96">
        <v>40543</v>
      </c>
      <c r="O65" s="97">
        <v>140.13196053241001</v>
      </c>
      <c r="P65" s="81">
        <v>135.634280324869</v>
      </c>
      <c r="Q65" s="81">
        <v>179.048222661067</v>
      </c>
      <c r="R65" s="82">
        <v>182.346690235869</v>
      </c>
      <c r="S65" s="79">
        <v>109.547663328607</v>
      </c>
      <c r="T65" s="80">
        <v>119.528324402574</v>
      </c>
      <c r="U65" s="80">
        <v>135.10321672367999</v>
      </c>
      <c r="V65" s="83">
        <v>129.52751725607499</v>
      </c>
    </row>
    <row r="66" spans="14:22" x14ac:dyDescent="0.25">
      <c r="N66" s="96">
        <v>40633</v>
      </c>
      <c r="O66" s="97">
        <v>127.05394530434501</v>
      </c>
      <c r="P66" s="81">
        <v>116.520658632577</v>
      </c>
      <c r="Q66" s="81">
        <v>188.049284535373</v>
      </c>
      <c r="R66" s="82">
        <v>177.260676139683</v>
      </c>
      <c r="S66" s="79">
        <v>107.683795462464</v>
      </c>
      <c r="T66" s="80">
        <v>119.417223612359</v>
      </c>
      <c r="U66" s="80">
        <v>132.56795022498</v>
      </c>
      <c r="V66" s="83">
        <v>132.45128002841301</v>
      </c>
    </row>
    <row r="67" spans="14:22" x14ac:dyDescent="0.25">
      <c r="N67" s="96">
        <v>40724</v>
      </c>
      <c r="O67" s="97">
        <v>156.78395207508001</v>
      </c>
      <c r="P67" s="81">
        <v>127.52065312834399</v>
      </c>
      <c r="Q67" s="81">
        <v>168.52722778590899</v>
      </c>
      <c r="R67" s="82">
        <v>182.31784489866899</v>
      </c>
      <c r="S67" s="79">
        <v>109.732435269229</v>
      </c>
      <c r="T67" s="80">
        <v>123.64371221655701</v>
      </c>
      <c r="U67" s="80">
        <v>130.095417152577</v>
      </c>
      <c r="V67" s="83">
        <v>136.90041286870601</v>
      </c>
    </row>
    <row r="68" spans="14:22" x14ac:dyDescent="0.25">
      <c r="N68" s="96">
        <v>40816</v>
      </c>
      <c r="O68" s="97">
        <v>138.48086148320601</v>
      </c>
      <c r="P68" s="81">
        <v>125.313914191419</v>
      </c>
      <c r="Q68" s="81">
        <v>184.58416244526299</v>
      </c>
      <c r="R68" s="82">
        <v>192.06046815765799</v>
      </c>
      <c r="S68" s="79">
        <v>112.20561761849601</v>
      </c>
      <c r="T68" s="80">
        <v>123.22733315720799</v>
      </c>
      <c r="U68" s="80">
        <v>130.643162748381</v>
      </c>
      <c r="V68" s="83">
        <v>142.239499123813</v>
      </c>
    </row>
    <row r="69" spans="14:22" x14ac:dyDescent="0.25">
      <c r="N69" s="96">
        <v>40908</v>
      </c>
      <c r="O69" s="97">
        <v>151.95575880166601</v>
      </c>
      <c r="P69" s="81">
        <v>122.068508328604</v>
      </c>
      <c r="Q69" s="81">
        <v>182.79644422688199</v>
      </c>
      <c r="R69" s="82">
        <v>197.48966939614499</v>
      </c>
      <c r="S69" s="79">
        <v>111.51957559081301</v>
      </c>
      <c r="T69" s="80">
        <v>119.31247217471</v>
      </c>
      <c r="U69" s="80">
        <v>132.02130430786499</v>
      </c>
      <c r="V69" s="83">
        <v>145.571045062183</v>
      </c>
    </row>
    <row r="70" spans="14:22" x14ac:dyDescent="0.25">
      <c r="N70" s="96">
        <v>40999</v>
      </c>
      <c r="O70" s="97">
        <v>132.05974078643999</v>
      </c>
      <c r="P70" s="81">
        <v>119.420772558133</v>
      </c>
      <c r="Q70" s="81">
        <v>189.78381158297799</v>
      </c>
      <c r="R70" s="82">
        <v>197.01980877258001</v>
      </c>
      <c r="S70" s="79">
        <v>110.149426292518</v>
      </c>
      <c r="T70" s="80">
        <v>118.69810536999201</v>
      </c>
      <c r="U70" s="80">
        <v>133.470995800738</v>
      </c>
      <c r="V70" s="83">
        <v>147.618748318472</v>
      </c>
    </row>
    <row r="71" spans="14:22" x14ac:dyDescent="0.25">
      <c r="N71" s="96">
        <v>41090</v>
      </c>
      <c r="O71" s="97">
        <v>159.40066521753599</v>
      </c>
      <c r="P71" s="81">
        <v>114.434396756304</v>
      </c>
      <c r="Q71" s="81">
        <v>196.27134493697</v>
      </c>
      <c r="R71" s="82">
        <v>207.397879629253</v>
      </c>
      <c r="S71" s="79">
        <v>110.129774363957</v>
      </c>
      <c r="T71" s="80">
        <v>120.73875654262</v>
      </c>
      <c r="U71" s="80">
        <v>136.20465639816999</v>
      </c>
      <c r="V71" s="83">
        <v>153.01823800138601</v>
      </c>
    </row>
    <row r="72" spans="14:22" x14ac:dyDescent="0.25">
      <c r="N72" s="96">
        <v>41182</v>
      </c>
      <c r="O72" s="97">
        <v>164.00483803174299</v>
      </c>
      <c r="P72" s="81">
        <v>131.43335464627199</v>
      </c>
      <c r="Q72" s="81">
        <v>196.11082821004899</v>
      </c>
      <c r="R72" s="82">
        <v>202.039408473322</v>
      </c>
      <c r="S72" s="79">
        <v>118.72533189739001</v>
      </c>
      <c r="T72" s="80">
        <v>125.705519333371</v>
      </c>
      <c r="U72" s="80">
        <v>137.32755658183399</v>
      </c>
      <c r="V72" s="83">
        <v>159.617483804019</v>
      </c>
    </row>
    <row r="73" spans="14:22" x14ac:dyDescent="0.25">
      <c r="N73" s="96">
        <v>41274</v>
      </c>
      <c r="O73" s="97">
        <v>172.51877829126499</v>
      </c>
      <c r="P73" s="81">
        <v>145.40822288429101</v>
      </c>
      <c r="Q73" s="81">
        <v>203.64173662588399</v>
      </c>
      <c r="R73" s="82">
        <v>216.270039332073</v>
      </c>
      <c r="S73" s="79">
        <v>122.133231120996</v>
      </c>
      <c r="T73" s="80">
        <v>128.597739142249</v>
      </c>
      <c r="U73" s="80">
        <v>137.38579447994999</v>
      </c>
      <c r="V73" s="83">
        <v>162.61876403007301</v>
      </c>
    </row>
    <row r="74" spans="14:22" x14ac:dyDescent="0.25">
      <c r="N74" s="96">
        <v>41364</v>
      </c>
      <c r="O74" s="97">
        <v>162.27219324339899</v>
      </c>
      <c r="P74" s="81">
        <v>135.02364896219399</v>
      </c>
      <c r="Q74" s="81">
        <v>207.48218246566501</v>
      </c>
      <c r="R74" s="82">
        <v>217.69795532998199</v>
      </c>
      <c r="S74" s="79">
        <v>121.521040161202</v>
      </c>
      <c r="T74" s="80">
        <v>128.65287222676</v>
      </c>
      <c r="U74" s="80">
        <v>141.998697544929</v>
      </c>
      <c r="V74" s="83">
        <v>165.99430884725999</v>
      </c>
    </row>
    <row r="75" spans="14:22" x14ac:dyDescent="0.25">
      <c r="N75" s="96">
        <v>41455</v>
      </c>
      <c r="O75" s="97">
        <v>168.774924675937</v>
      </c>
      <c r="P75" s="81">
        <v>136.53920349877399</v>
      </c>
      <c r="Q75" s="81">
        <v>211.46576840121199</v>
      </c>
      <c r="R75" s="82">
        <v>240.10473550219101</v>
      </c>
      <c r="S75" s="79">
        <v>124.763548994286</v>
      </c>
      <c r="T75" s="80">
        <v>131.04767070702201</v>
      </c>
      <c r="U75" s="80">
        <v>151.330009818007</v>
      </c>
      <c r="V75" s="83">
        <v>175.116255094558</v>
      </c>
    </row>
    <row r="76" spans="14:22" x14ac:dyDescent="0.25">
      <c r="N76" s="96">
        <v>41547</v>
      </c>
      <c r="O76" s="97">
        <v>165.368560995954</v>
      </c>
      <c r="P76" s="81">
        <v>143.660387187564</v>
      </c>
      <c r="Q76" s="81">
        <v>227.89430079546199</v>
      </c>
      <c r="R76" s="82">
        <v>235.26893221398399</v>
      </c>
      <c r="S76" s="79">
        <v>127.81154885370999</v>
      </c>
      <c r="T76" s="80">
        <v>135.10587228704199</v>
      </c>
      <c r="U76" s="80">
        <v>154.18211784278199</v>
      </c>
      <c r="V76" s="83">
        <v>177.77154537241699</v>
      </c>
    </row>
    <row r="77" spans="14:22" x14ac:dyDescent="0.25">
      <c r="N77" s="96">
        <v>41639</v>
      </c>
      <c r="O77" s="97">
        <v>167.58789495322</v>
      </c>
      <c r="P77" s="81">
        <v>143.21413467578401</v>
      </c>
      <c r="Q77" s="81">
        <v>235.65730459819801</v>
      </c>
      <c r="R77" s="82">
        <v>257.80776120209299</v>
      </c>
      <c r="S77" s="79">
        <v>129.54293524923301</v>
      </c>
      <c r="T77" s="80">
        <v>138.15047783966301</v>
      </c>
      <c r="U77" s="80">
        <v>157.92406589423001</v>
      </c>
      <c r="V77" s="83">
        <v>183.70815837418601</v>
      </c>
    </row>
    <row r="78" spans="14:22" x14ac:dyDescent="0.25">
      <c r="N78" s="96">
        <v>41729</v>
      </c>
      <c r="O78" s="97">
        <v>162.05730207816299</v>
      </c>
      <c r="P78" s="81">
        <v>149.548454353274</v>
      </c>
      <c r="Q78" s="81">
        <v>229.74960146398499</v>
      </c>
      <c r="R78" s="82">
        <v>270.32028427354402</v>
      </c>
      <c r="S78" s="79">
        <v>131.83249932422399</v>
      </c>
      <c r="T78" s="80">
        <v>143.40628413033301</v>
      </c>
      <c r="U78" s="80">
        <v>164.610345843544</v>
      </c>
      <c r="V78" s="83">
        <v>189.22884206040899</v>
      </c>
    </row>
    <row r="79" spans="14:22" x14ac:dyDescent="0.25">
      <c r="N79" s="96">
        <v>41820</v>
      </c>
      <c r="O79" s="97">
        <v>174.57047891312899</v>
      </c>
      <c r="P79" s="81">
        <v>147.385174671865</v>
      </c>
      <c r="Q79" s="81">
        <v>248.87836496303399</v>
      </c>
      <c r="R79" s="82">
        <v>278.25952467335202</v>
      </c>
      <c r="S79" s="79">
        <v>136.59901708476499</v>
      </c>
      <c r="T79" s="80">
        <v>151.56855532469001</v>
      </c>
      <c r="U79" s="80">
        <v>172.05035206726399</v>
      </c>
      <c r="V79" s="83">
        <v>195.33677012983199</v>
      </c>
    </row>
    <row r="80" spans="14:22" x14ac:dyDescent="0.25">
      <c r="N80" s="96">
        <v>41912</v>
      </c>
      <c r="O80" s="97">
        <v>183.78608605621099</v>
      </c>
      <c r="P80" s="81">
        <v>155.98913402808401</v>
      </c>
      <c r="Q80" s="81">
        <v>259.01761315603</v>
      </c>
      <c r="R80" s="82">
        <v>278.49863844618801</v>
      </c>
      <c r="S80" s="79">
        <v>141.94933692843699</v>
      </c>
      <c r="T80" s="80">
        <v>152.55429580061599</v>
      </c>
      <c r="U80" s="80">
        <v>177.177962415042</v>
      </c>
      <c r="V80" s="83">
        <v>204.639660064758</v>
      </c>
    </row>
    <row r="81" spans="14:22" x14ac:dyDescent="0.25">
      <c r="N81" s="96">
        <v>42004</v>
      </c>
      <c r="O81" s="97">
        <v>184.64396152902901</v>
      </c>
      <c r="P81" s="81">
        <v>154.038120967179</v>
      </c>
      <c r="Q81" s="81">
        <v>276.89534996412601</v>
      </c>
      <c r="R81" s="82">
        <v>290.62469787368201</v>
      </c>
      <c r="S81" s="79">
        <v>142.768138040266</v>
      </c>
      <c r="T81" s="80">
        <v>156.47897051477599</v>
      </c>
      <c r="U81" s="80">
        <v>179.492661108889</v>
      </c>
      <c r="V81" s="83">
        <v>207.318615941378</v>
      </c>
    </row>
    <row r="82" spans="14:22" x14ac:dyDescent="0.25">
      <c r="N82" s="96">
        <v>42094</v>
      </c>
      <c r="O82" s="97">
        <v>190.51149192265601</v>
      </c>
      <c r="P82" s="81">
        <v>158.75436888995699</v>
      </c>
      <c r="Q82" s="81">
        <v>283.69529632271002</v>
      </c>
      <c r="R82" s="82">
        <v>301.24854743281202</v>
      </c>
      <c r="S82" s="79">
        <v>148.08992255160601</v>
      </c>
      <c r="T82" s="80">
        <v>160.61879647277999</v>
      </c>
      <c r="U82" s="80">
        <v>186.10642191953301</v>
      </c>
      <c r="V82" s="83">
        <v>215.89750956890899</v>
      </c>
    </row>
    <row r="83" spans="14:22" x14ac:dyDescent="0.25">
      <c r="N83" s="96">
        <v>42185</v>
      </c>
      <c r="O83" s="97">
        <v>196.85908479460099</v>
      </c>
      <c r="P83" s="81">
        <v>162.84264539700499</v>
      </c>
      <c r="Q83" s="81">
        <v>278.888071913754</v>
      </c>
      <c r="R83" s="82">
        <v>310.30394413265401</v>
      </c>
      <c r="S83" s="79">
        <v>152.73364807749999</v>
      </c>
      <c r="T83" s="80">
        <v>164.89499558027799</v>
      </c>
      <c r="U83" s="80">
        <v>189.96822079539399</v>
      </c>
      <c r="V83" s="83">
        <v>223.111605431111</v>
      </c>
    </row>
    <row r="84" spans="14:22" x14ac:dyDescent="0.25">
      <c r="N84" s="96">
        <v>42277</v>
      </c>
      <c r="O84" s="97">
        <v>204.01808304455301</v>
      </c>
      <c r="P84" s="81">
        <v>167.54903303466301</v>
      </c>
      <c r="Q84" s="81">
        <v>287.53470983977599</v>
      </c>
      <c r="R84" s="82">
        <v>323.655562306852</v>
      </c>
      <c r="S84" s="79">
        <v>156.174863640213</v>
      </c>
      <c r="T84" s="80">
        <v>168.79529076743501</v>
      </c>
      <c r="U84" s="80">
        <v>194.20957681275499</v>
      </c>
      <c r="V84" s="83">
        <v>229.82286080300699</v>
      </c>
    </row>
    <row r="85" spans="14:22" x14ac:dyDescent="0.25">
      <c r="N85" s="96">
        <v>42369</v>
      </c>
      <c r="O85" s="97">
        <v>209.68532730395199</v>
      </c>
      <c r="P85" s="81">
        <v>171.07891735405701</v>
      </c>
      <c r="Q85" s="81">
        <v>295.223797596586</v>
      </c>
      <c r="R85" s="82">
        <v>329.61009713128902</v>
      </c>
      <c r="S85" s="79">
        <v>159.206846577503</v>
      </c>
      <c r="T85" s="80">
        <v>171.403111584475</v>
      </c>
      <c r="U85" s="80">
        <v>198.518307043931</v>
      </c>
      <c r="V85" s="83">
        <v>235.552375485667</v>
      </c>
    </row>
    <row r="86" spans="14:22" x14ac:dyDescent="0.25">
      <c r="N86" s="96">
        <v>42460</v>
      </c>
      <c r="O86" s="97">
        <v>213.126609793521</v>
      </c>
      <c r="P86" s="81">
        <v>176.652267909253</v>
      </c>
      <c r="Q86" s="81">
        <v>298.83210356982403</v>
      </c>
      <c r="R86" s="82">
        <v>340.11954840109598</v>
      </c>
      <c r="S86" s="79">
        <v>160.529272100209</v>
      </c>
      <c r="T86" s="80">
        <v>171.68091429340899</v>
      </c>
      <c r="U86" s="80">
        <v>198.21667819247401</v>
      </c>
      <c r="V86" s="83">
        <v>237.83048193905501</v>
      </c>
    </row>
    <row r="87" spans="14:22" x14ac:dyDescent="0.25">
      <c r="N87" s="96">
        <v>42551</v>
      </c>
      <c r="O87" s="97">
        <v>219.32603222597399</v>
      </c>
      <c r="P87" s="81">
        <v>178.28297167291899</v>
      </c>
      <c r="Q87" s="81">
        <v>305.55324928077198</v>
      </c>
      <c r="R87" s="82">
        <v>348.83292342558701</v>
      </c>
      <c r="S87" s="79">
        <v>163.605639857059</v>
      </c>
      <c r="T87" s="80">
        <v>175.165965267871</v>
      </c>
      <c r="U87" s="80">
        <v>201.99869923663701</v>
      </c>
      <c r="V87" s="83">
        <v>242.507507103064</v>
      </c>
    </row>
    <row r="88" spans="14:22" x14ac:dyDescent="0.25">
      <c r="N88" s="96">
        <v>42643</v>
      </c>
      <c r="O88" s="97">
        <v>220.48926297076099</v>
      </c>
      <c r="P88" s="81">
        <v>182.94352659846399</v>
      </c>
      <c r="Q88" s="81">
        <v>300.09059544465498</v>
      </c>
      <c r="R88" s="82">
        <v>340.29729757170298</v>
      </c>
      <c r="S88" s="79">
        <v>166.19257505245801</v>
      </c>
      <c r="T88" s="80">
        <v>178.304682484773</v>
      </c>
      <c r="U88" s="80">
        <v>202.21106318349101</v>
      </c>
      <c r="V88" s="83">
        <v>247.845605843865</v>
      </c>
    </row>
    <row r="89" spans="14:22" x14ac:dyDescent="0.25">
      <c r="N89" s="96">
        <v>42735</v>
      </c>
      <c r="O89" s="97">
        <v>214.65773383926501</v>
      </c>
      <c r="P89" s="81">
        <v>179.47335558377799</v>
      </c>
      <c r="Q89" s="81">
        <v>293.37982254316501</v>
      </c>
      <c r="R89" s="82">
        <v>349.56000240468302</v>
      </c>
      <c r="S89" s="79">
        <v>167.10230316465999</v>
      </c>
      <c r="T89" s="80">
        <v>174.67526116918</v>
      </c>
      <c r="U89" s="80">
        <v>205.78130369314101</v>
      </c>
      <c r="V89" s="83">
        <v>246.50703739211201</v>
      </c>
    </row>
    <row r="90" spans="14:22" x14ac:dyDescent="0.25">
      <c r="N90" s="96"/>
      <c r="O90" s="97"/>
      <c r="P90" s="81"/>
      <c r="Q90" s="81"/>
      <c r="R90" s="82"/>
      <c r="S90" s="79"/>
      <c r="T90" s="80"/>
      <c r="U90" s="80"/>
      <c r="V90" s="83"/>
    </row>
    <row r="91" spans="14:22" x14ac:dyDescent="0.25">
      <c r="N91" s="89"/>
      <c r="O91" s="158"/>
      <c r="P91" s="159"/>
      <c r="Q91" s="159"/>
      <c r="R91" s="160"/>
      <c r="S91" s="158"/>
      <c r="T91" s="159"/>
      <c r="U91" s="159"/>
      <c r="V91" s="160"/>
    </row>
    <row r="92" spans="14:22" x14ac:dyDescent="0.25">
      <c r="N92" s="89"/>
      <c r="O92" s="100"/>
      <c r="P92" s="100"/>
      <c r="Q92" s="100"/>
      <c r="R92" s="100"/>
      <c r="S92" s="100"/>
      <c r="T92" s="100"/>
      <c r="U92" s="100"/>
      <c r="V92" s="101"/>
    </row>
    <row r="93" spans="14:22" x14ac:dyDescent="0.25">
      <c r="N93" s="89"/>
      <c r="O93" s="100"/>
      <c r="P93" s="100"/>
      <c r="Q93" s="100"/>
      <c r="R93" s="100"/>
      <c r="S93" s="100"/>
      <c r="T93" s="100"/>
      <c r="U93" s="100"/>
      <c r="V93" s="101"/>
    </row>
    <row r="94" spans="14:22" x14ac:dyDescent="0.25">
      <c r="N94" s="89"/>
      <c r="O94" s="100"/>
      <c r="P94" s="100"/>
      <c r="Q94" s="100"/>
      <c r="R94" s="100"/>
      <c r="S94" s="100"/>
      <c r="T94" s="100"/>
      <c r="U94" s="100"/>
      <c r="V94" s="101"/>
    </row>
    <row r="95" spans="14:22" x14ac:dyDescent="0.25">
      <c r="N95" s="89"/>
      <c r="O95" s="100"/>
      <c r="P95" s="100"/>
      <c r="Q95" s="100"/>
      <c r="R95" s="100"/>
      <c r="S95" s="100"/>
      <c r="T95" s="100"/>
      <c r="U95" s="100"/>
      <c r="V95" s="101"/>
    </row>
    <row r="96" spans="14:22" x14ac:dyDescent="0.25">
      <c r="N96" s="89"/>
      <c r="O96" s="100"/>
      <c r="P96" s="100"/>
      <c r="Q96" s="100"/>
      <c r="R96" s="100"/>
      <c r="S96" s="100"/>
      <c r="T96" s="100"/>
      <c r="U96" s="100"/>
      <c r="V96" s="101"/>
    </row>
    <row r="97" spans="14:22" x14ac:dyDescent="0.25">
      <c r="N97" s="89"/>
      <c r="O97" s="102"/>
      <c r="P97" s="103"/>
      <c r="Q97" s="103"/>
      <c r="R97" s="104"/>
      <c r="S97" s="91"/>
      <c r="T97" s="92"/>
      <c r="U97" s="92"/>
      <c r="V97" s="105"/>
    </row>
    <row r="98" spans="14:22" x14ac:dyDescent="0.25">
      <c r="N98" s="89"/>
      <c r="O98" s="100"/>
      <c r="P98" s="100"/>
      <c r="Q98" s="100"/>
      <c r="R98" s="100"/>
      <c r="S98" s="100"/>
      <c r="T98" s="100"/>
      <c r="U98" s="100"/>
      <c r="V98" s="101"/>
    </row>
    <row r="99" spans="14:22" x14ac:dyDescent="0.25">
      <c r="N99" s="89"/>
      <c r="O99" s="100"/>
      <c r="P99" s="100"/>
      <c r="Q99" s="100"/>
      <c r="R99" s="100"/>
      <c r="S99" s="100"/>
      <c r="T99" s="100"/>
      <c r="U99" s="100"/>
      <c r="V99" s="101"/>
    </row>
    <row r="100" spans="14:22" x14ac:dyDescent="0.25">
      <c r="N100" s="89"/>
      <c r="O100" s="100"/>
      <c r="P100" s="100"/>
      <c r="Q100" s="100"/>
      <c r="R100" s="100"/>
      <c r="S100" s="100"/>
      <c r="T100" s="100"/>
      <c r="U100" s="100"/>
      <c r="V100" s="101"/>
    </row>
    <row r="101" spans="14:22" x14ac:dyDescent="0.25">
      <c r="N101" s="89"/>
      <c r="O101" s="100"/>
      <c r="P101" s="100"/>
      <c r="Q101" s="100"/>
      <c r="R101" s="100"/>
      <c r="S101" s="100"/>
      <c r="T101" s="100"/>
      <c r="U101" s="100"/>
      <c r="V101" s="101"/>
    </row>
    <row r="102" spans="14:22" x14ac:dyDescent="0.25">
      <c r="N102" s="89"/>
      <c r="O102" s="100"/>
      <c r="P102" s="100"/>
      <c r="Q102" s="100"/>
      <c r="R102" s="100"/>
      <c r="S102" s="100"/>
      <c r="T102" s="100"/>
      <c r="U102" s="100"/>
      <c r="V102" s="101"/>
    </row>
    <row r="103" spans="14:22" x14ac:dyDescent="0.25">
      <c r="N103" s="89"/>
      <c r="O103" s="100"/>
      <c r="P103" s="100"/>
      <c r="Q103" s="100"/>
      <c r="R103" s="100"/>
      <c r="S103" s="100"/>
      <c r="T103" s="100"/>
      <c r="U103" s="100"/>
      <c r="V103" s="101"/>
    </row>
    <row r="104" spans="14:22" x14ac:dyDescent="0.25">
      <c r="N104" s="89"/>
      <c r="O104" s="102"/>
      <c r="P104" s="103"/>
      <c r="Q104" s="103"/>
      <c r="R104" s="104"/>
      <c r="S104" s="91"/>
      <c r="T104" s="92"/>
      <c r="U104" s="92"/>
      <c r="V104" s="105"/>
    </row>
    <row r="105" spans="14:22" x14ac:dyDescent="0.25">
      <c r="N105" s="89"/>
      <c r="O105" s="102"/>
      <c r="P105" s="103"/>
      <c r="Q105" s="103"/>
      <c r="R105" s="104"/>
      <c r="S105" s="91"/>
      <c r="T105" s="92"/>
      <c r="U105" s="92"/>
      <c r="V105" s="105"/>
    </row>
    <row r="106" spans="14:22" x14ac:dyDescent="0.25">
      <c r="N106" s="89"/>
      <c r="O106" s="102"/>
      <c r="P106" s="102"/>
      <c r="Q106" s="102"/>
      <c r="R106" s="102"/>
      <c r="S106" s="102"/>
      <c r="T106" s="102"/>
      <c r="U106" s="102"/>
      <c r="V106" s="106"/>
    </row>
    <row r="107" spans="14:22" x14ac:dyDescent="0.25">
      <c r="N107" s="89"/>
      <c r="O107" s="102"/>
      <c r="P107" s="102"/>
      <c r="Q107" s="102"/>
      <c r="R107" s="102"/>
      <c r="S107" s="102"/>
      <c r="T107" s="102"/>
      <c r="U107" s="102"/>
      <c r="V107" s="106"/>
    </row>
    <row r="108" spans="14:22" x14ac:dyDescent="0.25">
      <c r="N108" s="89"/>
      <c r="O108" s="100"/>
      <c r="P108" s="100"/>
      <c r="Q108" s="100"/>
      <c r="R108" s="100"/>
      <c r="S108" s="100"/>
      <c r="T108" s="100"/>
      <c r="U108" s="100"/>
      <c r="V108" s="101"/>
    </row>
    <row r="109" spans="14:22" x14ac:dyDescent="0.25">
      <c r="N109" s="89"/>
      <c r="O109" s="100"/>
      <c r="P109" s="100"/>
      <c r="Q109" s="100"/>
      <c r="R109" s="100"/>
      <c r="S109" s="100"/>
      <c r="T109" s="100"/>
      <c r="U109" s="100"/>
      <c r="V109" s="101"/>
    </row>
    <row r="110" spans="14:22" x14ac:dyDescent="0.25">
      <c r="N110" s="89"/>
      <c r="O110" s="102"/>
      <c r="P110" s="103"/>
      <c r="Q110" s="103"/>
      <c r="R110" s="104"/>
      <c r="S110" s="91"/>
      <c r="T110" s="92"/>
      <c r="U110" s="92"/>
      <c r="V110" s="105"/>
    </row>
    <row r="111" spans="14:22" x14ac:dyDescent="0.25">
      <c r="N111" s="89"/>
      <c r="O111" s="100"/>
      <c r="P111" s="100"/>
      <c r="Q111" s="100"/>
      <c r="R111" s="100"/>
      <c r="S111" s="100"/>
      <c r="T111" s="100"/>
      <c r="U111" s="100"/>
      <c r="V111" s="101"/>
    </row>
    <row r="112" spans="14:22" x14ac:dyDescent="0.25">
      <c r="N112" s="96"/>
      <c r="O112" s="97"/>
      <c r="P112" s="81"/>
      <c r="Q112" s="81"/>
      <c r="R112" s="82"/>
      <c r="S112" s="79"/>
      <c r="T112" s="80"/>
      <c r="U112" s="80"/>
      <c r="V112" s="83"/>
    </row>
    <row r="113" spans="14:22" x14ac:dyDescent="0.25">
      <c r="N113" s="96"/>
      <c r="O113" s="97"/>
      <c r="P113" s="81"/>
      <c r="Q113" s="81"/>
      <c r="R113" s="82"/>
      <c r="S113" s="79"/>
      <c r="T113" s="80"/>
      <c r="U113" s="80"/>
      <c r="V113" s="83"/>
    </row>
    <row r="114" spans="14:22" x14ac:dyDescent="0.25">
      <c r="N114" s="96"/>
      <c r="O114" s="97"/>
      <c r="P114" s="81"/>
      <c r="Q114" s="81"/>
      <c r="R114" s="82"/>
      <c r="S114" s="79"/>
      <c r="T114" s="80"/>
      <c r="U114" s="80"/>
      <c r="V114" s="83"/>
    </row>
    <row r="115" spans="14:22" x14ac:dyDescent="0.25">
      <c r="N115" s="96"/>
      <c r="O115" s="97"/>
      <c r="P115" s="81"/>
      <c r="Q115" s="81"/>
      <c r="R115" s="82"/>
      <c r="S115" s="79"/>
      <c r="T115" s="80"/>
      <c r="U115" s="80"/>
      <c r="V115" s="83"/>
    </row>
    <row r="116" spans="14:22" x14ac:dyDescent="0.25">
      <c r="N116" s="96"/>
      <c r="O116" s="97"/>
      <c r="P116" s="81"/>
      <c r="Q116" s="81"/>
      <c r="R116" s="82"/>
      <c r="S116" s="79"/>
      <c r="T116" s="80"/>
      <c r="U116" s="80"/>
      <c r="V116" s="83"/>
    </row>
    <row r="117" spans="14:22" x14ac:dyDescent="0.25">
      <c r="N117" s="96"/>
      <c r="O117" s="97"/>
      <c r="P117" s="81"/>
      <c r="Q117" s="81"/>
      <c r="R117" s="82"/>
      <c r="S117" s="79"/>
      <c r="T117" s="80"/>
      <c r="U117" s="80"/>
      <c r="V117" s="83"/>
    </row>
    <row r="118" spans="14:22" x14ac:dyDescent="0.25">
      <c r="N118" s="96"/>
      <c r="O118" s="97"/>
      <c r="P118" s="81"/>
      <c r="Q118" s="81"/>
      <c r="R118" s="82"/>
      <c r="S118" s="79"/>
      <c r="T118" s="80"/>
      <c r="U118" s="80"/>
      <c r="V118" s="83"/>
    </row>
    <row r="119" spans="14:22" x14ac:dyDescent="0.25">
      <c r="N119" s="96"/>
      <c r="O119" s="97"/>
      <c r="P119" s="81"/>
      <c r="Q119" s="81"/>
      <c r="R119" s="82"/>
      <c r="S119" s="79"/>
      <c r="T119" s="80"/>
      <c r="U119" s="80"/>
      <c r="V119" s="83"/>
    </row>
    <row r="120" spans="14:22" x14ac:dyDescent="0.25">
      <c r="N120" s="96"/>
      <c r="O120" s="97"/>
      <c r="P120" s="81"/>
      <c r="Q120" s="81"/>
      <c r="R120" s="82"/>
      <c r="S120" s="79"/>
      <c r="T120" s="80"/>
      <c r="U120" s="80"/>
      <c r="V120" s="83"/>
    </row>
    <row r="121" spans="14:22" x14ac:dyDescent="0.25">
      <c r="N121" s="96"/>
      <c r="O121" s="97"/>
      <c r="P121" s="81"/>
      <c r="Q121" s="81"/>
      <c r="R121" s="82"/>
      <c r="S121" s="79"/>
      <c r="T121" s="80"/>
      <c r="U121" s="80"/>
      <c r="V121" s="83"/>
    </row>
    <row r="122" spans="14:22" x14ac:dyDescent="0.25">
      <c r="N122" s="96"/>
      <c r="O122" s="97"/>
      <c r="P122" s="81"/>
      <c r="Q122" s="81"/>
      <c r="R122" s="82"/>
      <c r="S122" s="79"/>
      <c r="T122" s="80"/>
      <c r="U122" s="80"/>
      <c r="V122" s="83"/>
    </row>
    <row r="123" spans="14:22" x14ac:dyDescent="0.25">
      <c r="N123" s="96"/>
      <c r="O123" s="97"/>
      <c r="P123" s="81"/>
      <c r="Q123" s="81"/>
      <c r="R123" s="82"/>
      <c r="S123" s="79"/>
      <c r="T123" s="80"/>
      <c r="U123" s="80"/>
      <c r="V123" s="83"/>
    </row>
    <row r="124" spans="14:22" x14ac:dyDescent="0.25">
      <c r="N124" s="96"/>
      <c r="O124" s="97"/>
      <c r="P124" s="81"/>
      <c r="Q124" s="81"/>
      <c r="R124" s="82"/>
      <c r="S124" s="79"/>
      <c r="T124" s="80"/>
      <c r="U124" s="80"/>
      <c r="V124" s="83"/>
    </row>
    <row r="125" spans="14:22" x14ac:dyDescent="0.25">
      <c r="N125" s="96"/>
      <c r="O125" s="97"/>
      <c r="P125" s="81"/>
      <c r="Q125" s="81"/>
      <c r="R125" s="82"/>
      <c r="S125" s="79"/>
      <c r="T125" s="80"/>
      <c r="U125" s="80"/>
      <c r="V125" s="83"/>
    </row>
    <row r="126" spans="14:22" x14ac:dyDescent="0.25">
      <c r="N126" s="96"/>
      <c r="O126" s="97"/>
      <c r="P126" s="81"/>
      <c r="Q126" s="81"/>
      <c r="R126" s="82"/>
      <c r="S126" s="79"/>
      <c r="T126" s="80"/>
      <c r="U126" s="80"/>
      <c r="V126" s="83"/>
    </row>
    <row r="127" spans="14:22" x14ac:dyDescent="0.25">
      <c r="N127" s="96"/>
      <c r="O127" s="97"/>
      <c r="P127" s="81"/>
      <c r="Q127" s="81"/>
      <c r="R127" s="82"/>
      <c r="S127" s="79"/>
      <c r="T127" s="80"/>
      <c r="U127" s="80"/>
      <c r="V127" s="83"/>
    </row>
    <row r="128" spans="14:22" x14ac:dyDescent="0.25">
      <c r="N128" s="96"/>
      <c r="O128" s="97"/>
      <c r="P128" s="81"/>
      <c r="Q128" s="81"/>
      <c r="R128" s="82"/>
      <c r="S128" s="79"/>
      <c r="T128" s="80"/>
      <c r="U128" s="80"/>
      <c r="V128" s="83"/>
    </row>
    <row r="129" spans="14:22" x14ac:dyDescent="0.25">
      <c r="N129" s="96"/>
      <c r="O129" s="97"/>
      <c r="P129" s="81"/>
      <c r="Q129" s="81"/>
      <c r="R129" s="82"/>
      <c r="S129" s="79"/>
      <c r="T129" s="80"/>
      <c r="U129" s="80"/>
      <c r="V129" s="83"/>
    </row>
    <row r="130" spans="14:22" x14ac:dyDescent="0.25">
      <c r="N130" s="96"/>
      <c r="O130" s="97"/>
      <c r="P130" s="81"/>
      <c r="Q130" s="81"/>
      <c r="R130" s="82"/>
      <c r="S130" s="79"/>
      <c r="T130" s="80"/>
      <c r="U130" s="80"/>
      <c r="V130" s="83"/>
    </row>
    <row r="131" spans="14:22" x14ac:dyDescent="0.25">
      <c r="N131" s="96"/>
      <c r="O131" s="97"/>
      <c r="P131" s="81"/>
      <c r="Q131" s="81"/>
      <c r="R131" s="82"/>
      <c r="S131" s="79"/>
      <c r="T131" s="80"/>
      <c r="U131" s="80"/>
      <c r="V131" s="83"/>
    </row>
    <row r="132" spans="14:22" x14ac:dyDescent="0.25">
      <c r="N132" s="96"/>
      <c r="O132" s="97"/>
      <c r="P132" s="81"/>
      <c r="Q132" s="81"/>
      <c r="R132" s="82"/>
      <c r="S132" s="79"/>
      <c r="T132" s="80"/>
      <c r="U132" s="80"/>
      <c r="V132" s="83"/>
    </row>
    <row r="133" spans="14:22" x14ac:dyDescent="0.25">
      <c r="N133" s="96"/>
      <c r="O133" s="97"/>
      <c r="P133" s="81"/>
      <c r="Q133" s="81"/>
      <c r="R133" s="82"/>
      <c r="S133" s="79"/>
      <c r="T133" s="80"/>
      <c r="U133" s="80"/>
      <c r="V133" s="83"/>
    </row>
    <row r="134" spans="14:22" x14ac:dyDescent="0.25">
      <c r="N134" s="96"/>
      <c r="O134" s="97"/>
      <c r="P134" s="81"/>
      <c r="Q134" s="81"/>
      <c r="R134" s="82"/>
      <c r="S134" s="79"/>
      <c r="T134" s="80"/>
      <c r="U134" s="80"/>
      <c r="V134" s="83"/>
    </row>
    <row r="135" spans="14:22" x14ac:dyDescent="0.25">
      <c r="N135" s="96"/>
      <c r="O135" s="97"/>
      <c r="P135" s="81"/>
      <c r="Q135" s="81"/>
      <c r="R135" s="82"/>
      <c r="S135" s="79"/>
      <c r="T135" s="80"/>
      <c r="U135" s="80"/>
      <c r="V135" s="83"/>
    </row>
    <row r="136" spans="14:22" x14ac:dyDescent="0.25">
      <c r="N136" s="96"/>
      <c r="O136" s="97"/>
      <c r="P136" s="81"/>
      <c r="Q136" s="81"/>
      <c r="R136" s="82"/>
      <c r="S136" s="79"/>
      <c r="T136" s="80"/>
      <c r="U136" s="80"/>
      <c r="V136" s="83"/>
    </row>
    <row r="137" spans="14:22" x14ac:dyDescent="0.25">
      <c r="N137" s="96"/>
      <c r="O137" s="97"/>
      <c r="P137" s="81"/>
      <c r="Q137" s="81"/>
      <c r="R137" s="82"/>
      <c r="S137" s="79"/>
      <c r="T137" s="80"/>
      <c r="U137" s="80"/>
      <c r="V137" s="83"/>
    </row>
    <row r="138" spans="14:22" x14ac:dyDescent="0.25">
      <c r="N138" s="96"/>
      <c r="O138" s="97"/>
      <c r="P138" s="81"/>
      <c r="Q138" s="81"/>
      <c r="R138" s="82"/>
      <c r="S138" s="79"/>
      <c r="T138" s="80"/>
      <c r="U138" s="80"/>
      <c r="V138" s="83"/>
    </row>
    <row r="139" spans="14:22" x14ac:dyDescent="0.25">
      <c r="N139" s="96"/>
      <c r="O139" s="97"/>
      <c r="P139" s="81"/>
      <c r="Q139" s="81"/>
      <c r="R139" s="82"/>
      <c r="S139" s="79"/>
      <c r="T139" s="80"/>
      <c r="U139" s="80"/>
      <c r="V139" s="83"/>
    </row>
    <row r="140" spans="14:22" x14ac:dyDescent="0.25">
      <c r="N140" s="96"/>
      <c r="O140" s="97"/>
      <c r="P140" s="81"/>
      <c r="Q140" s="81"/>
      <c r="R140" s="82"/>
      <c r="S140" s="79"/>
      <c r="T140" s="80"/>
      <c r="U140" s="80"/>
      <c r="V140" s="83"/>
    </row>
    <row r="141" spans="14:22" x14ac:dyDescent="0.25">
      <c r="N141" s="96"/>
      <c r="O141" s="97"/>
      <c r="P141" s="81"/>
      <c r="Q141" s="81"/>
      <c r="R141" s="82"/>
      <c r="S141" s="79"/>
      <c r="T141" s="80"/>
      <c r="U141" s="80"/>
      <c r="V141" s="83"/>
    </row>
    <row r="142" spans="14:22" x14ac:dyDescent="0.25">
      <c r="N142" s="96"/>
      <c r="O142" s="97"/>
      <c r="P142" s="81"/>
      <c r="Q142" s="81"/>
      <c r="R142" s="82"/>
      <c r="S142" s="79"/>
      <c r="T142" s="80"/>
      <c r="U142" s="80"/>
      <c r="V142" s="83"/>
    </row>
    <row r="143" spans="14:22" x14ac:dyDescent="0.25">
      <c r="N143" s="96"/>
      <c r="O143" s="97"/>
      <c r="P143" s="81"/>
      <c r="Q143" s="81"/>
      <c r="R143" s="82"/>
      <c r="S143" s="79"/>
      <c r="T143" s="80"/>
      <c r="U143" s="80"/>
      <c r="V143" s="83"/>
    </row>
    <row r="144" spans="14:22" x14ac:dyDescent="0.25">
      <c r="N144" s="96"/>
      <c r="O144" s="97"/>
      <c r="P144" s="81"/>
      <c r="Q144" s="81"/>
      <c r="R144" s="82"/>
      <c r="S144" s="79"/>
      <c r="T144" s="80"/>
      <c r="U144" s="80"/>
      <c r="V144" s="83"/>
    </row>
    <row r="145" spans="14:22" x14ac:dyDescent="0.25">
      <c r="N145" s="96"/>
      <c r="O145" s="97"/>
      <c r="P145" s="81"/>
      <c r="Q145" s="81"/>
      <c r="R145" s="82"/>
      <c r="S145" s="79"/>
      <c r="T145" s="80"/>
      <c r="U145" s="80"/>
      <c r="V145" s="83"/>
    </row>
    <row r="146" spans="14:22" x14ac:dyDescent="0.25">
      <c r="N146" s="96"/>
      <c r="O146" s="97"/>
      <c r="P146" s="81"/>
      <c r="Q146" s="81"/>
      <c r="R146" s="82"/>
      <c r="S146" s="79"/>
      <c r="T146" s="80"/>
      <c r="U146" s="80"/>
      <c r="V146" s="83"/>
    </row>
    <row r="147" spans="14:22" x14ac:dyDescent="0.25">
      <c r="N147" s="96"/>
      <c r="O147" s="97"/>
      <c r="P147" s="81"/>
      <c r="Q147" s="81"/>
      <c r="R147" s="82"/>
      <c r="S147" s="79"/>
      <c r="T147" s="80"/>
      <c r="U147" s="80"/>
      <c r="V147" s="83"/>
    </row>
    <row r="148" spans="14:22" x14ac:dyDescent="0.25">
      <c r="N148" s="96"/>
      <c r="O148" s="97"/>
      <c r="P148" s="81"/>
      <c r="Q148" s="81"/>
      <c r="R148" s="82"/>
      <c r="S148" s="79"/>
      <c r="T148" s="80"/>
      <c r="U148" s="80"/>
      <c r="V148" s="83"/>
    </row>
    <row r="149" spans="14:22" x14ac:dyDescent="0.25">
      <c r="N149" s="96"/>
      <c r="O149" s="97"/>
      <c r="P149" s="81"/>
      <c r="Q149" s="81"/>
      <c r="R149" s="82"/>
      <c r="S149" s="79"/>
      <c r="T149" s="80"/>
      <c r="U149" s="80"/>
      <c r="V149" s="83"/>
    </row>
    <row r="150" spans="14:22" x14ac:dyDescent="0.25">
      <c r="N150" s="96"/>
      <c r="O150" s="97"/>
      <c r="P150" s="81"/>
      <c r="Q150" s="81"/>
      <c r="R150" s="82"/>
      <c r="S150" s="79"/>
      <c r="T150" s="80"/>
      <c r="U150" s="80"/>
      <c r="V150" s="83"/>
    </row>
    <row r="151" spans="14:22" x14ac:dyDescent="0.25">
      <c r="N151" s="96"/>
      <c r="O151" s="97"/>
      <c r="P151" s="81"/>
      <c r="Q151" s="81"/>
      <c r="R151" s="82"/>
      <c r="S151" s="79"/>
      <c r="T151" s="80"/>
      <c r="U151" s="80"/>
      <c r="V151" s="83"/>
    </row>
    <row r="152" spans="14:22" x14ac:dyDescent="0.25">
      <c r="N152" s="96"/>
      <c r="O152" s="97"/>
      <c r="P152" s="81"/>
      <c r="Q152" s="81"/>
      <c r="R152" s="82"/>
      <c r="S152" s="79"/>
      <c r="T152" s="80"/>
      <c r="U152" s="80"/>
      <c r="V152" s="83"/>
    </row>
    <row r="153" spans="14:22" x14ac:dyDescent="0.25">
      <c r="N153" s="96"/>
      <c r="O153" s="97"/>
      <c r="P153" s="81"/>
      <c r="Q153" s="81"/>
      <c r="R153" s="82"/>
      <c r="S153" s="79"/>
      <c r="T153" s="80"/>
      <c r="U153" s="80"/>
      <c r="V153" s="83"/>
    </row>
    <row r="154" spans="14:22" x14ac:dyDescent="0.25">
      <c r="N154" s="96"/>
      <c r="O154" s="97"/>
      <c r="P154" s="81"/>
      <c r="Q154" s="81"/>
      <c r="R154" s="82"/>
      <c r="S154" s="79"/>
      <c r="T154" s="80"/>
      <c r="U154" s="80"/>
      <c r="V154" s="83"/>
    </row>
    <row r="155" spans="14:22" x14ac:dyDescent="0.25">
      <c r="N155" s="96"/>
      <c r="O155" s="97"/>
      <c r="P155" s="81"/>
      <c r="Q155" s="81"/>
      <c r="R155" s="82"/>
      <c r="S155" s="79"/>
      <c r="T155" s="80"/>
      <c r="U155" s="80"/>
      <c r="V155" s="83"/>
    </row>
    <row r="156" spans="14:22" x14ac:dyDescent="0.25">
      <c r="N156" s="96"/>
      <c r="O156" s="97"/>
      <c r="P156" s="81"/>
      <c r="Q156" s="81"/>
      <c r="R156" s="82"/>
      <c r="S156" s="79"/>
      <c r="T156" s="80"/>
      <c r="U156" s="80"/>
      <c r="V156" s="83"/>
    </row>
    <row r="157" spans="14:22" x14ac:dyDescent="0.25">
      <c r="N157" s="96"/>
      <c r="O157" s="97"/>
      <c r="P157" s="81"/>
      <c r="Q157" s="81"/>
      <c r="R157" s="82"/>
      <c r="S157" s="79"/>
      <c r="T157" s="80"/>
      <c r="U157" s="80"/>
      <c r="V157" s="83"/>
    </row>
    <row r="158" spans="14:22" x14ac:dyDescent="0.25">
      <c r="O158" s="97"/>
      <c r="P158" s="81"/>
      <c r="Q158" s="81"/>
      <c r="R158" s="82"/>
      <c r="S158" s="79"/>
      <c r="T158" s="80"/>
      <c r="U158" s="80"/>
      <c r="V158" s="83"/>
    </row>
    <row r="159" spans="14:22" x14ac:dyDescent="0.25">
      <c r="O159" s="97"/>
      <c r="P159" s="81"/>
      <c r="Q159" s="81"/>
      <c r="R159" s="82"/>
      <c r="S159" s="79"/>
      <c r="T159" s="80"/>
      <c r="U159" s="80"/>
      <c r="V159" s="83"/>
    </row>
    <row r="160" spans="14:22" x14ac:dyDescent="0.25">
      <c r="O160" s="97"/>
      <c r="P160" s="81"/>
      <c r="Q160" s="81"/>
      <c r="R160" s="82"/>
      <c r="S160" s="79"/>
      <c r="T160" s="80"/>
      <c r="U160" s="80"/>
      <c r="V160" s="83"/>
    </row>
    <row r="161" spans="15:22" x14ac:dyDescent="0.25">
      <c r="O161" s="97"/>
      <c r="P161" s="81"/>
      <c r="Q161" s="81"/>
      <c r="R161" s="82"/>
      <c r="S161" s="79"/>
      <c r="T161" s="80"/>
      <c r="U161" s="80"/>
      <c r="V161" s="83"/>
    </row>
    <row r="162" spans="15:22" x14ac:dyDescent="0.25">
      <c r="O162" s="97" t="s">
        <v>78</v>
      </c>
      <c r="P162" s="81" t="s">
        <v>78</v>
      </c>
      <c r="Q162" s="81" t="s">
        <v>78</v>
      </c>
      <c r="R162" s="82" t="s">
        <v>78</v>
      </c>
      <c r="S162" s="79" t="s">
        <v>78</v>
      </c>
      <c r="T162" s="80" t="s">
        <v>78</v>
      </c>
      <c r="U162" s="80" t="s">
        <v>78</v>
      </c>
      <c r="V162" s="83" t="s">
        <v>78</v>
      </c>
    </row>
    <row r="163" spans="15:22" x14ac:dyDescent="0.25">
      <c r="O163" s="97" t="s">
        <v>78</v>
      </c>
      <c r="P163" s="81" t="s">
        <v>78</v>
      </c>
      <c r="Q163" s="81" t="s">
        <v>78</v>
      </c>
      <c r="R163" s="82" t="s">
        <v>78</v>
      </c>
      <c r="S163" s="79" t="s">
        <v>78</v>
      </c>
      <c r="T163" s="80" t="s">
        <v>78</v>
      </c>
      <c r="U163" s="80" t="s">
        <v>78</v>
      </c>
      <c r="V163" s="83" t="s">
        <v>78</v>
      </c>
    </row>
    <row r="164" spans="15:22" x14ac:dyDescent="0.25">
      <c r="O164" s="97" t="s">
        <v>78</v>
      </c>
      <c r="P164" s="81" t="s">
        <v>78</v>
      </c>
      <c r="Q164" s="81" t="s">
        <v>78</v>
      </c>
      <c r="R164" s="82" t="s">
        <v>78</v>
      </c>
      <c r="S164" s="79" t="s">
        <v>78</v>
      </c>
      <c r="T164" s="80" t="s">
        <v>78</v>
      </c>
      <c r="U164" s="80" t="s">
        <v>78</v>
      </c>
      <c r="V164" s="83" t="s">
        <v>78</v>
      </c>
    </row>
    <row r="165" spans="15:22" x14ac:dyDescent="0.25">
      <c r="O165" s="97" t="s">
        <v>78</v>
      </c>
      <c r="P165" s="81" t="s">
        <v>78</v>
      </c>
      <c r="Q165" s="81" t="s">
        <v>78</v>
      </c>
      <c r="R165" s="82" t="s">
        <v>78</v>
      </c>
      <c r="S165" s="79" t="s">
        <v>78</v>
      </c>
      <c r="T165" s="80" t="s">
        <v>78</v>
      </c>
      <c r="U165" s="80" t="s">
        <v>78</v>
      </c>
      <c r="V165" s="83" t="s">
        <v>78</v>
      </c>
    </row>
    <row r="166" spans="15:22" x14ac:dyDescent="0.25">
      <c r="O166" s="97" t="s">
        <v>78</v>
      </c>
      <c r="P166" s="81" t="s">
        <v>78</v>
      </c>
      <c r="Q166" s="81" t="s">
        <v>78</v>
      </c>
      <c r="R166" s="82" t="s">
        <v>78</v>
      </c>
      <c r="S166" s="79" t="s">
        <v>78</v>
      </c>
      <c r="T166" s="80" t="s">
        <v>78</v>
      </c>
      <c r="U166" s="80" t="s">
        <v>78</v>
      </c>
      <c r="V166" s="83" t="s">
        <v>78</v>
      </c>
    </row>
    <row r="167" spans="15:22" x14ac:dyDescent="0.25">
      <c r="O167" s="97" t="s">
        <v>78</v>
      </c>
      <c r="P167" s="81" t="s">
        <v>78</v>
      </c>
      <c r="Q167" s="81" t="s">
        <v>78</v>
      </c>
      <c r="R167" s="82" t="s">
        <v>78</v>
      </c>
      <c r="S167" s="79" t="s">
        <v>78</v>
      </c>
      <c r="T167" s="80" t="s">
        <v>78</v>
      </c>
      <c r="U167" s="80" t="s">
        <v>78</v>
      </c>
      <c r="V167" s="83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112:N157 N6:N89">
    <cfRule type="expression" dxfId="16" priority="6">
      <formula>$O6=""</formula>
    </cfRule>
  </conditionalFormatting>
  <conditionalFormatting sqref="N90">
    <cfRule type="expression" dxfId="15" priority="3">
      <formula>$O90=""</formula>
    </cfRule>
  </conditionalFormatting>
  <conditionalFormatting sqref="N91 N110:N111">
    <cfRule type="expression" dxfId="14" priority="2">
      <formula>$O91=""</formula>
    </cfRule>
  </conditionalFormatting>
  <conditionalFormatting sqref="N92:N109">
    <cfRule type="expression" dxfId="13" priority="1">
      <formula>$O92=""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zoomScale="110" zoomScaleNormal="110" workbookViewId="0">
      <selection activeCell="S74" sqref="A74:XFD154"/>
    </sheetView>
  </sheetViews>
  <sheetFormatPr defaultRowHeight="15" x14ac:dyDescent="0.25"/>
  <cols>
    <col min="1" max="6" width="13.7109375" style="39" customWidth="1"/>
    <col min="7" max="7" width="9.140625" style="39" customWidth="1"/>
    <col min="8" max="13" width="13.7109375" style="39" customWidth="1"/>
    <col min="14" max="14" width="26.5703125" style="47" bestFit="1" customWidth="1"/>
    <col min="15" max="30" width="13.7109375" style="15" customWidth="1"/>
    <col min="31" max="16384" width="9.140625" style="39"/>
  </cols>
  <sheetData>
    <row r="1" spans="1:30" s="2" customFormat="1" ht="15.95" customHeight="1" x14ac:dyDescent="0.25">
      <c r="N1" s="33"/>
      <c r="O1" s="61"/>
      <c r="P1" s="62"/>
      <c r="Q1" s="62"/>
      <c r="R1" s="63"/>
      <c r="V1" s="107"/>
      <c r="Z1" s="107"/>
      <c r="AD1" s="107"/>
    </row>
    <row r="2" spans="1:30" s="5" customFormat="1" ht="15.95" customHeight="1" x14ac:dyDescent="0.25">
      <c r="N2" s="5" t="s">
        <v>0</v>
      </c>
      <c r="O2" s="65">
        <v>-0.43518486364782649</v>
      </c>
      <c r="P2" s="66">
        <v>-0.33206623135188462</v>
      </c>
      <c r="Q2" s="66">
        <v>-0.39820425609916899</v>
      </c>
      <c r="R2" s="67">
        <v>-0.48920461098242185</v>
      </c>
      <c r="S2" s="5">
        <v>-1.8854505653445042E-2</v>
      </c>
      <c r="T2" s="5">
        <v>-3.2124888617186098E-2</v>
      </c>
      <c r="U2" s="5">
        <v>-1</v>
      </c>
      <c r="V2" s="67">
        <v>-1</v>
      </c>
      <c r="W2" s="5">
        <v>-0.35230907128092082</v>
      </c>
      <c r="X2" s="5">
        <v>-0.32726340392283182</v>
      </c>
      <c r="Y2" s="5">
        <v>-0.34741328224723156</v>
      </c>
      <c r="Z2" s="67">
        <v>-1.067675171534388E-2</v>
      </c>
      <c r="AA2" s="5">
        <v>-0.43160551767974686</v>
      </c>
      <c r="AB2" s="5">
        <v>-1.8174653520437123E-2</v>
      </c>
      <c r="AC2" s="5">
        <v>-0.40610986714605612</v>
      </c>
      <c r="AD2" s="67">
        <v>-1.731052730523075E-2</v>
      </c>
    </row>
    <row r="3" spans="1:30" s="5" customFormat="1" ht="15.95" customHeight="1" x14ac:dyDescent="0.25">
      <c r="N3" s="5" t="s">
        <v>1</v>
      </c>
      <c r="O3" s="65">
        <v>9.2997749354410963E-3</v>
      </c>
      <c r="P3" s="66">
        <v>1.356514304279588E-2</v>
      </c>
      <c r="Q3" s="66">
        <v>1.9982280050729662E-2</v>
      </c>
      <c r="R3" s="67">
        <v>3.0530248966518236E-2</v>
      </c>
      <c r="S3" s="5">
        <v>4.5197478830859117E-2</v>
      </c>
      <c r="T3" s="5">
        <v>4.3532531722407786E-2</v>
      </c>
      <c r="U3" s="5">
        <v>6.8232901799724965E-2</v>
      </c>
      <c r="V3" s="67">
        <v>8.3435704872269811E-2</v>
      </c>
      <c r="W3" s="5">
        <v>3.0774790478157898E-2</v>
      </c>
      <c r="X3" s="5">
        <v>3.521556722657837E-2</v>
      </c>
      <c r="Y3" s="5">
        <v>3.8090533418313255E-2</v>
      </c>
      <c r="Z3" s="67">
        <v>4.5715688824274681E-2</v>
      </c>
      <c r="AA3" s="5">
        <v>3.7347893917923924E-2</v>
      </c>
      <c r="AB3" s="5">
        <v>4.5616191764976888E-2</v>
      </c>
      <c r="AC3" s="5">
        <v>4.7929696182174686E-2</v>
      </c>
      <c r="AD3" s="67">
        <v>6.3573361961279717E-2</v>
      </c>
    </row>
    <row r="4" spans="1:30" s="71" customFormat="1" ht="15.95" customHeight="1" x14ac:dyDescent="0.25">
      <c r="N4" s="71" t="s">
        <v>2</v>
      </c>
      <c r="O4" s="108">
        <v>8.8494884479419042E-2</v>
      </c>
      <c r="P4" s="71">
        <v>7.8613600184353608E-2</v>
      </c>
      <c r="Q4" s="71">
        <v>8.960936107384343E-2</v>
      </c>
      <c r="R4" s="109">
        <v>0.1189953584710402</v>
      </c>
      <c r="S4" s="71">
        <v>8.2188447499961417E-2</v>
      </c>
      <c r="T4" s="71">
        <v>7.881247132939001E-2</v>
      </c>
      <c r="U4" s="71">
        <v>8.13999440388566E-2</v>
      </c>
      <c r="V4" s="109">
        <v>8.8504056001522655E-2</v>
      </c>
      <c r="W4" s="71">
        <v>8.907200243955242E-2</v>
      </c>
      <c r="X4" s="71">
        <v>8.8833439611466475E-2</v>
      </c>
      <c r="Y4" s="71">
        <v>9.6011547429088406E-2</v>
      </c>
      <c r="Z4" s="109">
        <v>0.1119604828022388</v>
      </c>
      <c r="AA4" s="71">
        <v>0.1144326437060125</v>
      </c>
      <c r="AB4" s="71">
        <v>0.10860376636590705</v>
      </c>
      <c r="AC4" s="71">
        <v>0.11205893211753534</v>
      </c>
      <c r="AD4" s="109">
        <v>0.1076560110447652</v>
      </c>
    </row>
    <row r="5" spans="1:30" ht="35.1" customHeight="1" x14ac:dyDescent="0.25">
      <c r="G5" s="110"/>
      <c r="N5" s="56" t="s">
        <v>3</v>
      </c>
      <c r="O5" s="75" t="s">
        <v>29</v>
      </c>
      <c r="P5" s="38" t="s">
        <v>30</v>
      </c>
      <c r="Q5" s="38" t="s">
        <v>31</v>
      </c>
      <c r="R5" s="76" t="s">
        <v>32</v>
      </c>
      <c r="S5" s="75" t="s">
        <v>33</v>
      </c>
      <c r="T5" s="38" t="s">
        <v>34</v>
      </c>
      <c r="U5" s="38" t="s">
        <v>35</v>
      </c>
      <c r="V5" s="76" t="s">
        <v>36</v>
      </c>
      <c r="W5" s="75" t="s">
        <v>37</v>
      </c>
      <c r="X5" s="38" t="s">
        <v>38</v>
      </c>
      <c r="Y5" s="38" t="s">
        <v>39</v>
      </c>
      <c r="Z5" s="76" t="s">
        <v>40</v>
      </c>
      <c r="AA5" s="75" t="s">
        <v>41</v>
      </c>
      <c r="AB5" s="38" t="s">
        <v>42</v>
      </c>
      <c r="AC5" s="38" t="s">
        <v>43</v>
      </c>
      <c r="AD5" s="76" t="s">
        <v>44</v>
      </c>
    </row>
    <row r="6" spans="1:30" ht="15" customHeight="1" x14ac:dyDescent="0.25">
      <c r="G6" s="110"/>
      <c r="N6" s="40">
        <v>36616</v>
      </c>
      <c r="O6" s="79">
        <v>92.123543215436797</v>
      </c>
      <c r="P6" s="80">
        <v>94.810930072097904</v>
      </c>
      <c r="Q6" s="80">
        <v>96.142612335029597</v>
      </c>
      <c r="R6" s="83">
        <v>94.780654249845995</v>
      </c>
      <c r="S6" s="79">
        <v>91.327097227097198</v>
      </c>
      <c r="T6" s="80">
        <v>95.460871161546393</v>
      </c>
      <c r="U6" s="80">
        <v>92.422083992980205</v>
      </c>
      <c r="V6" s="83">
        <v>97.578144739603005</v>
      </c>
      <c r="W6" s="79">
        <v>94.831824011792904</v>
      </c>
      <c r="X6" s="80">
        <v>96.683754479388</v>
      </c>
      <c r="Y6" s="80">
        <v>98.677503615548204</v>
      </c>
      <c r="Z6" s="83">
        <v>94.337260000901907</v>
      </c>
      <c r="AA6" s="79">
        <v>94.902091868537298</v>
      </c>
      <c r="AB6" s="80">
        <v>92.503283049686203</v>
      </c>
      <c r="AC6" s="80">
        <v>95.214574046046295</v>
      </c>
      <c r="AD6" s="83">
        <v>93.822900801948805</v>
      </c>
    </row>
    <row r="7" spans="1:30" x14ac:dyDescent="0.25">
      <c r="A7" s="181" t="s">
        <v>90</v>
      </c>
      <c r="B7" s="181"/>
      <c r="C7" s="181"/>
      <c r="D7" s="181"/>
      <c r="E7" s="181"/>
      <c r="F7" s="181"/>
      <c r="G7" s="98"/>
      <c r="H7" s="181" t="s">
        <v>91</v>
      </c>
      <c r="I7" s="181"/>
      <c r="J7" s="181"/>
      <c r="K7" s="181"/>
      <c r="L7" s="181"/>
      <c r="M7" s="181"/>
      <c r="N7" s="40">
        <v>36707</v>
      </c>
      <c r="O7" s="79">
        <v>94.297351288191706</v>
      </c>
      <c r="P7" s="80">
        <v>97.046046821183594</v>
      </c>
      <c r="Q7" s="80">
        <v>97.684143457689402</v>
      </c>
      <c r="R7" s="83">
        <v>99.417961556182405</v>
      </c>
      <c r="S7" s="79">
        <v>97.155207089320498</v>
      </c>
      <c r="T7" s="80">
        <v>98.591478272322206</v>
      </c>
      <c r="U7" s="80">
        <v>97.213697970789298</v>
      </c>
      <c r="V7" s="83">
        <v>98.4064824052533</v>
      </c>
      <c r="W7" s="79">
        <v>95.928229846436196</v>
      </c>
      <c r="X7" s="80">
        <v>100.89578710927201</v>
      </c>
      <c r="Y7" s="80">
        <v>97.564218944632202</v>
      </c>
      <c r="Z7" s="83">
        <v>97.9082172942189</v>
      </c>
      <c r="AA7" s="79">
        <v>98.972224308499506</v>
      </c>
      <c r="AB7" s="80">
        <v>94.339428696317</v>
      </c>
      <c r="AC7" s="80">
        <v>97.802263608814201</v>
      </c>
      <c r="AD7" s="83">
        <v>97.755748118582204</v>
      </c>
    </row>
    <row r="8" spans="1:30" x14ac:dyDescent="0.25">
      <c r="A8" s="181" t="s">
        <v>77</v>
      </c>
      <c r="B8" s="181"/>
      <c r="C8" s="181"/>
      <c r="D8" s="181"/>
      <c r="E8" s="181"/>
      <c r="F8" s="181"/>
      <c r="H8" s="181" t="s">
        <v>77</v>
      </c>
      <c r="I8" s="181"/>
      <c r="J8" s="181"/>
      <c r="K8" s="181"/>
      <c r="L8" s="181"/>
      <c r="M8" s="181"/>
      <c r="N8" s="40">
        <v>36799</v>
      </c>
      <c r="O8" s="79">
        <v>97.441738343033506</v>
      </c>
      <c r="P8" s="80">
        <v>98.4647803868653</v>
      </c>
      <c r="Q8" s="80">
        <v>99.970248280229299</v>
      </c>
      <c r="R8" s="83">
        <v>99.628507409276395</v>
      </c>
      <c r="S8" s="79">
        <v>99.933347010588705</v>
      </c>
      <c r="T8" s="80">
        <v>98.829322645736198</v>
      </c>
      <c r="U8" s="80">
        <v>99.789005334428595</v>
      </c>
      <c r="V8" s="83">
        <v>98.252733591899101</v>
      </c>
      <c r="W8" s="79">
        <v>98.585829807004899</v>
      </c>
      <c r="X8" s="80">
        <v>101.68640774585801</v>
      </c>
      <c r="Y8" s="80">
        <v>97.826381158919801</v>
      </c>
      <c r="Z8" s="83">
        <v>99.364762938006706</v>
      </c>
      <c r="AA8" s="79">
        <v>99.955418553230302</v>
      </c>
      <c r="AB8" s="80">
        <v>96.8858849151447</v>
      </c>
      <c r="AC8" s="80">
        <v>99.066648863525899</v>
      </c>
      <c r="AD8" s="83">
        <v>98.975559623298196</v>
      </c>
    </row>
    <row r="9" spans="1:30" x14ac:dyDescent="0.25">
      <c r="N9" s="40">
        <v>36891</v>
      </c>
      <c r="O9" s="79">
        <v>100</v>
      </c>
      <c r="P9" s="80">
        <v>100</v>
      </c>
      <c r="Q9" s="80">
        <v>100</v>
      </c>
      <c r="R9" s="83">
        <v>100</v>
      </c>
      <c r="S9" s="79">
        <v>100</v>
      </c>
      <c r="T9" s="80">
        <v>100</v>
      </c>
      <c r="U9" s="80">
        <v>100</v>
      </c>
      <c r="V9" s="83">
        <v>100</v>
      </c>
      <c r="W9" s="79">
        <v>100</v>
      </c>
      <c r="X9" s="80">
        <v>100</v>
      </c>
      <c r="Y9" s="80">
        <v>100</v>
      </c>
      <c r="Z9" s="83">
        <v>100</v>
      </c>
      <c r="AA9" s="79">
        <v>100</v>
      </c>
      <c r="AB9" s="80">
        <v>100</v>
      </c>
      <c r="AC9" s="80">
        <v>100</v>
      </c>
      <c r="AD9" s="83">
        <v>100</v>
      </c>
    </row>
    <row r="10" spans="1:30" x14ac:dyDescent="0.25">
      <c r="N10" s="40">
        <v>36981</v>
      </c>
      <c r="O10" s="79">
        <v>101.57624967152699</v>
      </c>
      <c r="P10" s="80">
        <v>101.972187049612</v>
      </c>
      <c r="Q10" s="80">
        <v>100.52164174223</v>
      </c>
      <c r="R10" s="83">
        <v>105.08291959691999</v>
      </c>
      <c r="S10" s="79">
        <v>102.518826916723</v>
      </c>
      <c r="T10" s="80">
        <v>105.85520479687</v>
      </c>
      <c r="U10" s="80">
        <v>101.62381114353801</v>
      </c>
      <c r="V10" s="83">
        <v>103.43635537244</v>
      </c>
      <c r="W10" s="79">
        <v>99.466077981009406</v>
      </c>
      <c r="X10" s="80">
        <v>99.787377827235701</v>
      </c>
      <c r="Y10" s="80">
        <v>101.79077742957701</v>
      </c>
      <c r="Z10" s="83">
        <v>103.003870875129</v>
      </c>
      <c r="AA10" s="79">
        <v>101.076660479547</v>
      </c>
      <c r="AB10" s="80">
        <v>101.57681479798801</v>
      </c>
      <c r="AC10" s="80">
        <v>102.591228468419</v>
      </c>
      <c r="AD10" s="83">
        <v>103.608940095082</v>
      </c>
    </row>
    <row r="11" spans="1:30" x14ac:dyDescent="0.25">
      <c r="N11" s="40">
        <v>37072</v>
      </c>
      <c r="O11" s="79">
        <v>102.728635555547</v>
      </c>
      <c r="P11" s="80">
        <v>103.481554341436</v>
      </c>
      <c r="Q11" s="80">
        <v>105.534678262516</v>
      </c>
      <c r="R11" s="83">
        <v>110.87824231526901</v>
      </c>
      <c r="S11" s="79">
        <v>103.374544129122</v>
      </c>
      <c r="T11" s="80">
        <v>106.83116540100001</v>
      </c>
      <c r="U11" s="80">
        <v>103.103202166478</v>
      </c>
      <c r="V11" s="83">
        <v>106.90068045119</v>
      </c>
      <c r="W11" s="79">
        <v>101.152330608879</v>
      </c>
      <c r="X11" s="80">
        <v>101.564840568553</v>
      </c>
      <c r="Y11" s="80">
        <v>102.864114678311</v>
      </c>
      <c r="Z11" s="83">
        <v>108.732206174346</v>
      </c>
      <c r="AA11" s="79">
        <v>102.395867747907</v>
      </c>
      <c r="AB11" s="80">
        <v>102.03155173662699</v>
      </c>
      <c r="AC11" s="80">
        <v>106.07362832167099</v>
      </c>
      <c r="AD11" s="83">
        <v>107.97068344329701</v>
      </c>
    </row>
    <row r="12" spans="1:30" x14ac:dyDescent="0.25">
      <c r="N12" s="40">
        <v>37164</v>
      </c>
      <c r="O12" s="79">
        <v>103.898951933533</v>
      </c>
      <c r="P12" s="80">
        <v>104.125798703611</v>
      </c>
      <c r="Q12" s="80">
        <v>111.007723899656</v>
      </c>
      <c r="R12" s="83">
        <v>112.882846433227</v>
      </c>
      <c r="S12" s="79">
        <v>100.985776204646</v>
      </c>
      <c r="T12" s="80">
        <v>100.602396824994</v>
      </c>
      <c r="U12" s="80">
        <v>104.4703063046</v>
      </c>
      <c r="V12" s="83">
        <v>112.337754738716</v>
      </c>
      <c r="W12" s="79">
        <v>105.046525733979</v>
      </c>
      <c r="X12" s="80">
        <v>104.897623066592</v>
      </c>
      <c r="Y12" s="80">
        <v>105.95433996869799</v>
      </c>
      <c r="Z12" s="83">
        <v>111.471926089291</v>
      </c>
      <c r="AA12" s="79">
        <v>101.533779310216</v>
      </c>
      <c r="AB12" s="80">
        <v>101.917229410109</v>
      </c>
      <c r="AC12" s="80">
        <v>107.680277875735</v>
      </c>
      <c r="AD12" s="83">
        <v>110.591391208397</v>
      </c>
    </row>
    <row r="13" spans="1:30" x14ac:dyDescent="0.25">
      <c r="N13" s="40">
        <v>37256</v>
      </c>
      <c r="O13" s="79">
        <v>105.7450084938</v>
      </c>
      <c r="P13" s="80">
        <v>104.112166152602</v>
      </c>
      <c r="Q13" s="80">
        <v>112.97151100926899</v>
      </c>
      <c r="R13" s="83">
        <v>114.15438661932301</v>
      </c>
      <c r="S13" s="79">
        <v>101.802045397811</v>
      </c>
      <c r="T13" s="80">
        <v>99.506094517646005</v>
      </c>
      <c r="U13" s="80">
        <v>106.801773247648</v>
      </c>
      <c r="V13" s="83">
        <v>119.169120135833</v>
      </c>
      <c r="W13" s="79">
        <v>106.771325590682</v>
      </c>
      <c r="X13" s="80">
        <v>107.017275396164</v>
      </c>
      <c r="Y13" s="80">
        <v>109.44226909485999</v>
      </c>
      <c r="Z13" s="83">
        <v>110.16174119932001</v>
      </c>
      <c r="AA13" s="79">
        <v>100.189970733565</v>
      </c>
      <c r="AB13" s="80">
        <v>102.35831246596</v>
      </c>
      <c r="AC13" s="80">
        <v>107.824248344986</v>
      </c>
      <c r="AD13" s="83">
        <v>112.92510152600499</v>
      </c>
    </row>
    <row r="14" spans="1:30" x14ac:dyDescent="0.25">
      <c r="N14" s="40">
        <v>37346</v>
      </c>
      <c r="O14" s="79">
        <v>106.273160903114</v>
      </c>
      <c r="P14" s="80">
        <v>103.605682866986</v>
      </c>
      <c r="Q14" s="80">
        <v>114.591713833177</v>
      </c>
      <c r="R14" s="83">
        <v>117.19436933403399</v>
      </c>
      <c r="S14" s="79">
        <v>106.398479574636</v>
      </c>
      <c r="T14" s="80">
        <v>104.906515373921</v>
      </c>
      <c r="U14" s="80">
        <v>109.908684723137</v>
      </c>
      <c r="V14" s="83">
        <v>124.57047843903899</v>
      </c>
      <c r="W14" s="79">
        <v>106.184665864697</v>
      </c>
      <c r="X14" s="80">
        <v>107.150308387986</v>
      </c>
      <c r="Y14" s="80">
        <v>110.59204448405799</v>
      </c>
      <c r="Z14" s="83">
        <v>111.21763427996299</v>
      </c>
      <c r="AA14" s="79">
        <v>101.834157568374</v>
      </c>
      <c r="AB14" s="80">
        <v>103.597671161025</v>
      </c>
      <c r="AC14" s="80">
        <v>109.177618921497</v>
      </c>
      <c r="AD14" s="83">
        <v>117.319609014598</v>
      </c>
    </row>
    <row r="15" spans="1:30" x14ac:dyDescent="0.25">
      <c r="N15" s="40">
        <v>37437</v>
      </c>
      <c r="O15" s="79">
        <v>105.49458898814299</v>
      </c>
      <c r="P15" s="80">
        <v>104.773481268089</v>
      </c>
      <c r="Q15" s="80">
        <v>117.074576384482</v>
      </c>
      <c r="R15" s="83">
        <v>122.88655181415</v>
      </c>
      <c r="S15" s="79">
        <v>110.69892377714901</v>
      </c>
      <c r="T15" s="80">
        <v>111.043877888393</v>
      </c>
      <c r="U15" s="80">
        <v>112.793701975809</v>
      </c>
      <c r="V15" s="83">
        <v>127.69155033828901</v>
      </c>
      <c r="W15" s="79">
        <v>107.81626398973199</v>
      </c>
      <c r="X15" s="80">
        <v>107.955091759458</v>
      </c>
      <c r="Y15" s="80">
        <v>111.125049234407</v>
      </c>
      <c r="Z15" s="83">
        <v>115.699380624936</v>
      </c>
      <c r="AA15" s="79">
        <v>105.080818081659</v>
      </c>
      <c r="AB15" s="80">
        <v>106.38183826496299</v>
      </c>
      <c r="AC15" s="80">
        <v>112.464369176418</v>
      </c>
      <c r="AD15" s="83">
        <v>122.60416417753299</v>
      </c>
    </row>
    <row r="16" spans="1:30" x14ac:dyDescent="0.25">
      <c r="N16" s="40">
        <v>37529</v>
      </c>
      <c r="O16" s="79">
        <v>105.040616360177</v>
      </c>
      <c r="P16" s="80">
        <v>108.56689055067901</v>
      </c>
      <c r="Q16" s="80">
        <v>119.40516440035999</v>
      </c>
      <c r="R16" s="83">
        <v>130.45981800717499</v>
      </c>
      <c r="S16" s="79">
        <v>112.95995082303</v>
      </c>
      <c r="T16" s="80">
        <v>112.798897983861</v>
      </c>
      <c r="U16" s="80">
        <v>116.307731988981</v>
      </c>
      <c r="V16" s="83">
        <v>133.180445553748</v>
      </c>
      <c r="W16" s="79">
        <v>112.37104039966199</v>
      </c>
      <c r="X16" s="80">
        <v>110.926531696471</v>
      </c>
      <c r="Y16" s="80">
        <v>113.008048002667</v>
      </c>
      <c r="Z16" s="83">
        <v>119.773969236586</v>
      </c>
      <c r="AA16" s="79">
        <v>107.525004445958</v>
      </c>
      <c r="AB16" s="80">
        <v>110.16103959020801</v>
      </c>
      <c r="AC16" s="80">
        <v>116.799634293499</v>
      </c>
      <c r="AD16" s="83">
        <v>126.973692440585</v>
      </c>
    </row>
    <row r="17" spans="1:30" x14ac:dyDescent="0.25">
      <c r="N17" s="40">
        <v>37621</v>
      </c>
      <c r="O17" s="79">
        <v>106.480526892452</v>
      </c>
      <c r="P17" s="80">
        <v>110.63563849448801</v>
      </c>
      <c r="Q17" s="80">
        <v>121.238330923859</v>
      </c>
      <c r="R17" s="83">
        <v>134.125363498089</v>
      </c>
      <c r="S17" s="79">
        <v>114.314419624729</v>
      </c>
      <c r="T17" s="80">
        <v>111.776989236445</v>
      </c>
      <c r="U17" s="80">
        <v>121.19445591141999</v>
      </c>
      <c r="V17" s="83">
        <v>143.470384195599</v>
      </c>
      <c r="W17" s="79">
        <v>115.321493715019</v>
      </c>
      <c r="X17" s="80">
        <v>114.51379620445</v>
      </c>
      <c r="Y17" s="80">
        <v>117.399329444465</v>
      </c>
      <c r="Z17" s="83">
        <v>122.45639835429</v>
      </c>
      <c r="AA17" s="79">
        <v>109.143642138328</v>
      </c>
      <c r="AB17" s="80">
        <v>111.958322622558</v>
      </c>
      <c r="AC17" s="80">
        <v>120.449517550805</v>
      </c>
      <c r="AD17" s="83">
        <v>130.331210494277</v>
      </c>
    </row>
    <row r="18" spans="1:30" x14ac:dyDescent="0.25">
      <c r="N18" s="40">
        <v>37711</v>
      </c>
      <c r="O18" s="79">
        <v>110.640190289602</v>
      </c>
      <c r="P18" s="80">
        <v>109.82146437782301</v>
      </c>
      <c r="Q18" s="80">
        <v>124.176375251858</v>
      </c>
      <c r="R18" s="83">
        <v>135.01515767008701</v>
      </c>
      <c r="S18" s="79">
        <v>116.871355103882</v>
      </c>
      <c r="T18" s="80">
        <v>114.394014279871</v>
      </c>
      <c r="U18" s="80">
        <v>126.81494435321601</v>
      </c>
      <c r="V18" s="83">
        <v>151.95955977208399</v>
      </c>
      <c r="W18" s="79">
        <v>115.596805566312</v>
      </c>
      <c r="X18" s="80">
        <v>116.89186873977501</v>
      </c>
      <c r="Y18" s="80">
        <v>123.29248334517899</v>
      </c>
      <c r="Z18" s="83">
        <v>125.83135692602799</v>
      </c>
      <c r="AA18" s="79">
        <v>112.384213634292</v>
      </c>
      <c r="AB18" s="80">
        <v>112.091959578743</v>
      </c>
      <c r="AC18" s="80">
        <v>124.956304139156</v>
      </c>
      <c r="AD18" s="83">
        <v>134.87531835052499</v>
      </c>
    </row>
    <row r="19" spans="1:30" x14ac:dyDescent="0.25">
      <c r="N19" s="40">
        <v>37802</v>
      </c>
      <c r="O19" s="79">
        <v>114.269523989097</v>
      </c>
      <c r="P19" s="80">
        <v>110.10538614627799</v>
      </c>
      <c r="Q19" s="80">
        <v>129.32100157678099</v>
      </c>
      <c r="R19" s="83">
        <v>137.177778940038</v>
      </c>
      <c r="S19" s="79">
        <v>119.93611493784999</v>
      </c>
      <c r="T19" s="80">
        <v>117.918167475552</v>
      </c>
      <c r="U19" s="80">
        <v>133.404919044699</v>
      </c>
      <c r="V19" s="83">
        <v>157.991734541299</v>
      </c>
      <c r="W19" s="79">
        <v>116.01404389141901</v>
      </c>
      <c r="X19" s="80">
        <v>119.012865066758</v>
      </c>
      <c r="Y19" s="80">
        <v>126.751904174644</v>
      </c>
      <c r="Z19" s="83">
        <v>127.84386173503999</v>
      </c>
      <c r="AA19" s="79">
        <v>116.743558550678</v>
      </c>
      <c r="AB19" s="80">
        <v>113.082884324098</v>
      </c>
      <c r="AC19" s="80">
        <v>129.95346438985499</v>
      </c>
      <c r="AD19" s="83">
        <v>140.800121659643</v>
      </c>
    </row>
    <row r="20" spans="1:30" x14ac:dyDescent="0.25">
      <c r="N20" s="40">
        <v>37894</v>
      </c>
      <c r="O20" s="79">
        <v>114.233961899861</v>
      </c>
      <c r="P20" s="80">
        <v>111.77958011752899</v>
      </c>
      <c r="Q20" s="80">
        <v>134.21838345914901</v>
      </c>
      <c r="R20" s="83">
        <v>140.061664698654</v>
      </c>
      <c r="S20" s="79">
        <v>122.835405431054</v>
      </c>
      <c r="T20" s="80">
        <v>120.66592933735301</v>
      </c>
      <c r="U20" s="80">
        <v>138.45753286446001</v>
      </c>
      <c r="V20" s="83">
        <v>163.65492152751</v>
      </c>
      <c r="W20" s="79">
        <v>119.098682367842</v>
      </c>
      <c r="X20" s="80">
        <v>122.061873920141</v>
      </c>
      <c r="Y20" s="80">
        <v>129.21473780697301</v>
      </c>
      <c r="Z20" s="83">
        <v>127.99908507879501</v>
      </c>
      <c r="AA20" s="79">
        <v>119.087251291195</v>
      </c>
      <c r="AB20" s="80">
        <v>116.370478122649</v>
      </c>
      <c r="AC20" s="80">
        <v>133.964961084696</v>
      </c>
      <c r="AD20" s="83">
        <v>145.19366525473501</v>
      </c>
    </row>
    <row r="21" spans="1:30" x14ac:dyDescent="0.25">
      <c r="N21" s="40">
        <v>37986</v>
      </c>
      <c r="O21" s="79">
        <v>113.96178495797901</v>
      </c>
      <c r="P21" s="80">
        <v>113.832442602992</v>
      </c>
      <c r="Q21" s="80">
        <v>138.599266505467</v>
      </c>
      <c r="R21" s="83">
        <v>143.59305929205701</v>
      </c>
      <c r="S21" s="79">
        <v>125.67939001309</v>
      </c>
      <c r="T21" s="80">
        <v>125.765921166186</v>
      </c>
      <c r="U21" s="80">
        <v>141.87417203561199</v>
      </c>
      <c r="V21" s="83">
        <v>169.09688339836001</v>
      </c>
      <c r="W21" s="79">
        <v>123.549963767362</v>
      </c>
      <c r="X21" s="80">
        <v>125.557938027265</v>
      </c>
      <c r="Y21" s="80">
        <v>134.98415229421499</v>
      </c>
      <c r="Z21" s="83">
        <v>131.38556892817701</v>
      </c>
      <c r="AA21" s="79">
        <v>121.00804142545201</v>
      </c>
      <c r="AB21" s="80">
        <v>121.223718157401</v>
      </c>
      <c r="AC21" s="80">
        <v>138.767431008806</v>
      </c>
      <c r="AD21" s="83">
        <v>148.56589767334199</v>
      </c>
    </row>
    <row r="22" spans="1:30" x14ac:dyDescent="0.25">
      <c r="N22" s="40">
        <v>38077</v>
      </c>
      <c r="O22" s="79">
        <v>116.567772990526</v>
      </c>
      <c r="P22" s="80">
        <v>115.619045495837</v>
      </c>
      <c r="Q22" s="80">
        <v>143.73969308290799</v>
      </c>
      <c r="R22" s="83">
        <v>148.088349137216</v>
      </c>
      <c r="S22" s="79">
        <v>128.080466199933</v>
      </c>
      <c r="T22" s="80">
        <v>135.172030399199</v>
      </c>
      <c r="U22" s="80">
        <v>147.862165166246</v>
      </c>
      <c r="V22" s="83">
        <v>176.12227474526401</v>
      </c>
      <c r="W22" s="79">
        <v>127.76716648464399</v>
      </c>
      <c r="X22" s="80">
        <v>131.125189251162</v>
      </c>
      <c r="Y22" s="80">
        <v>142.43929420015499</v>
      </c>
      <c r="Z22" s="83">
        <v>140.56547072462001</v>
      </c>
      <c r="AA22" s="79">
        <v>125.50008114863</v>
      </c>
      <c r="AB22" s="80">
        <v>127.692685098409</v>
      </c>
      <c r="AC22" s="80">
        <v>146.64308820603199</v>
      </c>
      <c r="AD22" s="83">
        <v>154.21640438007901</v>
      </c>
    </row>
    <row r="23" spans="1:30" x14ac:dyDescent="0.25">
      <c r="N23" s="40">
        <v>38168</v>
      </c>
      <c r="O23" s="79">
        <v>119.451516911806</v>
      </c>
      <c r="P23" s="80">
        <v>114.87071139408501</v>
      </c>
      <c r="Q23" s="80">
        <v>146.10661097054299</v>
      </c>
      <c r="R23" s="83">
        <v>153.51506134464401</v>
      </c>
      <c r="S23" s="79">
        <v>129.86363898544599</v>
      </c>
      <c r="T23" s="80">
        <v>143.56435379164901</v>
      </c>
      <c r="U23" s="80">
        <v>154.07978229393399</v>
      </c>
      <c r="V23" s="83">
        <v>185.98732151253699</v>
      </c>
      <c r="W23" s="79">
        <v>133.16254718029501</v>
      </c>
      <c r="X23" s="80">
        <v>138.30405292395901</v>
      </c>
      <c r="Y23" s="80">
        <v>148.92097607689701</v>
      </c>
      <c r="Z23" s="83">
        <v>150.14861432713599</v>
      </c>
      <c r="AA23" s="79">
        <v>130.45434108233999</v>
      </c>
      <c r="AB23" s="80">
        <v>134.70155884570099</v>
      </c>
      <c r="AC23" s="80">
        <v>155.49370043662199</v>
      </c>
      <c r="AD23" s="83">
        <v>160.85818093156101</v>
      </c>
    </row>
    <row r="24" spans="1:30" x14ac:dyDescent="0.25">
      <c r="N24" s="40">
        <v>38260</v>
      </c>
      <c r="O24" s="79">
        <v>119.694954477827</v>
      </c>
      <c r="P24" s="80">
        <v>112.951153940563</v>
      </c>
      <c r="Q24" s="80">
        <v>146.07032891332301</v>
      </c>
      <c r="R24" s="83">
        <v>161.193620363067</v>
      </c>
      <c r="S24" s="79">
        <v>134.70349435861999</v>
      </c>
      <c r="T24" s="80">
        <v>145.51494806986</v>
      </c>
      <c r="U24" s="80">
        <v>158.87211243190299</v>
      </c>
      <c r="V24" s="83">
        <v>191.531527604925</v>
      </c>
      <c r="W24" s="79">
        <v>139.94277633895399</v>
      </c>
      <c r="X24" s="80">
        <v>142.69601770172599</v>
      </c>
      <c r="Y24" s="80">
        <v>154.46512294783301</v>
      </c>
      <c r="Z24" s="83">
        <v>153.86833427514799</v>
      </c>
      <c r="AA24" s="79">
        <v>134.268076897995</v>
      </c>
      <c r="AB24" s="80">
        <v>137.47411663162799</v>
      </c>
      <c r="AC24" s="80">
        <v>159.211097247651</v>
      </c>
      <c r="AD24" s="83">
        <v>164.987284191029</v>
      </c>
    </row>
    <row r="25" spans="1:30" x14ac:dyDescent="0.25">
      <c r="N25" s="40">
        <v>38352</v>
      </c>
      <c r="O25" s="79">
        <v>119.464585528569</v>
      </c>
      <c r="P25" s="80">
        <v>114.310806564392</v>
      </c>
      <c r="Q25" s="80">
        <v>149.00435051871099</v>
      </c>
      <c r="R25" s="83">
        <v>166.23389341504199</v>
      </c>
      <c r="S25" s="79">
        <v>142.68680841598899</v>
      </c>
      <c r="T25" s="80">
        <v>148.12982898666999</v>
      </c>
      <c r="U25" s="80">
        <v>165.14146896653401</v>
      </c>
      <c r="V25" s="83">
        <v>194.62030808488799</v>
      </c>
      <c r="W25" s="79">
        <v>146.358139715368</v>
      </c>
      <c r="X25" s="80">
        <v>147.00899860398999</v>
      </c>
      <c r="Y25" s="80">
        <v>160.29709180651699</v>
      </c>
      <c r="Z25" s="83">
        <v>155.73400219899301</v>
      </c>
      <c r="AA25" s="79">
        <v>138.20872767201701</v>
      </c>
      <c r="AB25" s="80">
        <v>139.57240228799799</v>
      </c>
      <c r="AC25" s="80">
        <v>162.538221029266</v>
      </c>
      <c r="AD25" s="83">
        <v>168.36981423322499</v>
      </c>
    </row>
    <row r="26" spans="1:30" x14ac:dyDescent="0.25">
      <c r="N26" s="40">
        <v>38442</v>
      </c>
      <c r="O26" s="79">
        <v>121.595074354323</v>
      </c>
      <c r="P26" s="80">
        <v>120.205142714359</v>
      </c>
      <c r="Q26" s="80">
        <v>155.58962426918899</v>
      </c>
      <c r="R26" s="83">
        <v>165.67534967563401</v>
      </c>
      <c r="S26" s="79">
        <v>150.24243532483999</v>
      </c>
      <c r="T26" s="80">
        <v>154.21552413932801</v>
      </c>
      <c r="U26" s="80">
        <v>175.10188739689599</v>
      </c>
      <c r="V26" s="83">
        <v>204.93484931884601</v>
      </c>
      <c r="W26" s="79">
        <v>151.46828700583001</v>
      </c>
      <c r="X26" s="80">
        <v>155.84110200964901</v>
      </c>
      <c r="Y26" s="80">
        <v>168.67123793819201</v>
      </c>
      <c r="Z26" s="83">
        <v>162.06430177263599</v>
      </c>
      <c r="AA26" s="79">
        <v>144.135747583149</v>
      </c>
      <c r="AB26" s="80">
        <v>146.343798656469</v>
      </c>
      <c r="AC26" s="80">
        <v>173.128290993495</v>
      </c>
      <c r="AD26" s="83">
        <v>174.453688030569</v>
      </c>
    </row>
    <row r="27" spans="1:30" x14ac:dyDescent="0.25">
      <c r="A27" s="181" t="s">
        <v>92</v>
      </c>
      <c r="B27" s="181"/>
      <c r="C27" s="181"/>
      <c r="D27" s="181"/>
      <c r="E27" s="181"/>
      <c r="F27" s="181"/>
      <c r="G27" s="98"/>
      <c r="H27" s="181" t="s">
        <v>93</v>
      </c>
      <c r="I27" s="181"/>
      <c r="J27" s="181"/>
      <c r="K27" s="181"/>
      <c r="L27" s="181"/>
      <c r="M27" s="181"/>
      <c r="N27" s="40">
        <v>38533</v>
      </c>
      <c r="O27" s="79">
        <v>125.45527431075701</v>
      </c>
      <c r="P27" s="80">
        <v>126.19468983352699</v>
      </c>
      <c r="Q27" s="80">
        <v>161.34333544611999</v>
      </c>
      <c r="R27" s="83">
        <v>165.21033533597799</v>
      </c>
      <c r="S27" s="79">
        <v>156.56431807988201</v>
      </c>
      <c r="T27" s="80">
        <v>157.85271225494299</v>
      </c>
      <c r="U27" s="80">
        <v>186.67430610242999</v>
      </c>
      <c r="V27" s="83">
        <v>216.82454368662701</v>
      </c>
      <c r="W27" s="79">
        <v>157.14562525343101</v>
      </c>
      <c r="X27" s="80">
        <v>163.271927400908</v>
      </c>
      <c r="Y27" s="80">
        <v>178.44762951180499</v>
      </c>
      <c r="Z27" s="83">
        <v>173.33088861400901</v>
      </c>
      <c r="AA27" s="79">
        <v>150.74285339597</v>
      </c>
      <c r="AB27" s="80">
        <v>154.32821364433499</v>
      </c>
      <c r="AC27" s="80">
        <v>183.378566171876</v>
      </c>
      <c r="AD27" s="83">
        <v>182.201839040317</v>
      </c>
    </row>
    <row r="28" spans="1:30" x14ac:dyDescent="0.25">
      <c r="A28" s="181" t="s">
        <v>77</v>
      </c>
      <c r="B28" s="181"/>
      <c r="C28" s="181"/>
      <c r="D28" s="181"/>
      <c r="E28" s="181"/>
      <c r="F28" s="181"/>
      <c r="H28" s="181" t="s">
        <v>77</v>
      </c>
      <c r="I28" s="181"/>
      <c r="J28" s="181"/>
      <c r="K28" s="181"/>
      <c r="L28" s="181"/>
      <c r="M28" s="181"/>
      <c r="N28" s="40">
        <v>38625</v>
      </c>
      <c r="O28" s="79">
        <v>130.069427548589</v>
      </c>
      <c r="P28" s="80">
        <v>127.097498020202</v>
      </c>
      <c r="Q28" s="80">
        <v>160.96363160578301</v>
      </c>
      <c r="R28" s="83">
        <v>168.74917482672299</v>
      </c>
      <c r="S28" s="79">
        <v>158.57049555798699</v>
      </c>
      <c r="T28" s="80">
        <v>158.91831834411701</v>
      </c>
      <c r="U28" s="80">
        <v>191.60730181739899</v>
      </c>
      <c r="V28" s="83">
        <v>220.662338050708</v>
      </c>
      <c r="W28" s="79">
        <v>162.56421328575399</v>
      </c>
      <c r="X28" s="80">
        <v>165.87958111339699</v>
      </c>
      <c r="Y28" s="80">
        <v>180.68007760076799</v>
      </c>
      <c r="Z28" s="83">
        <v>182.20939358054301</v>
      </c>
      <c r="AA28" s="79">
        <v>156.736233433564</v>
      </c>
      <c r="AB28" s="80">
        <v>160.30911410724099</v>
      </c>
      <c r="AC28" s="80">
        <v>184.775263074262</v>
      </c>
      <c r="AD28" s="83">
        <v>186.647218645256</v>
      </c>
    </row>
    <row r="29" spans="1:30" x14ac:dyDescent="0.25">
      <c r="N29" s="40">
        <v>38717</v>
      </c>
      <c r="O29" s="79">
        <v>132.616216205679</v>
      </c>
      <c r="P29" s="80">
        <v>127.38370133457801</v>
      </c>
      <c r="Q29" s="80">
        <v>159.39012317141501</v>
      </c>
      <c r="R29" s="83">
        <v>172.133973841574</v>
      </c>
      <c r="S29" s="79">
        <v>159.95900924017201</v>
      </c>
      <c r="T29" s="80">
        <v>161.73182974416</v>
      </c>
      <c r="U29" s="80">
        <v>193.815430403031</v>
      </c>
      <c r="V29" s="83">
        <v>222.20010293732301</v>
      </c>
      <c r="W29" s="79">
        <v>165.754303302398</v>
      </c>
      <c r="X29" s="80">
        <v>171.13506644265601</v>
      </c>
      <c r="Y29" s="80">
        <v>181.028437058024</v>
      </c>
      <c r="Z29" s="83">
        <v>182.54632515581801</v>
      </c>
      <c r="AA29" s="79">
        <v>161.85468170271301</v>
      </c>
      <c r="AB29" s="80">
        <v>165.486552765775</v>
      </c>
      <c r="AC29" s="80">
        <v>186.13280373812501</v>
      </c>
      <c r="AD29" s="83">
        <v>187.827270808176</v>
      </c>
    </row>
    <row r="30" spans="1:30" x14ac:dyDescent="0.25">
      <c r="N30" s="40">
        <v>38807</v>
      </c>
      <c r="O30" s="79">
        <v>130.274463894619</v>
      </c>
      <c r="P30" s="80">
        <v>129.24490096291501</v>
      </c>
      <c r="Q30" s="80">
        <v>159.34991998396799</v>
      </c>
      <c r="R30" s="83">
        <v>170.15134087561401</v>
      </c>
      <c r="S30" s="79">
        <v>164.67390248964301</v>
      </c>
      <c r="T30" s="80">
        <v>165.44080213169701</v>
      </c>
      <c r="U30" s="80">
        <v>199.143662296337</v>
      </c>
      <c r="V30" s="83">
        <v>224.69858956725099</v>
      </c>
      <c r="W30" s="79">
        <v>166.968263422593</v>
      </c>
      <c r="X30" s="80">
        <v>178.51648275253299</v>
      </c>
      <c r="Y30" s="80">
        <v>188.819365460657</v>
      </c>
      <c r="Z30" s="83">
        <v>178.67659678643599</v>
      </c>
      <c r="AA30" s="79">
        <v>166.72149598953499</v>
      </c>
      <c r="AB30" s="80">
        <v>171.83244712269601</v>
      </c>
      <c r="AC30" s="80">
        <v>194.82558797779399</v>
      </c>
      <c r="AD30" s="83">
        <v>189.44742492762001</v>
      </c>
    </row>
    <row r="31" spans="1:30" x14ac:dyDescent="0.25">
      <c r="N31" s="40">
        <v>38898</v>
      </c>
      <c r="O31" s="79">
        <v>126.77741215272999</v>
      </c>
      <c r="P31" s="80">
        <v>130.80155092990299</v>
      </c>
      <c r="Q31" s="80">
        <v>156.63797997679001</v>
      </c>
      <c r="R31" s="83">
        <v>166.810506837529</v>
      </c>
      <c r="S31" s="79">
        <v>169.32989188955699</v>
      </c>
      <c r="T31" s="80">
        <v>167.52151656465699</v>
      </c>
      <c r="U31" s="80">
        <v>204.25817676730901</v>
      </c>
      <c r="V31" s="83">
        <v>224.50769904823301</v>
      </c>
      <c r="W31" s="79">
        <v>167.874947386607</v>
      </c>
      <c r="X31" s="80">
        <v>182.35894744074</v>
      </c>
      <c r="Y31" s="80">
        <v>194.70996306079101</v>
      </c>
      <c r="Z31" s="83">
        <v>174.818498459995</v>
      </c>
      <c r="AA31" s="79">
        <v>172.36456477092199</v>
      </c>
      <c r="AB31" s="80">
        <v>178.220834637569</v>
      </c>
      <c r="AC31" s="80">
        <v>202.88973129780101</v>
      </c>
      <c r="AD31" s="83">
        <v>191.85358266857099</v>
      </c>
    </row>
    <row r="32" spans="1:30" x14ac:dyDescent="0.25">
      <c r="N32" s="40">
        <v>38990</v>
      </c>
      <c r="O32" s="79">
        <v>126.77587301542199</v>
      </c>
      <c r="P32" s="80">
        <v>131.97828953804299</v>
      </c>
      <c r="Q32" s="80">
        <v>155.58158699222699</v>
      </c>
      <c r="R32" s="83">
        <v>164.77766271002599</v>
      </c>
      <c r="S32" s="79">
        <v>171.001707272994</v>
      </c>
      <c r="T32" s="80">
        <v>171.98881057398199</v>
      </c>
      <c r="U32" s="80">
        <v>202.88819849734401</v>
      </c>
      <c r="V32" s="83">
        <v>222.698965343667</v>
      </c>
      <c r="W32" s="79">
        <v>170.220312762411</v>
      </c>
      <c r="X32" s="80">
        <v>182.16926768244099</v>
      </c>
      <c r="Y32" s="80">
        <v>188.68662137701901</v>
      </c>
      <c r="Z32" s="83">
        <v>172.76639461907101</v>
      </c>
      <c r="AA32" s="79">
        <v>173.07764779206099</v>
      </c>
      <c r="AB32" s="80">
        <v>182.607960495002</v>
      </c>
      <c r="AC32" s="80">
        <v>200.49180532580399</v>
      </c>
      <c r="AD32" s="83">
        <v>192.57124137517701</v>
      </c>
    </row>
    <row r="33" spans="14:30" x14ac:dyDescent="0.25">
      <c r="N33" s="40">
        <v>39082</v>
      </c>
      <c r="O33" s="79">
        <v>128.14554450765999</v>
      </c>
      <c r="P33" s="80">
        <v>131.37026187681801</v>
      </c>
      <c r="Q33" s="80">
        <v>158.68746840275401</v>
      </c>
      <c r="R33" s="83">
        <v>162.902607193699</v>
      </c>
      <c r="S33" s="79">
        <v>172.98618463845301</v>
      </c>
      <c r="T33" s="80">
        <v>179.400725698841</v>
      </c>
      <c r="U33" s="80">
        <v>201.42722215609501</v>
      </c>
      <c r="V33" s="83">
        <v>225.973416252286</v>
      </c>
      <c r="W33" s="79">
        <v>173.65335946595101</v>
      </c>
      <c r="X33" s="80">
        <v>182.18009155378201</v>
      </c>
      <c r="Y33" s="80">
        <v>184.14776188849601</v>
      </c>
      <c r="Z33" s="83">
        <v>173.428927223909</v>
      </c>
      <c r="AA33" s="79">
        <v>171.06892811778999</v>
      </c>
      <c r="AB33" s="80">
        <v>186.21072904798501</v>
      </c>
      <c r="AC33" s="80">
        <v>197.99666662937199</v>
      </c>
      <c r="AD33" s="83">
        <v>193.14194382490001</v>
      </c>
    </row>
    <row r="34" spans="14:30" x14ac:dyDescent="0.25">
      <c r="N34" s="40">
        <v>39172</v>
      </c>
      <c r="O34" s="79">
        <v>129.02549370352801</v>
      </c>
      <c r="P34" s="80">
        <v>129.40104621904601</v>
      </c>
      <c r="Q34" s="80">
        <v>160.98384754531699</v>
      </c>
      <c r="R34" s="83">
        <v>159.37904308474</v>
      </c>
      <c r="S34" s="79">
        <v>177.76204859267199</v>
      </c>
      <c r="T34" s="80">
        <v>183.67854608591</v>
      </c>
      <c r="U34" s="80">
        <v>208.82115575155299</v>
      </c>
      <c r="V34" s="83">
        <v>238.662334417556</v>
      </c>
      <c r="W34" s="79">
        <v>177.713516671523</v>
      </c>
      <c r="X34" s="80">
        <v>184.3715911008</v>
      </c>
      <c r="Y34" s="80">
        <v>189.411509511254</v>
      </c>
      <c r="Z34" s="83">
        <v>174.58694475836899</v>
      </c>
      <c r="AA34" s="79">
        <v>174.8422797522</v>
      </c>
      <c r="AB34" s="80">
        <v>190.70116507740099</v>
      </c>
      <c r="AC34" s="80">
        <v>204.166192052166</v>
      </c>
      <c r="AD34" s="83">
        <v>196.58105593497999</v>
      </c>
    </row>
    <row r="35" spans="14:30" x14ac:dyDescent="0.25">
      <c r="N35" s="40">
        <v>39263</v>
      </c>
      <c r="O35" s="79">
        <v>130.235735994668</v>
      </c>
      <c r="P35" s="80">
        <v>127.720196984552</v>
      </c>
      <c r="Q35" s="80">
        <v>158.14910104861701</v>
      </c>
      <c r="R35" s="83">
        <v>154.72692078227701</v>
      </c>
      <c r="S35" s="79">
        <v>180.95244388354499</v>
      </c>
      <c r="T35" s="80">
        <v>184.20984718979901</v>
      </c>
      <c r="U35" s="80">
        <v>214.841110763675</v>
      </c>
      <c r="V35" s="83">
        <v>249.71123814763001</v>
      </c>
      <c r="W35" s="79">
        <v>178.040644652532</v>
      </c>
      <c r="X35" s="80">
        <v>186.1521202811</v>
      </c>
      <c r="Y35" s="80">
        <v>195.098141487986</v>
      </c>
      <c r="Z35" s="83">
        <v>172.20308448234999</v>
      </c>
      <c r="AA35" s="79">
        <v>182.29192952752601</v>
      </c>
      <c r="AB35" s="80">
        <v>196.370253034337</v>
      </c>
      <c r="AC35" s="80">
        <v>210.421574457551</v>
      </c>
      <c r="AD35" s="83">
        <v>199.29301877492099</v>
      </c>
    </row>
    <row r="36" spans="14:30" x14ac:dyDescent="0.25">
      <c r="N36" s="40">
        <v>39355</v>
      </c>
      <c r="O36" s="79">
        <v>130.767075396216</v>
      </c>
      <c r="P36" s="80">
        <v>128.166371404655</v>
      </c>
      <c r="Q36" s="80">
        <v>153.49046720131301</v>
      </c>
      <c r="R36" s="83">
        <v>149.84400115815501</v>
      </c>
      <c r="S36" s="79">
        <v>176.68142019850501</v>
      </c>
      <c r="T36" s="80">
        <v>185.735302036017</v>
      </c>
      <c r="U36" s="80">
        <v>213.296847895898</v>
      </c>
      <c r="V36" s="83">
        <v>245.66250405452999</v>
      </c>
      <c r="W36" s="79">
        <v>171.50381050940101</v>
      </c>
      <c r="X36" s="80">
        <v>187.67415020205701</v>
      </c>
      <c r="Y36" s="80">
        <v>191.50327135785301</v>
      </c>
      <c r="Z36" s="83">
        <v>165.206956432656</v>
      </c>
      <c r="AA36" s="79">
        <v>182.41220847283299</v>
      </c>
      <c r="AB36" s="80">
        <v>198.427559402329</v>
      </c>
      <c r="AC36" s="80">
        <v>208.20649784515601</v>
      </c>
      <c r="AD36" s="83">
        <v>192.57029923018101</v>
      </c>
    </row>
    <row r="37" spans="14:30" x14ac:dyDescent="0.25">
      <c r="N37" s="40">
        <v>39447</v>
      </c>
      <c r="O37" s="79">
        <v>130.62797707639999</v>
      </c>
      <c r="P37" s="80">
        <v>129.30631756058699</v>
      </c>
      <c r="Q37" s="80">
        <v>149.889415958933</v>
      </c>
      <c r="R37" s="83">
        <v>144.93319935596401</v>
      </c>
      <c r="S37" s="79">
        <v>171.298499653167</v>
      </c>
      <c r="T37" s="80">
        <v>187.100694295419</v>
      </c>
      <c r="U37" s="80">
        <v>212.301038027489</v>
      </c>
      <c r="V37" s="83">
        <v>239.543103584525</v>
      </c>
      <c r="W37" s="79">
        <v>167.49716062189</v>
      </c>
      <c r="X37" s="80">
        <v>187.12112881981</v>
      </c>
      <c r="Y37" s="80">
        <v>184.09490955655701</v>
      </c>
      <c r="Z37" s="83">
        <v>158.31600086076199</v>
      </c>
      <c r="AA37" s="79">
        <v>177.40651863216999</v>
      </c>
      <c r="AB37" s="80">
        <v>195.39222317555499</v>
      </c>
      <c r="AC37" s="80">
        <v>202.80949617747299</v>
      </c>
      <c r="AD37" s="83">
        <v>183.29888864220101</v>
      </c>
    </row>
    <row r="38" spans="14:30" x14ac:dyDescent="0.25">
      <c r="N38" s="40">
        <v>39538</v>
      </c>
      <c r="O38" s="79">
        <v>129.11323221686101</v>
      </c>
      <c r="P38" s="80">
        <v>128.57786621124399</v>
      </c>
      <c r="Q38" s="80">
        <v>143.67378497623599</v>
      </c>
      <c r="R38" s="83">
        <v>138.006577384548</v>
      </c>
      <c r="S38" s="79">
        <v>171.407851912702</v>
      </c>
      <c r="T38" s="80">
        <v>183.12347404711701</v>
      </c>
      <c r="U38" s="80">
        <v>210.93171719598499</v>
      </c>
      <c r="V38" s="83">
        <v>242.86078216744801</v>
      </c>
      <c r="W38" s="79">
        <v>165.48316888618001</v>
      </c>
      <c r="X38" s="80">
        <v>181.76348223683601</v>
      </c>
      <c r="Y38" s="80">
        <v>178.927719287424</v>
      </c>
      <c r="Z38" s="83">
        <v>151.85669566888299</v>
      </c>
      <c r="AA38" s="79">
        <v>175.249180507549</v>
      </c>
      <c r="AB38" s="80">
        <v>191.632161270072</v>
      </c>
      <c r="AC38" s="80">
        <v>201.66805093351601</v>
      </c>
      <c r="AD38" s="83">
        <v>181.44834553821599</v>
      </c>
    </row>
    <row r="39" spans="14:30" x14ac:dyDescent="0.25">
      <c r="N39" s="40">
        <v>39629</v>
      </c>
      <c r="O39" s="79">
        <v>124.37681846967401</v>
      </c>
      <c r="P39" s="80">
        <v>126.57269589517</v>
      </c>
      <c r="Q39" s="80">
        <v>139.58494063112701</v>
      </c>
      <c r="R39" s="83">
        <v>131.900167488335</v>
      </c>
      <c r="S39" s="79">
        <v>172.47563264579699</v>
      </c>
      <c r="T39" s="80">
        <v>178.256536816498</v>
      </c>
      <c r="U39" s="80">
        <v>205.502880036698</v>
      </c>
      <c r="V39" s="83">
        <v>243.80954358295901</v>
      </c>
      <c r="W39" s="79">
        <v>159.33184181146399</v>
      </c>
      <c r="X39" s="80">
        <v>175.940687078645</v>
      </c>
      <c r="Y39" s="80">
        <v>170.78652391315001</v>
      </c>
      <c r="Z39" s="83">
        <v>145.17909547174699</v>
      </c>
      <c r="AA39" s="79">
        <v>173.085684420673</v>
      </c>
      <c r="AB39" s="80">
        <v>187.07106378253701</v>
      </c>
      <c r="AC39" s="80">
        <v>198.78440007935299</v>
      </c>
      <c r="AD39" s="83">
        <v>182.803078677136</v>
      </c>
    </row>
    <row r="40" spans="14:30" x14ac:dyDescent="0.25">
      <c r="N40" s="40">
        <v>39721</v>
      </c>
      <c r="O40" s="79">
        <v>116.798450723445</v>
      </c>
      <c r="P40" s="80">
        <v>119.778394817633</v>
      </c>
      <c r="Q40" s="80">
        <v>135.962776318804</v>
      </c>
      <c r="R40" s="83">
        <v>125.445182995209</v>
      </c>
      <c r="S40" s="79">
        <v>165.032401030617</v>
      </c>
      <c r="T40" s="80">
        <v>178.27146620538301</v>
      </c>
      <c r="U40" s="80">
        <v>198.745164354492</v>
      </c>
      <c r="V40" s="83">
        <v>233.477382672006</v>
      </c>
      <c r="W40" s="79">
        <v>149.88575545065601</v>
      </c>
      <c r="X40" s="80">
        <v>170.50674779010399</v>
      </c>
      <c r="Y40" s="80">
        <v>159.48055491706401</v>
      </c>
      <c r="Z40" s="83">
        <v>136.04446764719</v>
      </c>
      <c r="AA40" s="79">
        <v>163.958537947156</v>
      </c>
      <c r="AB40" s="80">
        <v>176.30877683474901</v>
      </c>
      <c r="AC40" s="80">
        <v>182.589402392046</v>
      </c>
      <c r="AD40" s="83">
        <v>178.78522210566601</v>
      </c>
    </row>
    <row r="41" spans="14:30" x14ac:dyDescent="0.25">
      <c r="N41" s="40">
        <v>39813</v>
      </c>
      <c r="O41" s="79">
        <v>110.138200492164</v>
      </c>
      <c r="P41" s="80">
        <v>111.82048222143101</v>
      </c>
      <c r="Q41" s="80">
        <v>128.38969991382501</v>
      </c>
      <c r="R41" s="83">
        <v>118.845110083896</v>
      </c>
      <c r="S41" s="79">
        <v>154.70014862771399</v>
      </c>
      <c r="T41" s="80">
        <v>175.83074633906301</v>
      </c>
      <c r="U41" s="80">
        <v>194.005212815275</v>
      </c>
      <c r="V41" s="83">
        <v>223.723955793047</v>
      </c>
      <c r="W41" s="79">
        <v>142.086741189669</v>
      </c>
      <c r="X41" s="80">
        <v>163.434557864319</v>
      </c>
      <c r="Y41" s="80">
        <v>150.87900663872301</v>
      </c>
      <c r="Z41" s="83">
        <v>128.053686134674</v>
      </c>
      <c r="AA41" s="79">
        <v>151.586275738772</v>
      </c>
      <c r="AB41" s="80">
        <v>164.50492225473599</v>
      </c>
      <c r="AC41" s="80">
        <v>167.44353646951299</v>
      </c>
      <c r="AD41" s="83">
        <v>169.72467891840699</v>
      </c>
    </row>
    <row r="42" spans="14:30" x14ac:dyDescent="0.25">
      <c r="N42" s="40">
        <v>39903</v>
      </c>
      <c r="O42" s="79">
        <v>103.78624469986801</v>
      </c>
      <c r="P42" s="80">
        <v>107.665208069347</v>
      </c>
      <c r="Q42" s="80">
        <v>122.37340729052001</v>
      </c>
      <c r="R42" s="83">
        <v>114.584527287847</v>
      </c>
      <c r="S42" s="79">
        <v>147.48169868157399</v>
      </c>
      <c r="T42" s="80">
        <v>165.98343645423699</v>
      </c>
      <c r="U42" s="80">
        <v>190.49637068112699</v>
      </c>
      <c r="V42" s="83">
        <v>217.65312258247999</v>
      </c>
      <c r="W42" s="79">
        <v>136.64388146943801</v>
      </c>
      <c r="X42" s="80">
        <v>154.72851063565099</v>
      </c>
      <c r="Y42" s="80">
        <v>146.49368380313501</v>
      </c>
      <c r="Z42" s="83">
        <v>122.753612393528</v>
      </c>
      <c r="AA42" s="79">
        <v>139.15152071819</v>
      </c>
      <c r="AB42" s="80">
        <v>152.562362835588</v>
      </c>
      <c r="AC42" s="80">
        <v>159.20462241595101</v>
      </c>
      <c r="AD42" s="83">
        <v>155.54580035549799</v>
      </c>
    </row>
    <row r="43" spans="14:30" x14ac:dyDescent="0.25">
      <c r="N43" s="40">
        <v>39994</v>
      </c>
      <c r="O43" s="79">
        <v>99.293652540535305</v>
      </c>
      <c r="P43" s="80">
        <v>107.08470685841201</v>
      </c>
      <c r="Q43" s="80">
        <v>120.626347716639</v>
      </c>
      <c r="R43" s="83">
        <v>109.463231664725</v>
      </c>
      <c r="S43" s="79">
        <v>140.013434863426</v>
      </c>
      <c r="T43" s="80">
        <v>159.45403779052799</v>
      </c>
      <c r="U43" s="80">
        <v>187.39119190010101</v>
      </c>
      <c r="V43" s="83">
        <v>212.39067798097301</v>
      </c>
      <c r="W43" s="79">
        <v>133.10681360639501</v>
      </c>
      <c r="X43" s="80">
        <v>149.74290633402899</v>
      </c>
      <c r="Y43" s="80">
        <v>143.49659656113801</v>
      </c>
      <c r="Z43" s="83">
        <v>115.815217259474</v>
      </c>
      <c r="AA43" s="79">
        <v>125.688039024766</v>
      </c>
      <c r="AB43" s="80">
        <v>140.81559249136299</v>
      </c>
      <c r="AC43" s="80">
        <v>151.61415712945799</v>
      </c>
      <c r="AD43" s="83">
        <v>140.34313235338601</v>
      </c>
    </row>
    <row r="44" spans="14:30" x14ac:dyDescent="0.25">
      <c r="N44" s="40">
        <v>40086</v>
      </c>
      <c r="O44" s="79">
        <v>99.052572734659904</v>
      </c>
      <c r="P44" s="80">
        <v>104.917820194078</v>
      </c>
      <c r="Q44" s="80">
        <v>118.88427191155699</v>
      </c>
      <c r="R44" s="83">
        <v>100.20063539404499</v>
      </c>
      <c r="S44" s="79">
        <v>135.67972920595699</v>
      </c>
      <c r="T44" s="80">
        <v>157.99806513321201</v>
      </c>
      <c r="U44" s="80">
        <v>186.65494524224599</v>
      </c>
      <c r="V44" s="83">
        <v>209.43289740005</v>
      </c>
      <c r="W44" s="79">
        <v>132.807373972269</v>
      </c>
      <c r="X44" s="80">
        <v>148.77908430199699</v>
      </c>
      <c r="Y44" s="80">
        <v>139.639368639895</v>
      </c>
      <c r="Z44" s="83">
        <v>107.53312690347801</v>
      </c>
      <c r="AA44" s="79">
        <v>116.553249255895</v>
      </c>
      <c r="AB44" s="80">
        <v>134.803712703065</v>
      </c>
      <c r="AC44" s="80">
        <v>144.95768162300499</v>
      </c>
      <c r="AD44" s="83">
        <v>134.16189866060799</v>
      </c>
    </row>
    <row r="45" spans="14:30" x14ac:dyDescent="0.25">
      <c r="N45" s="40">
        <v>40178</v>
      </c>
      <c r="O45" s="79">
        <v>97.880013376687401</v>
      </c>
      <c r="P45" s="80">
        <v>99.070998767043406</v>
      </c>
      <c r="Q45" s="80">
        <v>115.523752583628</v>
      </c>
      <c r="R45" s="83">
        <v>92.724864229530496</v>
      </c>
      <c r="S45" s="79">
        <v>134.144588283497</v>
      </c>
      <c r="T45" s="80">
        <v>155.40290761791499</v>
      </c>
      <c r="U45" s="80">
        <v>184.443382162912</v>
      </c>
      <c r="V45" s="83">
        <v>205.92772795652201</v>
      </c>
      <c r="W45" s="79">
        <v>131.95490222801001</v>
      </c>
      <c r="X45" s="80">
        <v>146.21205191470099</v>
      </c>
      <c r="Y45" s="80">
        <v>135.694234769133</v>
      </c>
      <c r="Z45" s="83">
        <v>103.07315173827701</v>
      </c>
      <c r="AA45" s="79">
        <v>113.774494984459</v>
      </c>
      <c r="AB45" s="80">
        <v>132.80448897578</v>
      </c>
      <c r="AC45" s="80">
        <v>138.818385828217</v>
      </c>
      <c r="AD45" s="83">
        <v>132.36143432239399</v>
      </c>
    </row>
    <row r="46" spans="14:30" x14ac:dyDescent="0.25">
      <c r="N46" s="40">
        <v>40268</v>
      </c>
      <c r="O46" s="79">
        <v>92.275864630817907</v>
      </c>
      <c r="P46" s="80">
        <v>95.219063927025502</v>
      </c>
      <c r="Q46" s="80">
        <v>113.03013515680099</v>
      </c>
      <c r="R46" s="83">
        <v>90.755470318621704</v>
      </c>
      <c r="S46" s="79">
        <v>131.49525337184301</v>
      </c>
      <c r="T46" s="80">
        <v>152.07101535539499</v>
      </c>
      <c r="U46" s="80">
        <v>177.686139137303</v>
      </c>
      <c r="V46" s="83">
        <v>202.935227528534</v>
      </c>
      <c r="W46" s="79">
        <v>128.19056911621999</v>
      </c>
      <c r="X46" s="80">
        <v>141.64280681448801</v>
      </c>
      <c r="Y46" s="80">
        <v>132.875046177922</v>
      </c>
      <c r="Z46" s="83">
        <v>105.09602579382999</v>
      </c>
      <c r="AA46" s="79">
        <v>112.832620998937</v>
      </c>
      <c r="AB46" s="80">
        <v>132.979452836288</v>
      </c>
      <c r="AC46" s="80">
        <v>133.506247641709</v>
      </c>
      <c r="AD46" s="83">
        <v>129.17309618944199</v>
      </c>
    </row>
    <row r="47" spans="14:30" x14ac:dyDescent="0.25">
      <c r="N47" s="40">
        <v>40359</v>
      </c>
      <c r="O47" s="79">
        <v>87.036136613958604</v>
      </c>
      <c r="P47" s="80">
        <v>93.902226069177104</v>
      </c>
      <c r="Q47" s="80">
        <v>110.639153361441</v>
      </c>
      <c r="R47" s="83">
        <v>90.867467089554594</v>
      </c>
      <c r="S47" s="79">
        <v>128.42341443696299</v>
      </c>
      <c r="T47" s="80">
        <v>150.509382783174</v>
      </c>
      <c r="U47" s="80">
        <v>171.16668286010199</v>
      </c>
      <c r="V47" s="83">
        <v>199.69520845408601</v>
      </c>
      <c r="W47" s="79">
        <v>124.160593652828</v>
      </c>
      <c r="X47" s="80">
        <v>137.80927941417701</v>
      </c>
      <c r="Y47" s="80">
        <v>131.69975689044401</v>
      </c>
      <c r="Z47" s="83">
        <v>108.692808883434</v>
      </c>
      <c r="AA47" s="79">
        <v>110.67346003693601</v>
      </c>
      <c r="AB47" s="80">
        <v>133.613511836474</v>
      </c>
      <c r="AC47" s="80">
        <v>128.10095919750299</v>
      </c>
      <c r="AD47" s="83">
        <v>126.702906024033</v>
      </c>
    </row>
    <row r="48" spans="14:30" x14ac:dyDescent="0.25">
      <c r="N48" s="40">
        <v>40451</v>
      </c>
      <c r="O48" s="79">
        <v>83.884914008350904</v>
      </c>
      <c r="P48" s="80">
        <v>91.636417214015196</v>
      </c>
      <c r="Q48" s="80">
        <v>107.549794080672</v>
      </c>
      <c r="R48" s="83">
        <v>89.768548289035706</v>
      </c>
      <c r="S48" s="79">
        <v>129.06992133515399</v>
      </c>
      <c r="T48" s="80">
        <v>150.44067705235801</v>
      </c>
      <c r="U48" s="80">
        <v>174.800779477459</v>
      </c>
      <c r="V48" s="83">
        <v>201.705018282808</v>
      </c>
      <c r="W48" s="79">
        <v>121.605220751682</v>
      </c>
      <c r="X48" s="80">
        <v>135.74806450207399</v>
      </c>
      <c r="Y48" s="80">
        <v>132.527348195001</v>
      </c>
      <c r="Z48" s="83">
        <v>110.888561095772</v>
      </c>
      <c r="AA48" s="79">
        <v>107.26902377199799</v>
      </c>
      <c r="AB48" s="80">
        <v>128.08895453602199</v>
      </c>
      <c r="AC48" s="80">
        <v>127.75895141697499</v>
      </c>
      <c r="AD48" s="83">
        <v>129.13795325129499</v>
      </c>
    </row>
    <row r="49" spans="14:30" x14ac:dyDescent="0.25">
      <c r="N49" s="40">
        <v>40543</v>
      </c>
      <c r="O49" s="79">
        <v>80.7851317202324</v>
      </c>
      <c r="P49" s="80">
        <v>88.671137296984298</v>
      </c>
      <c r="Q49" s="80">
        <v>104.8498031334</v>
      </c>
      <c r="R49" s="83">
        <v>87.925240131548406</v>
      </c>
      <c r="S49" s="79">
        <v>130.59650964934801</v>
      </c>
      <c r="T49" s="80">
        <v>150.224295340097</v>
      </c>
      <c r="U49" s="80">
        <v>180.40838376182501</v>
      </c>
      <c r="V49" s="83">
        <v>209.48435195093199</v>
      </c>
      <c r="W49" s="79">
        <v>118.866214619413</v>
      </c>
      <c r="X49" s="80">
        <v>133.36163929499401</v>
      </c>
      <c r="Y49" s="80">
        <v>131.20851597951</v>
      </c>
      <c r="Z49" s="83">
        <v>111.25632895999399</v>
      </c>
      <c r="AA49" s="79">
        <v>104.04734328898699</v>
      </c>
      <c r="AB49" s="80">
        <v>121.647449450209</v>
      </c>
      <c r="AC49" s="80">
        <v>129.49653160446701</v>
      </c>
      <c r="AD49" s="83">
        <v>133.75497109046501</v>
      </c>
    </row>
    <row r="50" spans="14:30" x14ac:dyDescent="0.25">
      <c r="N50" s="40">
        <v>40633</v>
      </c>
      <c r="O50" s="79">
        <v>79.256889594923607</v>
      </c>
      <c r="P50" s="80">
        <v>89.202449013706996</v>
      </c>
      <c r="Q50" s="80">
        <v>103.602980230954</v>
      </c>
      <c r="R50" s="83">
        <v>90.301971241009099</v>
      </c>
      <c r="S50" s="79">
        <v>131.25968360866401</v>
      </c>
      <c r="T50" s="80">
        <v>150.527337476491</v>
      </c>
      <c r="U50" s="80">
        <v>176.603605737973</v>
      </c>
      <c r="V50" s="83">
        <v>215.88815044750299</v>
      </c>
      <c r="W50" s="79">
        <v>116.70624864280499</v>
      </c>
      <c r="X50" s="80">
        <v>130.74916188873499</v>
      </c>
      <c r="Y50" s="80">
        <v>127.652042162942</v>
      </c>
      <c r="Z50" s="83">
        <v>111.817433343742</v>
      </c>
      <c r="AA50" s="79">
        <v>103.68209280380999</v>
      </c>
      <c r="AB50" s="80">
        <v>121.81487582389001</v>
      </c>
      <c r="AC50" s="80">
        <v>128.541438740757</v>
      </c>
      <c r="AD50" s="83">
        <v>137.55538900452399</v>
      </c>
    </row>
    <row r="51" spans="14:30" x14ac:dyDescent="0.25">
      <c r="N51" s="40">
        <v>40724</v>
      </c>
      <c r="O51" s="79">
        <v>80.525658114581702</v>
      </c>
      <c r="P51" s="80">
        <v>92.272427882226296</v>
      </c>
      <c r="Q51" s="80">
        <v>102.183742610886</v>
      </c>
      <c r="R51" s="83">
        <v>94.5670776769052</v>
      </c>
      <c r="S51" s="79">
        <v>134.41478019261999</v>
      </c>
      <c r="T51" s="80">
        <v>150.98607465674201</v>
      </c>
      <c r="U51" s="80">
        <v>172.08813543298601</v>
      </c>
      <c r="V51" s="83">
        <v>220.792177203606</v>
      </c>
      <c r="W51" s="79">
        <v>117.293637964737</v>
      </c>
      <c r="X51" s="80">
        <v>131.072045283129</v>
      </c>
      <c r="Y51" s="80">
        <v>127.31845579330999</v>
      </c>
      <c r="Z51" s="83">
        <v>114.08348692127601</v>
      </c>
      <c r="AA51" s="79">
        <v>105.44779779406799</v>
      </c>
      <c r="AB51" s="80">
        <v>124.058253242714</v>
      </c>
      <c r="AC51" s="80">
        <v>126.401585033825</v>
      </c>
      <c r="AD51" s="83">
        <v>141.85081561026701</v>
      </c>
    </row>
    <row r="52" spans="14:30" x14ac:dyDescent="0.25">
      <c r="N52" s="40">
        <v>40816</v>
      </c>
      <c r="O52" s="79">
        <v>82.280787304744194</v>
      </c>
      <c r="P52" s="80">
        <v>91.282741623380403</v>
      </c>
      <c r="Q52" s="80">
        <v>100.616606689664</v>
      </c>
      <c r="R52" s="83">
        <v>99.035871980756696</v>
      </c>
      <c r="S52" s="79">
        <v>139.81473079903799</v>
      </c>
      <c r="T52" s="80">
        <v>149.284062356482</v>
      </c>
      <c r="U52" s="80">
        <v>175.04630480977099</v>
      </c>
      <c r="V52" s="83">
        <v>226.866076959043</v>
      </c>
      <c r="W52" s="79">
        <v>117.380858788797</v>
      </c>
      <c r="X52" s="80">
        <v>132.209452135345</v>
      </c>
      <c r="Y52" s="80">
        <v>129.681896792467</v>
      </c>
      <c r="Z52" s="83">
        <v>117.261407543445</v>
      </c>
      <c r="AA52" s="79">
        <v>106.220841321175</v>
      </c>
      <c r="AB52" s="80">
        <v>122.837626855262</v>
      </c>
      <c r="AC52" s="80">
        <v>124.967296809931</v>
      </c>
      <c r="AD52" s="83">
        <v>146.91338116239601</v>
      </c>
    </row>
    <row r="53" spans="14:30" x14ac:dyDescent="0.25">
      <c r="N53" s="40">
        <v>40908</v>
      </c>
      <c r="O53" s="79">
        <v>81.765276283183695</v>
      </c>
      <c r="P53" s="80">
        <v>88.315873522892204</v>
      </c>
      <c r="Q53" s="80">
        <v>99.706025330033</v>
      </c>
      <c r="R53" s="83">
        <v>100.94602361324201</v>
      </c>
      <c r="S53" s="79">
        <v>142.93029198171701</v>
      </c>
      <c r="T53" s="80">
        <v>147.42865963531099</v>
      </c>
      <c r="U53" s="80">
        <v>179.64369445823399</v>
      </c>
      <c r="V53" s="83">
        <v>231.21695847154399</v>
      </c>
      <c r="W53" s="79">
        <v>115.72957870915501</v>
      </c>
      <c r="X53" s="80">
        <v>130.60604097953399</v>
      </c>
      <c r="Y53" s="80">
        <v>130.00014395109</v>
      </c>
      <c r="Z53" s="83">
        <v>118.985185928552</v>
      </c>
      <c r="AA53" s="79">
        <v>105.854774466354</v>
      </c>
      <c r="AB53" s="80">
        <v>121.19995525900799</v>
      </c>
      <c r="AC53" s="80">
        <v>126.109945897806</v>
      </c>
      <c r="AD53" s="83">
        <v>152.00588140168199</v>
      </c>
    </row>
    <row r="54" spans="14:30" x14ac:dyDescent="0.25">
      <c r="N54" s="40">
        <v>40999</v>
      </c>
      <c r="O54" s="79">
        <v>78.428251360767803</v>
      </c>
      <c r="P54" s="80">
        <v>88.152756310877194</v>
      </c>
      <c r="Q54" s="80">
        <v>98.046409805994998</v>
      </c>
      <c r="R54" s="83">
        <v>95.952525112402697</v>
      </c>
      <c r="S54" s="79">
        <v>142.39184838791101</v>
      </c>
      <c r="T54" s="80">
        <v>145.81389921840099</v>
      </c>
      <c r="U54" s="80">
        <v>182.323579009284</v>
      </c>
      <c r="V54" s="83">
        <v>233.56564588914901</v>
      </c>
      <c r="W54" s="79">
        <v>115.315310484742</v>
      </c>
      <c r="X54" s="80">
        <v>127.12148672890299</v>
      </c>
      <c r="Y54" s="80">
        <v>130.12982044522099</v>
      </c>
      <c r="Z54" s="83">
        <v>121.75830794369401</v>
      </c>
      <c r="AA54" s="79">
        <v>107.586961416901</v>
      </c>
      <c r="AB54" s="80">
        <v>124.179878774706</v>
      </c>
      <c r="AC54" s="80">
        <v>132.25427677594001</v>
      </c>
      <c r="AD54" s="83">
        <v>158.39870368239499</v>
      </c>
    </row>
    <row r="55" spans="14:30" x14ac:dyDescent="0.25">
      <c r="N55" s="40">
        <v>41090</v>
      </c>
      <c r="O55" s="79">
        <v>74.903646238719901</v>
      </c>
      <c r="P55" s="80">
        <v>88.852055616908999</v>
      </c>
      <c r="Q55" s="80">
        <v>97.095732578239094</v>
      </c>
      <c r="R55" s="83">
        <v>91.785663848322599</v>
      </c>
      <c r="S55" s="79">
        <v>142.99388362637001</v>
      </c>
      <c r="T55" s="80">
        <v>145.40342831187399</v>
      </c>
      <c r="U55" s="80">
        <v>183.036001565047</v>
      </c>
      <c r="V55" s="83">
        <v>238.04930082810799</v>
      </c>
      <c r="W55" s="79">
        <v>116.465075727166</v>
      </c>
      <c r="X55" s="80">
        <v>126.25526897860701</v>
      </c>
      <c r="Y55" s="80">
        <v>132.273458091794</v>
      </c>
      <c r="Z55" s="83">
        <v>127.966453965272</v>
      </c>
      <c r="AA55" s="79">
        <v>110.962291766839</v>
      </c>
      <c r="AB55" s="80">
        <v>129.07753583552</v>
      </c>
      <c r="AC55" s="80">
        <v>139.700536743344</v>
      </c>
      <c r="AD55" s="83">
        <v>168.33121985201799</v>
      </c>
    </row>
    <row r="56" spans="14:30" x14ac:dyDescent="0.25">
      <c r="N56" s="40">
        <v>41182</v>
      </c>
      <c r="O56" s="79">
        <v>75.742023869903704</v>
      </c>
      <c r="P56" s="80">
        <v>90.910288450433995</v>
      </c>
      <c r="Q56" s="80">
        <v>99.008779768601698</v>
      </c>
      <c r="R56" s="83">
        <v>98.3287981921371</v>
      </c>
      <c r="S56" s="79">
        <v>145.809911676936</v>
      </c>
      <c r="T56" s="80">
        <v>149.255280609614</v>
      </c>
      <c r="U56" s="80">
        <v>186.48756709722599</v>
      </c>
      <c r="V56" s="83">
        <v>246.59511722271</v>
      </c>
      <c r="W56" s="79">
        <v>119.5585758963</v>
      </c>
      <c r="X56" s="80">
        <v>133.56482035076101</v>
      </c>
      <c r="Y56" s="80">
        <v>133.415571527004</v>
      </c>
      <c r="Z56" s="83">
        <v>131.82743866835301</v>
      </c>
      <c r="AA56" s="79">
        <v>113.28132924018701</v>
      </c>
      <c r="AB56" s="80">
        <v>132.599170660689</v>
      </c>
      <c r="AC56" s="80">
        <v>139.60475936914901</v>
      </c>
      <c r="AD56" s="83">
        <v>173.37985927121301</v>
      </c>
    </row>
    <row r="57" spans="14:30" x14ac:dyDescent="0.25">
      <c r="N57" s="40">
        <v>41274</v>
      </c>
      <c r="O57" s="79">
        <v>77.655219133849499</v>
      </c>
      <c r="P57" s="80">
        <v>92.266914108272701</v>
      </c>
      <c r="Q57" s="80">
        <v>100.437000770507</v>
      </c>
      <c r="R57" s="83">
        <v>107.383574174305</v>
      </c>
      <c r="S57" s="79">
        <v>147.87734644804399</v>
      </c>
      <c r="T57" s="80">
        <v>153.620024688298</v>
      </c>
      <c r="U57" s="80">
        <v>190.029730366162</v>
      </c>
      <c r="V57" s="83">
        <v>254.173649115427</v>
      </c>
      <c r="W57" s="79">
        <v>122.24010024439499</v>
      </c>
      <c r="X57" s="80">
        <v>139.698306712902</v>
      </c>
      <c r="Y57" s="80">
        <v>133.428162331533</v>
      </c>
      <c r="Z57" s="83">
        <v>133.23729802749699</v>
      </c>
      <c r="AA57" s="79">
        <v>114.28223593906699</v>
      </c>
      <c r="AB57" s="80">
        <v>133.81553216174601</v>
      </c>
      <c r="AC57" s="80">
        <v>138.51509516019601</v>
      </c>
      <c r="AD57" s="83">
        <v>172.36186379220999</v>
      </c>
    </row>
    <row r="58" spans="14:30" x14ac:dyDescent="0.25">
      <c r="N58" s="40">
        <v>41364</v>
      </c>
      <c r="O58" s="79">
        <v>77.581216463722299</v>
      </c>
      <c r="P58" s="80">
        <v>91.593094141060206</v>
      </c>
      <c r="Q58" s="80">
        <v>100.790259126371</v>
      </c>
      <c r="R58" s="83">
        <v>113.266217837863</v>
      </c>
      <c r="S58" s="79">
        <v>148.63771890028499</v>
      </c>
      <c r="T58" s="80">
        <v>154.08249870005099</v>
      </c>
      <c r="U58" s="80">
        <v>195.32850518561</v>
      </c>
      <c r="V58" s="83">
        <v>263.47285705011899</v>
      </c>
      <c r="W58" s="79">
        <v>123.441657543443</v>
      </c>
      <c r="X58" s="80">
        <v>138.532316840193</v>
      </c>
      <c r="Y58" s="80">
        <v>137.97568888089501</v>
      </c>
      <c r="Z58" s="83">
        <v>137.14933611633001</v>
      </c>
      <c r="AA58" s="79">
        <v>116.85700889158301</v>
      </c>
      <c r="AB58" s="80">
        <v>136.65946844845701</v>
      </c>
      <c r="AC58" s="80">
        <v>146.25495996510401</v>
      </c>
      <c r="AD58" s="83">
        <v>174.86798596811801</v>
      </c>
    </row>
    <row r="59" spans="14:30" x14ac:dyDescent="0.25">
      <c r="N59" s="40">
        <v>41455</v>
      </c>
      <c r="O59" s="79">
        <v>78.007161772660893</v>
      </c>
      <c r="P59" s="80">
        <v>91.944678924723306</v>
      </c>
      <c r="Q59" s="80">
        <v>103.754064186891</v>
      </c>
      <c r="R59" s="83">
        <v>115.31453941687199</v>
      </c>
      <c r="S59" s="79">
        <v>146.72039910338199</v>
      </c>
      <c r="T59" s="80">
        <v>152.937281404847</v>
      </c>
      <c r="U59" s="80">
        <v>207.18580264307701</v>
      </c>
      <c r="V59" s="83">
        <v>270.95655295803601</v>
      </c>
      <c r="W59" s="79">
        <v>124.33324263915701</v>
      </c>
      <c r="X59" s="80">
        <v>138.55964030666999</v>
      </c>
      <c r="Y59" s="80">
        <v>145.30642913705401</v>
      </c>
      <c r="Z59" s="83">
        <v>142.26679313153801</v>
      </c>
      <c r="AA59" s="79">
        <v>123.57417887916</v>
      </c>
      <c r="AB59" s="80">
        <v>147.24461098631701</v>
      </c>
      <c r="AC59" s="80">
        <v>159.09156580476099</v>
      </c>
      <c r="AD59" s="83">
        <v>182.662770382015</v>
      </c>
    </row>
    <row r="60" spans="14:30" x14ac:dyDescent="0.25">
      <c r="N60" s="40">
        <v>41547</v>
      </c>
      <c r="O60" s="79">
        <v>79.954598710587703</v>
      </c>
      <c r="P60" s="80">
        <v>93.671818217377194</v>
      </c>
      <c r="Q60" s="80">
        <v>109.03900622699</v>
      </c>
      <c r="R60" s="83">
        <v>119.59013206617099</v>
      </c>
      <c r="S60" s="79">
        <v>149.27446356307399</v>
      </c>
      <c r="T60" s="80">
        <v>153.10149315476599</v>
      </c>
      <c r="U60" s="80">
        <v>211.53446610051</v>
      </c>
      <c r="V60" s="83">
        <v>274.05569971862798</v>
      </c>
      <c r="W60" s="79">
        <v>124.165997309305</v>
      </c>
      <c r="X60" s="80">
        <v>142.26099065197701</v>
      </c>
      <c r="Y60" s="80">
        <v>144.48104991325101</v>
      </c>
      <c r="Z60" s="83">
        <v>146.15037457150601</v>
      </c>
      <c r="AA60" s="79">
        <v>129.76791076523099</v>
      </c>
      <c r="AB60" s="80">
        <v>153.419424523104</v>
      </c>
      <c r="AC60" s="80">
        <v>164.04263171207</v>
      </c>
      <c r="AD60" s="83">
        <v>182.97099557386301</v>
      </c>
    </row>
    <row r="61" spans="14:30" x14ac:dyDescent="0.25">
      <c r="N61" s="40">
        <v>41639</v>
      </c>
      <c r="O61" s="79">
        <v>82.526931952481505</v>
      </c>
      <c r="P61" s="80">
        <v>95.663059200668499</v>
      </c>
      <c r="Q61" s="80">
        <v>111.427915473737</v>
      </c>
      <c r="R61" s="83">
        <v>123.660152410504</v>
      </c>
      <c r="S61" s="79">
        <v>156.28844928971699</v>
      </c>
      <c r="T61" s="80">
        <v>155.894829087684</v>
      </c>
      <c r="U61" s="80">
        <v>208.70660232469001</v>
      </c>
      <c r="V61" s="83">
        <v>280.52403752713298</v>
      </c>
      <c r="W61" s="79">
        <v>125.509185933878</v>
      </c>
      <c r="X61" s="80">
        <v>146.244450725626</v>
      </c>
      <c r="Y61" s="80">
        <v>149.88838579664301</v>
      </c>
      <c r="Z61" s="83">
        <v>146.14800833653399</v>
      </c>
      <c r="AA61" s="79">
        <v>131.33110060956599</v>
      </c>
      <c r="AB61" s="80">
        <v>157.90743171337601</v>
      </c>
      <c r="AC61" s="80">
        <v>163.17013388326001</v>
      </c>
      <c r="AD61" s="83">
        <v>191.698956355588</v>
      </c>
    </row>
    <row r="62" spans="14:30" x14ac:dyDescent="0.25">
      <c r="N62" s="40">
        <v>41729</v>
      </c>
      <c r="O62" s="79">
        <v>84.631669152709705</v>
      </c>
      <c r="P62" s="80">
        <v>100.72884405670101</v>
      </c>
      <c r="Q62" s="80">
        <v>115.305148482588</v>
      </c>
      <c r="R62" s="83">
        <v>127.4306739144</v>
      </c>
      <c r="S62" s="79">
        <v>156.12569207932501</v>
      </c>
      <c r="T62" s="80">
        <v>162.097296136712</v>
      </c>
      <c r="U62" s="80">
        <v>216.02820089573601</v>
      </c>
      <c r="V62" s="83">
        <v>286.77570117581098</v>
      </c>
      <c r="W62" s="79">
        <v>129.912642650625</v>
      </c>
      <c r="X62" s="80">
        <v>154.22700320866099</v>
      </c>
      <c r="Y62" s="80">
        <v>154.504782271614</v>
      </c>
      <c r="Z62" s="83">
        <v>152.86113241346499</v>
      </c>
      <c r="AA62" s="79">
        <v>137.173095098304</v>
      </c>
      <c r="AB62" s="80">
        <v>162.103889906299</v>
      </c>
      <c r="AC62" s="80">
        <v>167.51065032745001</v>
      </c>
      <c r="AD62" s="83">
        <v>199.142229981675</v>
      </c>
    </row>
    <row r="63" spans="14:30" x14ac:dyDescent="0.25">
      <c r="N63" s="40">
        <v>41820</v>
      </c>
      <c r="O63" s="79">
        <v>87.3932078904311</v>
      </c>
      <c r="P63" s="80">
        <v>108.550773953814</v>
      </c>
      <c r="Q63" s="80">
        <v>116.54519522621101</v>
      </c>
      <c r="R63" s="83">
        <v>128.75657472762299</v>
      </c>
      <c r="S63" s="79">
        <v>159.663680124378</v>
      </c>
      <c r="T63" s="80">
        <v>169.87279636755099</v>
      </c>
      <c r="U63" s="80">
        <v>222.297540361106</v>
      </c>
      <c r="V63" s="83">
        <v>295.45577368174003</v>
      </c>
      <c r="W63" s="79">
        <v>135.625883483081</v>
      </c>
      <c r="X63" s="80">
        <v>158.934641434426</v>
      </c>
      <c r="Y63" s="80">
        <v>158.00235165516199</v>
      </c>
      <c r="Z63" s="83">
        <v>160.24293977210201</v>
      </c>
      <c r="AA63" s="79">
        <v>141.82340074189199</v>
      </c>
      <c r="AB63" s="80">
        <v>167.93596736196599</v>
      </c>
      <c r="AC63" s="80">
        <v>174.086991810336</v>
      </c>
      <c r="AD63" s="83">
        <v>206.65581916069601</v>
      </c>
    </row>
    <row r="64" spans="14:30" x14ac:dyDescent="0.25">
      <c r="N64" s="40">
        <v>41912</v>
      </c>
      <c r="O64" s="79">
        <v>90.216065135260493</v>
      </c>
      <c r="P64" s="80">
        <v>108.227979015043</v>
      </c>
      <c r="Q64" s="80">
        <v>120.530832503691</v>
      </c>
      <c r="R64" s="83">
        <v>132.692943014734</v>
      </c>
      <c r="S64" s="79">
        <v>162.91079382411101</v>
      </c>
      <c r="T64" s="80">
        <v>173.871963253632</v>
      </c>
      <c r="U64" s="80">
        <v>232.44313581535701</v>
      </c>
      <c r="V64" s="83">
        <v>311.78584464066199</v>
      </c>
      <c r="W64" s="79">
        <v>139.834503011149</v>
      </c>
      <c r="X64" s="80">
        <v>159.63180955706</v>
      </c>
      <c r="Y64" s="80">
        <v>161.35358454845999</v>
      </c>
      <c r="Z64" s="83">
        <v>166.02940700035501</v>
      </c>
      <c r="AA64" s="79">
        <v>151.58897422544601</v>
      </c>
      <c r="AB64" s="80">
        <v>172.11065618787001</v>
      </c>
      <c r="AC64" s="80">
        <v>181.23558086374399</v>
      </c>
      <c r="AD64" s="83">
        <v>218.54266102973099</v>
      </c>
    </row>
    <row r="65" spans="14:30" x14ac:dyDescent="0.25">
      <c r="N65" s="40">
        <v>42004</v>
      </c>
      <c r="O65" s="79">
        <v>93.165841263788906</v>
      </c>
      <c r="P65" s="80">
        <v>110.63762984584299</v>
      </c>
      <c r="Q65" s="80">
        <v>124.45554806128899</v>
      </c>
      <c r="R65" s="83">
        <v>137.49543370204</v>
      </c>
      <c r="S65" s="79">
        <v>165.63891887473801</v>
      </c>
      <c r="T65" s="80">
        <v>178.68508774407701</v>
      </c>
      <c r="U65" s="80">
        <v>235.856824564715</v>
      </c>
      <c r="V65" s="83">
        <v>314.52594662438599</v>
      </c>
      <c r="W65" s="79">
        <v>139.01571864890701</v>
      </c>
      <c r="X65" s="80">
        <v>161.488028203158</v>
      </c>
      <c r="Y65" s="80">
        <v>163.381090315092</v>
      </c>
      <c r="Z65" s="83">
        <v>169.918014532445</v>
      </c>
      <c r="AA65" s="79">
        <v>151.57147776087601</v>
      </c>
      <c r="AB65" s="80">
        <v>174.90937458441499</v>
      </c>
      <c r="AC65" s="80">
        <v>184.03100694249699</v>
      </c>
      <c r="AD65" s="83">
        <v>221.37049447229001</v>
      </c>
    </row>
    <row r="66" spans="14:30" x14ac:dyDescent="0.25">
      <c r="N66" s="40">
        <v>42094</v>
      </c>
      <c r="O66" s="79">
        <v>97.035405507125006</v>
      </c>
      <c r="P66" s="80">
        <v>116.234675768451</v>
      </c>
      <c r="Q66" s="80">
        <v>128.1269938289</v>
      </c>
      <c r="R66" s="83">
        <v>138.83322995962601</v>
      </c>
      <c r="S66" s="79">
        <v>170.97751836348701</v>
      </c>
      <c r="T66" s="80">
        <v>185.11415987805401</v>
      </c>
      <c r="U66" s="80">
        <v>246.436058719822</v>
      </c>
      <c r="V66" s="83">
        <v>329.34309607712402</v>
      </c>
      <c r="W66" s="79">
        <v>144.81939621087199</v>
      </c>
      <c r="X66" s="80">
        <v>166.73946340849901</v>
      </c>
      <c r="Y66" s="80">
        <v>168.365386504269</v>
      </c>
      <c r="Z66" s="83">
        <v>175.46725789067699</v>
      </c>
      <c r="AA66" s="79">
        <v>157.46026781101699</v>
      </c>
      <c r="AB66" s="80">
        <v>179.738859446936</v>
      </c>
      <c r="AC66" s="80">
        <v>189.69930920830899</v>
      </c>
      <c r="AD66" s="83">
        <v>231.250664630225</v>
      </c>
    </row>
    <row r="67" spans="14:30" x14ac:dyDescent="0.25">
      <c r="N67" s="40">
        <v>42185</v>
      </c>
      <c r="O67" s="79">
        <v>98.782816136713507</v>
      </c>
      <c r="P67" s="80">
        <v>118.374872575355</v>
      </c>
      <c r="Q67" s="80">
        <v>130.44114333284099</v>
      </c>
      <c r="R67" s="83">
        <v>143.74922981563</v>
      </c>
      <c r="S67" s="79">
        <v>175.41636726693901</v>
      </c>
      <c r="T67" s="80">
        <v>188.702092671771</v>
      </c>
      <c r="U67" s="80">
        <v>250.94087794761899</v>
      </c>
      <c r="V67" s="83">
        <v>340.64426521546301</v>
      </c>
      <c r="W67" s="79">
        <v>149.646952431475</v>
      </c>
      <c r="X67" s="80">
        <v>170.382956783021</v>
      </c>
      <c r="Y67" s="80">
        <v>171.298926310235</v>
      </c>
      <c r="Z67" s="83">
        <v>181.89143218661999</v>
      </c>
      <c r="AA67" s="79">
        <v>163.10791687011701</v>
      </c>
      <c r="AB67" s="80">
        <v>183.63249219300801</v>
      </c>
      <c r="AC67" s="80">
        <v>194.82397319730501</v>
      </c>
      <c r="AD67" s="83">
        <v>238.88862965119699</v>
      </c>
    </row>
    <row r="68" spans="14:30" x14ac:dyDescent="0.25">
      <c r="N68" s="40">
        <v>42277</v>
      </c>
      <c r="O68" s="79">
        <v>99.669731549271702</v>
      </c>
      <c r="P68" s="80">
        <v>120.963929614393</v>
      </c>
      <c r="Q68" s="80">
        <v>131.578596121701</v>
      </c>
      <c r="R68" s="83">
        <v>147.72091586087501</v>
      </c>
      <c r="S68" s="79">
        <v>180.191649046701</v>
      </c>
      <c r="T68" s="80">
        <v>191.790911745101</v>
      </c>
      <c r="U68" s="80">
        <v>258.05862926357099</v>
      </c>
      <c r="V68" s="83">
        <v>351.19976363275299</v>
      </c>
      <c r="W68" s="79">
        <v>153.38307791543201</v>
      </c>
      <c r="X68" s="80">
        <v>173.96919158459099</v>
      </c>
      <c r="Y68" s="80">
        <v>175.72149671279499</v>
      </c>
      <c r="Z68" s="83">
        <v>187.084613012446</v>
      </c>
      <c r="AA68" s="79">
        <v>167.87568567058599</v>
      </c>
      <c r="AB68" s="80">
        <v>189.15828438351099</v>
      </c>
      <c r="AC68" s="80">
        <v>200.005772926796</v>
      </c>
      <c r="AD68" s="83">
        <v>246.66066856129501</v>
      </c>
    </row>
    <row r="69" spans="14:30" x14ac:dyDescent="0.25">
      <c r="N69" s="40">
        <v>42369</v>
      </c>
      <c r="O69" s="79">
        <v>101.369942128521</v>
      </c>
      <c r="P69" s="80">
        <v>122.287985578163</v>
      </c>
      <c r="Q69" s="80">
        <v>133.788030367506</v>
      </c>
      <c r="R69" s="83">
        <v>150.51880054612201</v>
      </c>
      <c r="S69" s="79">
        <v>184.81578606866</v>
      </c>
      <c r="T69" s="80">
        <v>195.792932128328</v>
      </c>
      <c r="U69" s="80">
        <v>265.16298805076201</v>
      </c>
      <c r="V69" s="83">
        <v>361.08620105443401</v>
      </c>
      <c r="W69" s="79">
        <v>156.34725550743801</v>
      </c>
      <c r="X69" s="80">
        <v>176.63592660889799</v>
      </c>
      <c r="Y69" s="80">
        <v>179.679415240244</v>
      </c>
      <c r="Z69" s="83">
        <v>191.89263938367699</v>
      </c>
      <c r="AA69" s="79">
        <v>171.43776044473299</v>
      </c>
      <c r="AB69" s="80">
        <v>192.688921653466</v>
      </c>
      <c r="AC69" s="80">
        <v>204.76172314300501</v>
      </c>
      <c r="AD69" s="83">
        <v>253.34301080752999</v>
      </c>
    </row>
    <row r="70" spans="14:30" x14ac:dyDescent="0.25">
      <c r="N70" s="40">
        <v>42460</v>
      </c>
      <c r="O70" s="79">
        <v>100.66216110008899</v>
      </c>
      <c r="P70" s="80">
        <v>120.814491511821</v>
      </c>
      <c r="Q70" s="80">
        <v>132.63227249815401</v>
      </c>
      <c r="R70" s="83">
        <v>150.46945480318001</v>
      </c>
      <c r="S70" s="79">
        <v>186.98504082290901</v>
      </c>
      <c r="T70" s="80">
        <v>197.59353391065599</v>
      </c>
      <c r="U70" s="80">
        <v>266.573025232129</v>
      </c>
      <c r="V70" s="83">
        <v>366.32565977586302</v>
      </c>
      <c r="W70" s="79">
        <v>157.79424044033399</v>
      </c>
      <c r="X70" s="80">
        <v>177.109877986508</v>
      </c>
      <c r="Y70" s="80">
        <v>179.49110959157599</v>
      </c>
      <c r="Z70" s="83">
        <v>193.70255164460801</v>
      </c>
      <c r="AA70" s="79">
        <v>173.65694235608601</v>
      </c>
      <c r="AB70" s="80">
        <v>193.70304977792301</v>
      </c>
      <c r="AC70" s="80">
        <v>203.92170035950801</v>
      </c>
      <c r="AD70" s="83">
        <v>256.533041449047</v>
      </c>
    </row>
    <row r="71" spans="14:30" x14ac:dyDescent="0.25">
      <c r="N71" s="40">
        <v>42551</v>
      </c>
      <c r="O71" s="79">
        <v>102.61196058576699</v>
      </c>
      <c r="P71" s="80">
        <v>123.84482672420199</v>
      </c>
      <c r="Q71" s="80">
        <v>135.148128158183</v>
      </c>
      <c r="R71" s="83">
        <v>153.04956459741601</v>
      </c>
      <c r="S71" s="79">
        <v>191.73256392684601</v>
      </c>
      <c r="T71" s="80">
        <v>201.363822443304</v>
      </c>
      <c r="U71" s="80">
        <v>269.218630868731</v>
      </c>
      <c r="V71" s="83">
        <v>373.41594702081801</v>
      </c>
      <c r="W71" s="79">
        <v>154.775497044254</v>
      </c>
      <c r="X71" s="80">
        <v>181.033082672879</v>
      </c>
      <c r="Y71" s="80">
        <v>182.64735660818801</v>
      </c>
      <c r="Z71" s="83">
        <v>198.019498818523</v>
      </c>
      <c r="AA71" s="79">
        <v>175.84709103166099</v>
      </c>
      <c r="AB71" s="80">
        <v>195.307092920526</v>
      </c>
      <c r="AC71" s="80">
        <v>208.16595892690501</v>
      </c>
      <c r="AD71" s="83">
        <v>263.188913975714</v>
      </c>
    </row>
    <row r="72" spans="14:30" x14ac:dyDescent="0.25">
      <c r="N72" s="40">
        <v>42643</v>
      </c>
      <c r="O72" s="79">
        <v>105.04031850228699</v>
      </c>
      <c r="P72" s="80">
        <v>121.617772337936</v>
      </c>
      <c r="Q72" s="80">
        <v>132.04323039014699</v>
      </c>
      <c r="R72" s="83">
        <v>153.51251159708701</v>
      </c>
      <c r="S72" s="79">
        <v>195.181504355887</v>
      </c>
      <c r="T72" s="80">
        <v>197.114214469194</v>
      </c>
      <c r="U72" s="80">
        <v>274.16077487362003</v>
      </c>
      <c r="V72" s="83">
        <v>366.85851292605298</v>
      </c>
      <c r="W72" s="79">
        <v>158.26084030651</v>
      </c>
      <c r="X72" s="80">
        <v>176.74926456168399</v>
      </c>
      <c r="Y72" s="80">
        <v>180.89367173048001</v>
      </c>
      <c r="Z72" s="83">
        <v>201.615186313403</v>
      </c>
      <c r="AA72" s="79">
        <v>172.59360136705601</v>
      </c>
      <c r="AB72" s="80">
        <v>198.88815977417599</v>
      </c>
      <c r="AC72" s="80">
        <v>209.07667021886499</v>
      </c>
      <c r="AD72" s="83">
        <v>268.069476402014</v>
      </c>
    </row>
    <row r="73" spans="14:30" x14ac:dyDescent="0.25">
      <c r="N73" s="40">
        <v>42735</v>
      </c>
      <c r="O73" s="79">
        <v>107.57431470475299</v>
      </c>
      <c r="P73" s="80">
        <v>118.81569744625099</v>
      </c>
      <c r="Q73" s="80">
        <v>133.919068304787</v>
      </c>
      <c r="R73" s="83">
        <v>156.85095431005001</v>
      </c>
      <c r="S73" s="79">
        <v>191.50145357856101</v>
      </c>
      <c r="T73" s="80">
        <v>194.89503207578201</v>
      </c>
      <c r="U73" s="80">
        <v>279.20964915651302</v>
      </c>
      <c r="V73" s="83">
        <v>373.512563690479</v>
      </c>
      <c r="W73" s="79">
        <v>157.56057670610201</v>
      </c>
      <c r="X73" s="80">
        <v>172.63120771566199</v>
      </c>
      <c r="Y73" s="80">
        <v>184.568790849268</v>
      </c>
      <c r="Z73" s="83">
        <v>199.462591027092</v>
      </c>
      <c r="AA73" s="79">
        <v>175.392080786073</v>
      </c>
      <c r="AB73" s="80">
        <v>195.27343638096301</v>
      </c>
      <c r="AC73" s="80">
        <v>208.577232296098</v>
      </c>
      <c r="AD73" s="83">
        <v>263.42905241105802</v>
      </c>
    </row>
    <row r="74" spans="14:30" x14ac:dyDescent="0.25">
      <c r="N74" s="162"/>
      <c r="O74" s="158"/>
      <c r="P74" s="159"/>
      <c r="Q74" s="159"/>
      <c r="R74" s="160"/>
      <c r="S74" s="158"/>
      <c r="T74" s="159"/>
      <c r="U74" s="159"/>
      <c r="V74" s="160"/>
      <c r="W74" s="158"/>
      <c r="X74" s="159"/>
      <c r="Y74" s="159"/>
      <c r="Z74" s="160"/>
      <c r="AA74" s="158"/>
      <c r="AB74" s="159"/>
      <c r="AC74" s="159"/>
      <c r="AD74" s="160"/>
    </row>
    <row r="75" spans="14:30" x14ac:dyDescent="0.25">
      <c r="N75" s="89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1"/>
    </row>
    <row r="76" spans="14:30" x14ac:dyDescent="0.25">
      <c r="N76" s="89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1"/>
    </row>
    <row r="77" spans="14:30" x14ac:dyDescent="0.25">
      <c r="N77" s="89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1"/>
    </row>
    <row r="78" spans="14:30" x14ac:dyDescent="0.25">
      <c r="N78" s="89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1"/>
    </row>
    <row r="79" spans="14:30" x14ac:dyDescent="0.25">
      <c r="N79" s="89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1"/>
    </row>
    <row r="80" spans="14:30" x14ac:dyDescent="0.25">
      <c r="N80" s="89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2"/>
    </row>
    <row r="81" spans="14:30" x14ac:dyDescent="0.25">
      <c r="N81" s="89"/>
      <c r="O81" s="102"/>
      <c r="P81" s="103"/>
      <c r="Q81" s="103"/>
      <c r="R81" s="104"/>
      <c r="S81" s="91"/>
      <c r="T81" s="92"/>
      <c r="U81" s="92"/>
      <c r="V81" s="105"/>
      <c r="W81" s="91"/>
      <c r="X81" s="92"/>
      <c r="Y81" s="92"/>
      <c r="Z81" s="105"/>
      <c r="AA81" s="91"/>
      <c r="AB81" s="92"/>
      <c r="AC81" s="92"/>
      <c r="AD81" s="105"/>
    </row>
    <row r="82" spans="14:30" x14ac:dyDescent="0.25">
      <c r="N82" s="89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1"/>
    </row>
    <row r="83" spans="14:30" x14ac:dyDescent="0.25">
      <c r="N83" s="89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1"/>
    </row>
    <row r="84" spans="14:30" x14ac:dyDescent="0.25">
      <c r="N84" s="89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1"/>
    </row>
    <row r="85" spans="14:30" x14ac:dyDescent="0.25">
      <c r="N85" s="89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1"/>
    </row>
    <row r="86" spans="14:30" x14ac:dyDescent="0.25">
      <c r="N86" s="89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1"/>
    </row>
    <row r="87" spans="14:30" x14ac:dyDescent="0.25">
      <c r="N87" s="89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2"/>
    </row>
    <row r="88" spans="14:30" x14ac:dyDescent="0.25">
      <c r="N88" s="89"/>
      <c r="O88" s="102"/>
      <c r="P88" s="103"/>
      <c r="Q88" s="103"/>
      <c r="R88" s="104"/>
      <c r="S88" s="91"/>
      <c r="T88" s="92"/>
      <c r="U88" s="92"/>
      <c r="V88" s="105"/>
      <c r="W88" s="91"/>
      <c r="X88" s="92"/>
      <c r="Y88" s="92"/>
      <c r="Z88" s="105"/>
      <c r="AA88" s="91"/>
      <c r="AB88" s="92"/>
      <c r="AC88" s="92"/>
      <c r="AD88" s="105"/>
    </row>
    <row r="89" spans="14:30" x14ac:dyDescent="0.25">
      <c r="N89" s="89"/>
      <c r="O89" s="102"/>
      <c r="P89" s="103"/>
      <c r="Q89" s="103"/>
      <c r="R89" s="104"/>
      <c r="S89" s="91"/>
      <c r="T89" s="92"/>
      <c r="U89" s="92"/>
      <c r="V89" s="105"/>
      <c r="W89" s="91"/>
      <c r="X89" s="92"/>
      <c r="Y89" s="92"/>
      <c r="Z89" s="105"/>
      <c r="AA89" s="91"/>
      <c r="AB89" s="92"/>
      <c r="AC89" s="92"/>
      <c r="AD89" s="105"/>
    </row>
    <row r="90" spans="14:30" x14ac:dyDescent="0.25">
      <c r="N90" s="89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6"/>
    </row>
    <row r="91" spans="14:30" x14ac:dyDescent="0.25">
      <c r="N91" s="89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6"/>
    </row>
    <row r="92" spans="14:30" x14ac:dyDescent="0.25">
      <c r="N92" s="89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1"/>
    </row>
    <row r="93" spans="14:30" x14ac:dyDescent="0.25">
      <c r="N93" s="89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1"/>
    </row>
    <row r="94" spans="14:30" x14ac:dyDescent="0.25">
      <c r="N94" s="43"/>
      <c r="O94" s="91"/>
      <c r="P94" s="92"/>
      <c r="Q94" s="92"/>
      <c r="R94" s="105"/>
      <c r="S94" s="91"/>
      <c r="T94" s="92"/>
      <c r="U94" s="92"/>
      <c r="V94" s="105"/>
      <c r="W94" s="91"/>
      <c r="X94" s="92"/>
      <c r="Y94" s="92"/>
      <c r="Z94" s="105"/>
      <c r="AA94" s="91"/>
      <c r="AB94" s="92"/>
      <c r="AC94" s="92"/>
      <c r="AD94" s="105"/>
    </row>
    <row r="95" spans="14:30" x14ac:dyDescent="0.25">
      <c r="N95" s="87"/>
      <c r="O95" s="91"/>
      <c r="P95" s="92"/>
      <c r="Q95" s="92"/>
      <c r="R95" s="105"/>
      <c r="S95" s="91"/>
      <c r="T95" s="92"/>
      <c r="U95" s="92"/>
      <c r="V95" s="105"/>
      <c r="W95" s="91"/>
      <c r="X95" s="92"/>
      <c r="Y95" s="92"/>
      <c r="Z95" s="105"/>
      <c r="AA95" s="91"/>
      <c r="AB95" s="92"/>
      <c r="AC95" s="92"/>
      <c r="AD95" s="105"/>
    </row>
    <row r="96" spans="14:30" x14ac:dyDescent="0.25">
      <c r="N96" s="43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113"/>
    </row>
    <row r="97" spans="14:30" x14ac:dyDescent="0.25">
      <c r="N97" s="40"/>
      <c r="O97" s="79"/>
      <c r="P97" s="80"/>
      <c r="Q97" s="80"/>
      <c r="R97" s="83"/>
      <c r="S97" s="79"/>
      <c r="T97" s="80"/>
      <c r="U97" s="80"/>
      <c r="V97" s="83"/>
      <c r="W97" s="79"/>
      <c r="X97" s="80"/>
      <c r="Y97" s="80"/>
      <c r="Z97" s="83"/>
      <c r="AA97" s="79"/>
      <c r="AB97" s="80"/>
      <c r="AC97" s="80"/>
      <c r="AD97" s="83"/>
    </row>
    <row r="98" spans="14:30" x14ac:dyDescent="0.25">
      <c r="N98" s="40"/>
      <c r="O98" s="79"/>
      <c r="P98" s="80"/>
      <c r="Q98" s="80"/>
      <c r="R98" s="83"/>
      <c r="S98" s="79"/>
      <c r="T98" s="80"/>
      <c r="U98" s="80"/>
      <c r="V98" s="83"/>
      <c r="W98" s="79"/>
      <c r="X98" s="80"/>
      <c r="Y98" s="80"/>
      <c r="Z98" s="83"/>
      <c r="AA98" s="79"/>
      <c r="AB98" s="80"/>
      <c r="AC98" s="80"/>
      <c r="AD98" s="83"/>
    </row>
    <row r="99" spans="14:30" x14ac:dyDescent="0.25">
      <c r="N99" s="40"/>
      <c r="O99" s="79"/>
      <c r="P99" s="80"/>
      <c r="Q99" s="80"/>
      <c r="R99" s="83"/>
      <c r="S99" s="79"/>
      <c r="T99" s="80"/>
      <c r="U99" s="80"/>
      <c r="V99" s="83"/>
      <c r="W99" s="79"/>
      <c r="X99" s="80"/>
      <c r="Y99" s="80"/>
      <c r="Z99" s="83"/>
      <c r="AA99" s="79"/>
      <c r="AB99" s="80"/>
      <c r="AC99" s="80"/>
      <c r="AD99" s="83"/>
    </row>
    <row r="100" spans="14:30" x14ac:dyDescent="0.25">
      <c r="N100" s="40"/>
      <c r="O100" s="79"/>
      <c r="P100" s="80"/>
      <c r="Q100" s="80"/>
      <c r="R100" s="83"/>
      <c r="S100" s="79"/>
      <c r="T100" s="80"/>
      <c r="U100" s="80"/>
      <c r="V100" s="83"/>
      <c r="W100" s="79"/>
      <c r="X100" s="80"/>
      <c r="Y100" s="80"/>
      <c r="Z100" s="83"/>
      <c r="AA100" s="79"/>
      <c r="AB100" s="80"/>
      <c r="AC100" s="80"/>
      <c r="AD100" s="83"/>
    </row>
    <row r="101" spans="14:30" x14ac:dyDescent="0.25">
      <c r="N101" s="40"/>
      <c r="O101" s="79"/>
      <c r="P101" s="80"/>
      <c r="Q101" s="80"/>
      <c r="R101" s="83"/>
      <c r="S101" s="79"/>
      <c r="T101" s="80"/>
      <c r="U101" s="80"/>
      <c r="V101" s="83"/>
      <c r="W101" s="79"/>
      <c r="X101" s="80"/>
      <c r="Y101" s="80"/>
      <c r="Z101" s="83"/>
      <c r="AA101" s="79"/>
      <c r="AB101" s="80"/>
      <c r="AC101" s="80"/>
      <c r="AD101" s="83"/>
    </row>
    <row r="102" spans="14:30" x14ac:dyDescent="0.25">
      <c r="N102" s="40"/>
      <c r="O102" s="79"/>
      <c r="P102" s="80"/>
      <c r="Q102" s="80"/>
      <c r="R102" s="83"/>
      <c r="S102" s="79"/>
      <c r="T102" s="80"/>
      <c r="U102" s="80"/>
      <c r="V102" s="83"/>
      <c r="W102" s="79"/>
      <c r="X102" s="80"/>
      <c r="Y102" s="80"/>
      <c r="Z102" s="83"/>
      <c r="AA102" s="79"/>
      <c r="AB102" s="80"/>
      <c r="AC102" s="80"/>
      <c r="AD102" s="83"/>
    </row>
    <row r="103" spans="14:30" x14ac:dyDescent="0.25">
      <c r="N103" s="40"/>
      <c r="O103" s="79"/>
      <c r="P103" s="80"/>
      <c r="Q103" s="80"/>
      <c r="R103" s="83"/>
      <c r="S103" s="79"/>
      <c r="T103" s="80"/>
      <c r="U103" s="80"/>
      <c r="V103" s="83"/>
      <c r="W103" s="79"/>
      <c r="X103" s="80"/>
      <c r="Y103" s="80"/>
      <c r="Z103" s="83"/>
      <c r="AA103" s="79"/>
      <c r="AB103" s="80"/>
      <c r="AC103" s="80"/>
      <c r="AD103" s="83"/>
    </row>
    <row r="104" spans="14:30" x14ac:dyDescent="0.25">
      <c r="N104" s="40"/>
      <c r="O104" s="79"/>
      <c r="P104" s="80"/>
      <c r="Q104" s="80"/>
      <c r="R104" s="83"/>
      <c r="S104" s="79"/>
      <c r="T104" s="80"/>
      <c r="U104" s="80"/>
      <c r="V104" s="83"/>
      <c r="W104" s="79"/>
      <c r="X104" s="80"/>
      <c r="Y104" s="80"/>
      <c r="Z104" s="83"/>
      <c r="AA104" s="79"/>
      <c r="AB104" s="80"/>
      <c r="AC104" s="80"/>
      <c r="AD104" s="83"/>
    </row>
    <row r="105" spans="14:30" x14ac:dyDescent="0.25">
      <c r="N105" s="40"/>
      <c r="O105" s="79"/>
      <c r="P105" s="80"/>
      <c r="Q105" s="80"/>
      <c r="R105" s="83"/>
      <c r="S105" s="79"/>
      <c r="T105" s="80"/>
      <c r="U105" s="80"/>
      <c r="V105" s="83"/>
      <c r="W105" s="79"/>
      <c r="X105" s="80"/>
      <c r="Y105" s="80"/>
      <c r="Z105" s="83"/>
      <c r="AA105" s="79"/>
      <c r="AB105" s="80"/>
      <c r="AC105" s="80"/>
      <c r="AD105" s="83"/>
    </row>
    <row r="106" spans="14:30" x14ac:dyDescent="0.25">
      <c r="N106" s="40"/>
      <c r="O106" s="79"/>
      <c r="P106" s="80"/>
      <c r="Q106" s="80"/>
      <c r="R106" s="83"/>
      <c r="S106" s="79"/>
      <c r="T106" s="80"/>
      <c r="U106" s="80"/>
      <c r="V106" s="83"/>
      <c r="W106" s="79"/>
      <c r="X106" s="80"/>
      <c r="Y106" s="80"/>
      <c r="Z106" s="83"/>
      <c r="AA106" s="79"/>
      <c r="AB106" s="80"/>
      <c r="AC106" s="80"/>
      <c r="AD106" s="83"/>
    </row>
    <row r="107" spans="14:30" x14ac:dyDescent="0.25">
      <c r="N107" s="40"/>
      <c r="O107" s="79"/>
      <c r="P107" s="80"/>
      <c r="Q107" s="80"/>
      <c r="R107" s="83"/>
      <c r="S107" s="79"/>
      <c r="T107" s="80"/>
      <c r="U107" s="80"/>
      <c r="V107" s="83"/>
      <c r="W107" s="79"/>
      <c r="X107" s="80"/>
      <c r="Y107" s="80"/>
      <c r="Z107" s="83"/>
      <c r="AA107" s="79"/>
      <c r="AB107" s="80"/>
      <c r="AC107" s="80"/>
      <c r="AD107" s="83"/>
    </row>
    <row r="108" spans="14:30" x14ac:dyDescent="0.25">
      <c r="N108" s="40"/>
      <c r="O108" s="79"/>
      <c r="P108" s="80"/>
      <c r="Q108" s="80"/>
      <c r="R108" s="83"/>
      <c r="S108" s="79"/>
      <c r="T108" s="80"/>
      <c r="U108" s="80"/>
      <c r="V108" s="83"/>
      <c r="W108" s="79"/>
      <c r="X108" s="80"/>
      <c r="Y108" s="80"/>
      <c r="Z108" s="83"/>
      <c r="AA108" s="79"/>
      <c r="AB108" s="80"/>
      <c r="AC108" s="80"/>
      <c r="AD108" s="83"/>
    </row>
    <row r="109" spans="14:30" x14ac:dyDescent="0.25">
      <c r="N109" s="40"/>
      <c r="O109" s="79"/>
      <c r="P109" s="80"/>
      <c r="Q109" s="80"/>
      <c r="R109" s="83"/>
      <c r="S109" s="79"/>
      <c r="T109" s="80"/>
      <c r="U109" s="80"/>
      <c r="V109" s="83"/>
      <c r="W109" s="79"/>
      <c r="X109" s="80"/>
      <c r="Y109" s="80"/>
      <c r="Z109" s="83"/>
      <c r="AA109" s="79"/>
      <c r="AB109" s="80"/>
      <c r="AC109" s="80"/>
      <c r="AD109" s="83"/>
    </row>
    <row r="110" spans="14:30" x14ac:dyDescent="0.25">
      <c r="N110" s="40"/>
    </row>
    <row r="111" spans="14:30" x14ac:dyDescent="0.25">
      <c r="N111" s="40"/>
    </row>
    <row r="112" spans="14:30" x14ac:dyDescent="0.25">
      <c r="N112" s="40"/>
    </row>
    <row r="113" spans="14:14" x14ac:dyDescent="0.25">
      <c r="N113" s="40"/>
    </row>
    <row r="114" spans="14:14" x14ac:dyDescent="0.25">
      <c r="N114" s="40"/>
    </row>
    <row r="115" spans="14:14" x14ac:dyDescent="0.25">
      <c r="N115" s="40"/>
    </row>
    <row r="116" spans="14:14" x14ac:dyDescent="0.25">
      <c r="N116" s="40"/>
    </row>
    <row r="117" spans="14:14" x14ac:dyDescent="0.25">
      <c r="N117" s="40"/>
    </row>
    <row r="118" spans="14:14" x14ac:dyDescent="0.25">
      <c r="N118" s="40"/>
    </row>
    <row r="119" spans="14:14" x14ac:dyDescent="0.25">
      <c r="N119" s="40"/>
    </row>
    <row r="120" spans="14:14" x14ac:dyDescent="0.25">
      <c r="N120" s="40"/>
    </row>
    <row r="121" spans="14:14" x14ac:dyDescent="0.25">
      <c r="N121" s="40"/>
    </row>
    <row r="122" spans="14:14" x14ac:dyDescent="0.25">
      <c r="N122" s="40"/>
    </row>
    <row r="123" spans="14:14" x14ac:dyDescent="0.25">
      <c r="N123" s="40"/>
    </row>
    <row r="124" spans="14:14" x14ac:dyDescent="0.25">
      <c r="N124" s="40"/>
    </row>
    <row r="125" spans="14:14" x14ac:dyDescent="0.25">
      <c r="N125" s="40"/>
    </row>
    <row r="126" spans="14:14" x14ac:dyDescent="0.25">
      <c r="N126" s="40"/>
    </row>
    <row r="127" spans="14:14" x14ac:dyDescent="0.25">
      <c r="N127" s="40"/>
    </row>
    <row r="128" spans="14:14" x14ac:dyDescent="0.25">
      <c r="N128" s="40"/>
    </row>
    <row r="129" spans="14:14" x14ac:dyDescent="0.25">
      <c r="N129" s="40"/>
    </row>
    <row r="130" spans="14:14" x14ac:dyDescent="0.25">
      <c r="N130" s="40"/>
    </row>
    <row r="131" spans="14:14" x14ac:dyDescent="0.25">
      <c r="N131" s="40"/>
    </row>
    <row r="132" spans="14:14" x14ac:dyDescent="0.25">
      <c r="N132" s="40"/>
    </row>
    <row r="133" spans="14:14" x14ac:dyDescent="0.25">
      <c r="N133" s="40"/>
    </row>
    <row r="134" spans="14:14" x14ac:dyDescent="0.25">
      <c r="N134" s="40"/>
    </row>
    <row r="135" spans="14:14" x14ac:dyDescent="0.25">
      <c r="N135" s="40"/>
    </row>
    <row r="136" spans="14:14" x14ac:dyDescent="0.25">
      <c r="N136" s="40"/>
    </row>
    <row r="137" spans="14:14" x14ac:dyDescent="0.25">
      <c r="N137" s="40"/>
    </row>
    <row r="138" spans="14:14" x14ac:dyDescent="0.25">
      <c r="N138" s="40"/>
    </row>
    <row r="139" spans="14:14" x14ac:dyDescent="0.25">
      <c r="N139" s="40"/>
    </row>
    <row r="140" spans="14:14" x14ac:dyDescent="0.25">
      <c r="N140" s="40"/>
    </row>
    <row r="141" spans="14:14" x14ac:dyDescent="0.25">
      <c r="N141" s="40"/>
    </row>
    <row r="142" spans="14:14" x14ac:dyDescent="0.25">
      <c r="N142" s="40"/>
    </row>
    <row r="143" spans="14:14" x14ac:dyDescent="0.25">
      <c r="N143" s="40"/>
    </row>
    <row r="144" spans="14:14" x14ac:dyDescent="0.25">
      <c r="N144" s="40"/>
    </row>
    <row r="145" spans="14:14" x14ac:dyDescent="0.25">
      <c r="N145" s="40"/>
    </row>
    <row r="146" spans="14:14" x14ac:dyDescent="0.25">
      <c r="N146" s="40"/>
    </row>
    <row r="147" spans="14:14" x14ac:dyDescent="0.25">
      <c r="N147" s="40"/>
    </row>
    <row r="148" spans="14:14" x14ac:dyDescent="0.25">
      <c r="N148" s="40"/>
    </row>
    <row r="149" spans="14:14" x14ac:dyDescent="0.25">
      <c r="N149" s="40"/>
    </row>
    <row r="150" spans="14:14" x14ac:dyDescent="0.25">
      <c r="N150" s="40"/>
    </row>
    <row r="151" spans="14:14" x14ac:dyDescent="0.25">
      <c r="N151" s="40"/>
    </row>
    <row r="152" spans="14:14" x14ac:dyDescent="0.25">
      <c r="N152" s="40"/>
    </row>
    <row r="153" spans="14:14" x14ac:dyDescent="0.25">
      <c r="N153" s="40"/>
    </row>
    <row r="154" spans="14:14" x14ac:dyDescent="0.25">
      <c r="N154" s="40"/>
    </row>
    <row r="155" spans="14:14" x14ac:dyDescent="0.25">
      <c r="N155" s="40"/>
    </row>
    <row r="156" spans="14:14" x14ac:dyDescent="0.25">
      <c r="N156" s="40"/>
    </row>
    <row r="157" spans="14:14" x14ac:dyDescent="0.25">
      <c r="N157" s="40"/>
    </row>
    <row r="158" spans="14:14" x14ac:dyDescent="0.25">
      <c r="N158" s="40"/>
    </row>
    <row r="159" spans="14:14" x14ac:dyDescent="0.25">
      <c r="N159" s="40"/>
    </row>
    <row r="160" spans="14:14" x14ac:dyDescent="0.25">
      <c r="N160" s="40"/>
    </row>
    <row r="161" spans="14:14" x14ac:dyDescent="0.25">
      <c r="N161" s="40"/>
    </row>
    <row r="162" spans="14:14" x14ac:dyDescent="0.25">
      <c r="N162" s="40"/>
    </row>
    <row r="163" spans="14:14" x14ac:dyDescent="0.25">
      <c r="N163" s="40"/>
    </row>
    <row r="164" spans="14:14" x14ac:dyDescent="0.25">
      <c r="N164" s="40"/>
    </row>
    <row r="165" spans="14:14" x14ac:dyDescent="0.25">
      <c r="N165" s="40"/>
    </row>
    <row r="166" spans="14:14" x14ac:dyDescent="0.25">
      <c r="N166" s="40"/>
    </row>
    <row r="167" spans="14:14" x14ac:dyDescent="0.25">
      <c r="N167" s="40"/>
    </row>
    <row r="168" spans="14:14" x14ac:dyDescent="0.25">
      <c r="N168" s="40"/>
    </row>
    <row r="169" spans="14:14" x14ac:dyDescent="0.25">
      <c r="N169" s="40"/>
    </row>
    <row r="170" spans="14:14" x14ac:dyDescent="0.25">
      <c r="N170" s="40"/>
    </row>
    <row r="171" spans="14:14" x14ac:dyDescent="0.25">
      <c r="N171" s="40"/>
    </row>
    <row r="172" spans="14:14" x14ac:dyDescent="0.25">
      <c r="N172" s="40"/>
    </row>
    <row r="173" spans="14:14" x14ac:dyDescent="0.25">
      <c r="N173" s="40"/>
    </row>
    <row r="174" spans="14:14" x14ac:dyDescent="0.25">
      <c r="N174" s="40"/>
    </row>
    <row r="175" spans="14:14" x14ac:dyDescent="0.25">
      <c r="N175" s="40"/>
    </row>
    <row r="176" spans="14:14" x14ac:dyDescent="0.25">
      <c r="N176" s="40"/>
    </row>
    <row r="177" spans="14:14" x14ac:dyDescent="0.25">
      <c r="N177" s="40"/>
    </row>
    <row r="178" spans="14:14" x14ac:dyDescent="0.25">
      <c r="N178" s="40"/>
    </row>
    <row r="179" spans="14:14" x14ac:dyDescent="0.25">
      <c r="N179" s="40"/>
    </row>
    <row r="180" spans="14:14" x14ac:dyDescent="0.25">
      <c r="N180" s="40"/>
    </row>
    <row r="181" spans="14:14" x14ac:dyDescent="0.25">
      <c r="N181" s="40"/>
    </row>
    <row r="182" spans="14:14" x14ac:dyDescent="0.25">
      <c r="N182" s="40"/>
    </row>
    <row r="183" spans="14:14" x14ac:dyDescent="0.25">
      <c r="N183" s="40"/>
    </row>
    <row r="184" spans="14:14" x14ac:dyDescent="0.25">
      <c r="N184" s="40"/>
    </row>
    <row r="185" spans="14:14" x14ac:dyDescent="0.25">
      <c r="N185" s="40"/>
    </row>
    <row r="186" spans="14:14" x14ac:dyDescent="0.25">
      <c r="N186" s="40"/>
    </row>
    <row r="187" spans="14:14" x14ac:dyDescent="0.25">
      <c r="N187" s="40"/>
    </row>
    <row r="188" spans="14:14" x14ac:dyDescent="0.25">
      <c r="N188" s="40"/>
    </row>
    <row r="189" spans="14:14" x14ac:dyDescent="0.25">
      <c r="N189" s="40"/>
    </row>
    <row r="190" spans="14:14" x14ac:dyDescent="0.25">
      <c r="N190" s="40"/>
    </row>
    <row r="191" spans="14:14" x14ac:dyDescent="0.25">
      <c r="N191" s="40"/>
    </row>
    <row r="192" spans="14:14" x14ac:dyDescent="0.25">
      <c r="N192" s="40"/>
    </row>
    <row r="193" spans="14:14" x14ac:dyDescent="0.25">
      <c r="N193" s="40"/>
    </row>
    <row r="194" spans="14:14" x14ac:dyDescent="0.25">
      <c r="N194" s="40"/>
    </row>
    <row r="195" spans="14:14" x14ac:dyDescent="0.25">
      <c r="N195" s="40"/>
    </row>
    <row r="196" spans="14:14" x14ac:dyDescent="0.25">
      <c r="N196" s="40"/>
    </row>
    <row r="197" spans="14:14" x14ac:dyDescent="0.25">
      <c r="N197" s="40"/>
    </row>
    <row r="198" spans="14:14" x14ac:dyDescent="0.25">
      <c r="N198" s="40"/>
    </row>
    <row r="199" spans="14:14" x14ac:dyDescent="0.25">
      <c r="N199" s="40"/>
    </row>
    <row r="200" spans="14:14" x14ac:dyDescent="0.25">
      <c r="N200" s="40"/>
    </row>
    <row r="201" spans="14:14" x14ac:dyDescent="0.25">
      <c r="N201" s="40"/>
    </row>
    <row r="202" spans="14:14" x14ac:dyDescent="0.25">
      <c r="N202" s="40"/>
    </row>
    <row r="203" spans="14:14" x14ac:dyDescent="0.25">
      <c r="N203" s="40"/>
    </row>
    <row r="204" spans="14:14" x14ac:dyDescent="0.25">
      <c r="N204" s="40"/>
    </row>
    <row r="205" spans="14:14" x14ac:dyDescent="0.25">
      <c r="N205" s="40"/>
    </row>
    <row r="206" spans="14:14" x14ac:dyDescent="0.25">
      <c r="N206" s="40"/>
    </row>
    <row r="207" spans="14:14" x14ac:dyDescent="0.25">
      <c r="N207" s="40"/>
    </row>
    <row r="208" spans="14:14" x14ac:dyDescent="0.25">
      <c r="N208" s="40"/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  <row r="411" spans="14:14" x14ac:dyDescent="0.25">
      <c r="N411" s="40"/>
    </row>
    <row r="412" spans="14:14" x14ac:dyDescent="0.25">
      <c r="N412" s="40"/>
    </row>
    <row r="413" spans="14:14" x14ac:dyDescent="0.25">
      <c r="N413" s="40"/>
    </row>
    <row r="414" spans="14:14" x14ac:dyDescent="0.25">
      <c r="N414" s="40"/>
    </row>
    <row r="415" spans="14:14" x14ac:dyDescent="0.25">
      <c r="N415" s="40"/>
    </row>
    <row r="416" spans="14:14" x14ac:dyDescent="0.25">
      <c r="N416" s="40"/>
    </row>
    <row r="417" spans="14:14" x14ac:dyDescent="0.25">
      <c r="N417" s="40"/>
    </row>
    <row r="418" spans="14:14" x14ac:dyDescent="0.25">
      <c r="N418" s="40"/>
    </row>
    <row r="419" spans="14:14" x14ac:dyDescent="0.25">
      <c r="N419" s="40"/>
    </row>
    <row r="420" spans="14:14" x14ac:dyDescent="0.2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97:N109 N6:N73">
    <cfRule type="expression" dxfId="12" priority="11">
      <formula>$O6=""</formula>
    </cfRule>
  </conditionalFormatting>
  <conditionalFormatting sqref="N94">
    <cfRule type="expression" dxfId="11" priority="3">
      <formula>$O94=""</formula>
    </cfRule>
  </conditionalFormatting>
  <conditionalFormatting sqref="N80:N81 N87:N93">
    <cfRule type="expression" dxfId="10" priority="5">
      <formula>$O80=""</formula>
    </cfRule>
  </conditionalFormatting>
  <conditionalFormatting sqref="N96">
    <cfRule type="expression" dxfId="9" priority="4">
      <formula>$O95=""</formula>
    </cfRule>
  </conditionalFormatting>
  <conditionalFormatting sqref="N75:N79">
    <cfRule type="expression" dxfId="8" priority="2">
      <formula>$O75=""</formula>
    </cfRule>
  </conditionalFormatting>
  <conditionalFormatting sqref="N82:N86">
    <cfRule type="expression" dxfId="7" priority="1">
      <formula>$O82=""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R193" sqref="R193"/>
    </sheetView>
  </sheetViews>
  <sheetFormatPr defaultRowHeight="15" x14ac:dyDescent="0.25"/>
  <cols>
    <col min="1" max="1" width="13.7109375" style="125" customWidth="1"/>
    <col min="2" max="13" width="13.7109375" style="39" customWidth="1"/>
    <col min="14" max="14" width="11.85546875" style="39" bestFit="1" customWidth="1"/>
    <col min="15" max="22" width="22.28515625" style="39" customWidth="1"/>
    <col min="23" max="23" width="16.85546875" style="39" customWidth="1"/>
    <col min="24" max="24" width="20.28515625" style="39" customWidth="1"/>
    <col min="25" max="16384" width="9.140625" style="39"/>
  </cols>
  <sheetData>
    <row r="1" spans="1:24" s="115" customFormat="1" ht="63.95" customHeight="1" x14ac:dyDescent="0.25">
      <c r="A1" s="114"/>
      <c r="N1" s="116" t="s">
        <v>45</v>
      </c>
      <c r="O1" s="117" t="s">
        <v>46</v>
      </c>
      <c r="P1" s="117" t="s">
        <v>47</v>
      </c>
      <c r="Q1" s="117" t="s">
        <v>48</v>
      </c>
      <c r="R1" s="118" t="s">
        <v>49</v>
      </c>
      <c r="S1" s="118" t="s">
        <v>50</v>
      </c>
      <c r="T1" s="118" t="s">
        <v>51</v>
      </c>
      <c r="U1" s="117" t="s">
        <v>52</v>
      </c>
      <c r="V1" s="117" t="s">
        <v>53</v>
      </c>
      <c r="W1" s="117" t="s">
        <v>54</v>
      </c>
      <c r="X1" s="117" t="s">
        <v>55</v>
      </c>
    </row>
    <row r="2" spans="1:24" ht="15.75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N2" s="121">
        <v>36556</v>
      </c>
      <c r="O2" s="122">
        <v>192</v>
      </c>
      <c r="P2" s="122">
        <v>21</v>
      </c>
      <c r="Q2" s="122">
        <v>171</v>
      </c>
      <c r="R2" s="123">
        <v>498551943</v>
      </c>
      <c r="S2" s="123">
        <v>256537156</v>
      </c>
      <c r="T2" s="123">
        <v>242014787</v>
      </c>
      <c r="U2" s="124" t="s">
        <v>18</v>
      </c>
      <c r="V2" s="124" t="s">
        <v>18</v>
      </c>
      <c r="W2" s="124" t="s">
        <v>18</v>
      </c>
      <c r="X2" s="124" t="s">
        <v>18</v>
      </c>
    </row>
    <row r="3" spans="1:24" ht="15.75" x14ac:dyDescent="0.25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N3" s="121">
        <v>36585</v>
      </c>
      <c r="O3" s="122">
        <v>153</v>
      </c>
      <c r="P3" s="122">
        <v>24</v>
      </c>
      <c r="Q3" s="122">
        <v>129</v>
      </c>
      <c r="R3" s="123">
        <v>556497898</v>
      </c>
      <c r="S3" s="123">
        <v>383150386</v>
      </c>
      <c r="T3" s="123">
        <v>173347512</v>
      </c>
      <c r="U3" s="124" t="s">
        <v>18</v>
      </c>
      <c r="V3" s="124" t="s">
        <v>18</v>
      </c>
      <c r="W3" s="124" t="s">
        <v>18</v>
      </c>
      <c r="X3" s="124" t="s">
        <v>18</v>
      </c>
    </row>
    <row r="4" spans="1:24" ht="15.75" x14ac:dyDescent="0.25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N4" s="121">
        <v>36616</v>
      </c>
      <c r="O4" s="122">
        <v>229</v>
      </c>
      <c r="P4" s="122">
        <v>34</v>
      </c>
      <c r="Q4" s="122">
        <v>195</v>
      </c>
      <c r="R4" s="123">
        <v>660592934</v>
      </c>
      <c r="S4" s="123">
        <v>382522934</v>
      </c>
      <c r="T4" s="123">
        <v>278070000</v>
      </c>
      <c r="U4" s="124" t="s">
        <v>18</v>
      </c>
      <c r="V4" s="124" t="s">
        <v>18</v>
      </c>
      <c r="W4" s="124" t="s">
        <v>18</v>
      </c>
      <c r="X4" s="124" t="s">
        <v>18</v>
      </c>
    </row>
    <row r="5" spans="1:24" ht="15.75" x14ac:dyDescent="0.25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N5" s="121">
        <v>36646</v>
      </c>
      <c r="O5" s="122">
        <v>182</v>
      </c>
      <c r="P5" s="122">
        <v>30</v>
      </c>
      <c r="Q5" s="122">
        <v>152</v>
      </c>
      <c r="R5" s="123">
        <v>476511242</v>
      </c>
      <c r="S5" s="123">
        <v>263503500</v>
      </c>
      <c r="T5" s="123">
        <v>213007742</v>
      </c>
      <c r="U5" s="124" t="s">
        <v>18</v>
      </c>
      <c r="V5" s="124" t="s">
        <v>18</v>
      </c>
      <c r="W5" s="124" t="s">
        <v>18</v>
      </c>
      <c r="X5" s="124" t="s">
        <v>18</v>
      </c>
    </row>
    <row r="6" spans="1:24" ht="15.75" x14ac:dyDescent="0.25">
      <c r="N6" s="121">
        <v>36677</v>
      </c>
      <c r="O6" s="122">
        <v>211</v>
      </c>
      <c r="P6" s="122">
        <v>36</v>
      </c>
      <c r="Q6" s="122">
        <v>175</v>
      </c>
      <c r="R6" s="123">
        <v>1079476629</v>
      </c>
      <c r="S6" s="123">
        <v>826245240</v>
      </c>
      <c r="T6" s="123">
        <v>253231389</v>
      </c>
      <c r="U6" s="124" t="s">
        <v>18</v>
      </c>
      <c r="V6" s="124" t="s">
        <v>18</v>
      </c>
      <c r="W6" s="124" t="s">
        <v>18</v>
      </c>
      <c r="X6" s="124" t="s">
        <v>18</v>
      </c>
    </row>
    <row r="7" spans="1:24" ht="15.75" x14ac:dyDescent="0.25">
      <c r="A7" s="181" t="s">
        <v>94</v>
      </c>
      <c r="B7" s="181"/>
      <c r="C7" s="181"/>
      <c r="D7" s="181"/>
      <c r="E7" s="181"/>
      <c r="F7" s="181"/>
      <c r="G7" s="98"/>
      <c r="H7" s="181" t="s">
        <v>95</v>
      </c>
      <c r="I7" s="181"/>
      <c r="J7" s="181"/>
      <c r="K7" s="181"/>
      <c r="L7" s="181"/>
      <c r="M7" s="181"/>
      <c r="N7" s="121">
        <v>36707</v>
      </c>
      <c r="O7" s="122">
        <v>244</v>
      </c>
      <c r="P7" s="122">
        <v>44</v>
      </c>
      <c r="Q7" s="122">
        <v>200</v>
      </c>
      <c r="R7" s="123">
        <v>813309941</v>
      </c>
      <c r="S7" s="123">
        <v>500208017</v>
      </c>
      <c r="T7" s="123">
        <v>313101924</v>
      </c>
      <c r="U7" s="124" t="s">
        <v>18</v>
      </c>
      <c r="V7" s="124" t="s">
        <v>18</v>
      </c>
      <c r="W7" s="124" t="s">
        <v>18</v>
      </c>
      <c r="X7" s="124" t="s">
        <v>18</v>
      </c>
    </row>
    <row r="8" spans="1:24" ht="15.75" x14ac:dyDescent="0.25">
      <c r="N8" s="121">
        <v>36738</v>
      </c>
      <c r="O8" s="122">
        <v>204</v>
      </c>
      <c r="P8" s="122">
        <v>28</v>
      </c>
      <c r="Q8" s="122">
        <v>176</v>
      </c>
      <c r="R8" s="123">
        <v>732393959</v>
      </c>
      <c r="S8" s="123">
        <v>460677450</v>
      </c>
      <c r="T8" s="123">
        <v>271716509</v>
      </c>
      <c r="U8" s="124" t="s">
        <v>18</v>
      </c>
      <c r="V8" s="124" t="s">
        <v>18</v>
      </c>
      <c r="W8" s="124" t="s">
        <v>18</v>
      </c>
      <c r="X8" s="124" t="s">
        <v>18</v>
      </c>
    </row>
    <row r="9" spans="1:24" ht="15.75" x14ac:dyDescent="0.25">
      <c r="N9" s="121">
        <v>36769</v>
      </c>
      <c r="O9" s="122">
        <v>238</v>
      </c>
      <c r="P9" s="122">
        <v>43</v>
      </c>
      <c r="Q9" s="122">
        <v>195</v>
      </c>
      <c r="R9" s="123">
        <v>1044422538</v>
      </c>
      <c r="S9" s="123">
        <v>734213506</v>
      </c>
      <c r="T9" s="123">
        <v>310209032</v>
      </c>
      <c r="U9" s="124" t="s">
        <v>18</v>
      </c>
      <c r="V9" s="124" t="s">
        <v>18</v>
      </c>
      <c r="W9" s="124" t="s">
        <v>18</v>
      </c>
      <c r="X9" s="124" t="s">
        <v>18</v>
      </c>
    </row>
    <row r="10" spans="1:24" ht="15.75" x14ac:dyDescent="0.25">
      <c r="N10" s="121">
        <v>36799</v>
      </c>
      <c r="O10" s="122">
        <v>228</v>
      </c>
      <c r="P10" s="122">
        <v>47</v>
      </c>
      <c r="Q10" s="122">
        <v>181</v>
      </c>
      <c r="R10" s="123">
        <v>1238650623</v>
      </c>
      <c r="S10" s="123">
        <v>974137614</v>
      </c>
      <c r="T10" s="123">
        <v>264513009</v>
      </c>
      <c r="U10" s="124" t="s">
        <v>18</v>
      </c>
      <c r="V10" s="124" t="s">
        <v>18</v>
      </c>
      <c r="W10" s="124" t="s">
        <v>18</v>
      </c>
      <c r="X10" s="124" t="s">
        <v>18</v>
      </c>
    </row>
    <row r="11" spans="1:24" ht="15.75" x14ac:dyDescent="0.25">
      <c r="N11" s="121">
        <v>36830</v>
      </c>
      <c r="O11" s="122">
        <v>210</v>
      </c>
      <c r="P11" s="122">
        <v>41</v>
      </c>
      <c r="Q11" s="122">
        <v>169</v>
      </c>
      <c r="R11" s="123">
        <v>761753151</v>
      </c>
      <c r="S11" s="123">
        <v>501693420</v>
      </c>
      <c r="T11" s="123">
        <v>260059731</v>
      </c>
      <c r="U11" s="124" t="s">
        <v>18</v>
      </c>
      <c r="V11" s="124" t="s">
        <v>18</v>
      </c>
      <c r="W11" s="124" t="s">
        <v>18</v>
      </c>
      <c r="X11" s="124" t="s">
        <v>18</v>
      </c>
    </row>
    <row r="12" spans="1:24" ht="15.75" x14ac:dyDescent="0.25">
      <c r="N12" s="121">
        <v>36860</v>
      </c>
      <c r="O12" s="122">
        <v>203</v>
      </c>
      <c r="P12" s="122">
        <v>47</v>
      </c>
      <c r="Q12" s="122">
        <v>156</v>
      </c>
      <c r="R12" s="123">
        <v>1501210583</v>
      </c>
      <c r="S12" s="123">
        <v>1271623612</v>
      </c>
      <c r="T12" s="123">
        <v>229586971</v>
      </c>
      <c r="U12" s="124" t="s">
        <v>18</v>
      </c>
      <c r="V12" s="124" t="s">
        <v>18</v>
      </c>
      <c r="W12" s="124" t="s">
        <v>18</v>
      </c>
      <c r="X12" s="124" t="s">
        <v>18</v>
      </c>
    </row>
    <row r="13" spans="1:24" ht="15.75" x14ac:dyDescent="0.25">
      <c r="N13" s="121">
        <v>36891</v>
      </c>
      <c r="O13" s="122">
        <v>334</v>
      </c>
      <c r="P13" s="122">
        <v>93</v>
      </c>
      <c r="Q13" s="122">
        <v>241</v>
      </c>
      <c r="R13" s="123">
        <v>2178186355</v>
      </c>
      <c r="S13" s="123">
        <v>1794857089</v>
      </c>
      <c r="T13" s="123">
        <v>383329266</v>
      </c>
      <c r="U13" s="124" t="s">
        <v>18</v>
      </c>
      <c r="V13" s="124" t="s">
        <v>18</v>
      </c>
      <c r="W13" s="124" t="s">
        <v>18</v>
      </c>
      <c r="X13" s="124" t="s">
        <v>18</v>
      </c>
    </row>
    <row r="14" spans="1:24" ht="15.75" x14ac:dyDescent="0.25">
      <c r="N14" s="121">
        <v>36922</v>
      </c>
      <c r="O14" s="122">
        <v>247</v>
      </c>
      <c r="P14" s="122">
        <v>42</v>
      </c>
      <c r="Q14" s="122">
        <v>205</v>
      </c>
      <c r="R14" s="123">
        <v>1198626455</v>
      </c>
      <c r="S14" s="123">
        <v>828854465</v>
      </c>
      <c r="T14" s="123">
        <v>369771990</v>
      </c>
      <c r="U14" s="124" t="s">
        <v>18</v>
      </c>
      <c r="V14" s="124" t="s">
        <v>18</v>
      </c>
      <c r="W14" s="124" t="s">
        <v>18</v>
      </c>
      <c r="X14" s="124" t="s">
        <v>18</v>
      </c>
    </row>
    <row r="15" spans="1:24" ht="15.75" x14ac:dyDescent="0.25">
      <c r="N15" s="121">
        <v>36950</v>
      </c>
      <c r="O15" s="122">
        <v>223</v>
      </c>
      <c r="P15" s="122">
        <v>33</v>
      </c>
      <c r="Q15" s="122">
        <v>190</v>
      </c>
      <c r="R15" s="123">
        <v>797658056</v>
      </c>
      <c r="S15" s="123">
        <v>513295055</v>
      </c>
      <c r="T15" s="123">
        <v>284363001</v>
      </c>
      <c r="U15" s="124" t="s">
        <v>18</v>
      </c>
      <c r="V15" s="124" t="s">
        <v>18</v>
      </c>
      <c r="W15" s="124" t="s">
        <v>18</v>
      </c>
      <c r="X15" s="124" t="s">
        <v>18</v>
      </c>
    </row>
    <row r="16" spans="1:24" ht="15.75" x14ac:dyDescent="0.25">
      <c r="N16" s="121">
        <v>36981</v>
      </c>
      <c r="O16" s="122">
        <v>278</v>
      </c>
      <c r="P16" s="122">
        <v>42</v>
      </c>
      <c r="Q16" s="122">
        <v>236</v>
      </c>
      <c r="R16" s="123">
        <v>879604145</v>
      </c>
      <c r="S16" s="123">
        <v>493769040</v>
      </c>
      <c r="T16" s="123">
        <v>385835105</v>
      </c>
      <c r="U16" s="124" t="s">
        <v>18</v>
      </c>
      <c r="V16" s="124" t="s">
        <v>18</v>
      </c>
      <c r="W16" s="124" t="s">
        <v>18</v>
      </c>
      <c r="X16" s="124" t="s">
        <v>18</v>
      </c>
    </row>
    <row r="17" spans="1:24" ht="15.75" x14ac:dyDescent="0.25">
      <c r="N17" s="121">
        <v>37011</v>
      </c>
      <c r="O17" s="122">
        <v>251</v>
      </c>
      <c r="P17" s="122">
        <v>37</v>
      </c>
      <c r="Q17" s="122">
        <v>214</v>
      </c>
      <c r="R17" s="123">
        <v>1102327861</v>
      </c>
      <c r="S17" s="123">
        <v>813894772</v>
      </c>
      <c r="T17" s="123">
        <v>288433089</v>
      </c>
      <c r="U17" s="124" t="s">
        <v>18</v>
      </c>
      <c r="V17" s="124" t="s">
        <v>18</v>
      </c>
      <c r="W17" s="124" t="s">
        <v>18</v>
      </c>
      <c r="X17" s="124" t="s">
        <v>18</v>
      </c>
    </row>
    <row r="18" spans="1:24" ht="15.75" x14ac:dyDescent="0.25">
      <c r="N18" s="121">
        <v>37042</v>
      </c>
      <c r="O18" s="122">
        <v>320</v>
      </c>
      <c r="P18" s="122">
        <v>65</v>
      </c>
      <c r="Q18" s="122">
        <v>255</v>
      </c>
      <c r="R18" s="123">
        <v>1122631728</v>
      </c>
      <c r="S18" s="123">
        <v>690596265</v>
      </c>
      <c r="T18" s="123">
        <v>432035463</v>
      </c>
      <c r="U18" s="124" t="s">
        <v>18</v>
      </c>
      <c r="V18" s="124" t="s">
        <v>18</v>
      </c>
      <c r="W18" s="124" t="s">
        <v>18</v>
      </c>
      <c r="X18" s="124" t="s">
        <v>18</v>
      </c>
    </row>
    <row r="19" spans="1:24" ht="15.75" x14ac:dyDescent="0.25">
      <c r="N19" s="121">
        <v>37072</v>
      </c>
      <c r="O19" s="122">
        <v>365</v>
      </c>
      <c r="P19" s="122">
        <v>57</v>
      </c>
      <c r="Q19" s="122">
        <v>308</v>
      </c>
      <c r="R19" s="123">
        <v>1221730467</v>
      </c>
      <c r="S19" s="123">
        <v>756714395</v>
      </c>
      <c r="T19" s="123">
        <v>465016072</v>
      </c>
      <c r="U19" s="124" t="s">
        <v>18</v>
      </c>
      <c r="V19" s="124" t="s">
        <v>18</v>
      </c>
      <c r="W19" s="124" t="s">
        <v>18</v>
      </c>
      <c r="X19" s="124" t="s">
        <v>18</v>
      </c>
    </row>
    <row r="20" spans="1:24" ht="15.75" x14ac:dyDescent="0.25">
      <c r="N20" s="121">
        <v>37103</v>
      </c>
      <c r="O20" s="122">
        <v>302</v>
      </c>
      <c r="P20" s="122">
        <v>40</v>
      </c>
      <c r="Q20" s="122">
        <v>262</v>
      </c>
      <c r="R20" s="123">
        <v>888141445</v>
      </c>
      <c r="S20" s="123">
        <v>487872992</v>
      </c>
      <c r="T20" s="123">
        <v>400268453</v>
      </c>
      <c r="U20" s="124" t="s">
        <v>18</v>
      </c>
      <c r="V20" s="124" t="s">
        <v>18</v>
      </c>
      <c r="W20" s="124" t="s">
        <v>18</v>
      </c>
      <c r="X20" s="124" t="s">
        <v>18</v>
      </c>
    </row>
    <row r="21" spans="1:24" ht="15.75" x14ac:dyDescent="0.25">
      <c r="N21" s="121">
        <v>37134</v>
      </c>
      <c r="O21" s="122">
        <v>388</v>
      </c>
      <c r="P21" s="122">
        <v>49</v>
      </c>
      <c r="Q21" s="122">
        <v>339</v>
      </c>
      <c r="R21" s="123">
        <v>1117708832</v>
      </c>
      <c r="S21" s="123">
        <v>614752241</v>
      </c>
      <c r="T21" s="123">
        <v>502956591</v>
      </c>
      <c r="U21" s="124" t="s">
        <v>18</v>
      </c>
      <c r="V21" s="124" t="s">
        <v>18</v>
      </c>
      <c r="W21" s="124" t="s">
        <v>18</v>
      </c>
      <c r="X21" s="124" t="s">
        <v>18</v>
      </c>
    </row>
    <row r="22" spans="1:24" ht="15.75" x14ac:dyDescent="0.25">
      <c r="N22" s="121">
        <v>37164</v>
      </c>
      <c r="O22" s="122">
        <v>298</v>
      </c>
      <c r="P22" s="122">
        <v>44</v>
      </c>
      <c r="Q22" s="122">
        <v>254</v>
      </c>
      <c r="R22" s="123">
        <v>941166459</v>
      </c>
      <c r="S22" s="123">
        <v>521747617</v>
      </c>
      <c r="T22" s="123">
        <v>419418842</v>
      </c>
      <c r="U22" s="124" t="s">
        <v>18</v>
      </c>
      <c r="V22" s="124" t="s">
        <v>18</v>
      </c>
      <c r="W22" s="124" t="s">
        <v>18</v>
      </c>
      <c r="X22" s="124" t="s">
        <v>18</v>
      </c>
    </row>
    <row r="23" spans="1:24" ht="15.75" x14ac:dyDescent="0.25">
      <c r="N23" s="121">
        <v>37195</v>
      </c>
      <c r="O23" s="122">
        <v>325</v>
      </c>
      <c r="P23" s="122">
        <v>42</v>
      </c>
      <c r="Q23" s="122">
        <v>283</v>
      </c>
      <c r="R23" s="123">
        <v>830840643</v>
      </c>
      <c r="S23" s="123">
        <v>428560000</v>
      </c>
      <c r="T23" s="123">
        <v>402280643</v>
      </c>
      <c r="U23" s="124" t="s">
        <v>18</v>
      </c>
      <c r="V23" s="124" t="s">
        <v>18</v>
      </c>
      <c r="W23" s="124" t="s">
        <v>18</v>
      </c>
      <c r="X23" s="124" t="s">
        <v>18</v>
      </c>
    </row>
    <row r="24" spans="1:24" ht="15.75" x14ac:dyDescent="0.25">
      <c r="N24" s="121">
        <v>37225</v>
      </c>
      <c r="O24" s="122">
        <v>307</v>
      </c>
      <c r="P24" s="122">
        <v>41</v>
      </c>
      <c r="Q24" s="122">
        <v>266</v>
      </c>
      <c r="R24" s="123">
        <v>877682477</v>
      </c>
      <c r="S24" s="123">
        <v>469688930</v>
      </c>
      <c r="T24" s="123">
        <v>407993547</v>
      </c>
      <c r="U24" s="124" t="s">
        <v>18</v>
      </c>
      <c r="V24" s="124" t="s">
        <v>18</v>
      </c>
      <c r="W24" s="124" t="s">
        <v>18</v>
      </c>
      <c r="X24" s="124" t="s">
        <v>18</v>
      </c>
    </row>
    <row r="25" spans="1:24" ht="15.75" x14ac:dyDescent="0.25">
      <c r="N25" s="121">
        <v>37256</v>
      </c>
      <c r="O25" s="122">
        <v>376</v>
      </c>
      <c r="P25" s="122">
        <v>60</v>
      </c>
      <c r="Q25" s="122">
        <v>316</v>
      </c>
      <c r="R25" s="123">
        <v>1591609106</v>
      </c>
      <c r="S25" s="123">
        <v>1119469874</v>
      </c>
      <c r="T25" s="123">
        <v>472139232</v>
      </c>
      <c r="U25" s="124" t="s">
        <v>18</v>
      </c>
      <c r="V25" s="124" t="s">
        <v>18</v>
      </c>
      <c r="W25" s="124" t="s">
        <v>18</v>
      </c>
      <c r="X25" s="124" t="s">
        <v>18</v>
      </c>
    </row>
    <row r="26" spans="1:24" ht="15.75" x14ac:dyDescent="0.25">
      <c r="N26" s="121">
        <v>37287</v>
      </c>
      <c r="O26" s="122">
        <v>333</v>
      </c>
      <c r="P26" s="122">
        <v>42</v>
      </c>
      <c r="Q26" s="122">
        <v>291</v>
      </c>
      <c r="R26" s="123">
        <v>853793000</v>
      </c>
      <c r="S26" s="123">
        <v>465034099</v>
      </c>
      <c r="T26" s="123">
        <v>388758901</v>
      </c>
      <c r="U26" s="124" t="s">
        <v>18</v>
      </c>
      <c r="V26" s="124" t="s">
        <v>18</v>
      </c>
      <c r="W26" s="124" t="s">
        <v>18</v>
      </c>
      <c r="X26" s="124" t="s">
        <v>18</v>
      </c>
    </row>
    <row r="27" spans="1:24" ht="15.75" x14ac:dyDescent="0.25">
      <c r="A27" s="181" t="s">
        <v>96</v>
      </c>
      <c r="B27" s="181"/>
      <c r="C27" s="181"/>
      <c r="D27" s="181"/>
      <c r="E27" s="181"/>
      <c r="F27" s="181"/>
      <c r="N27" s="121">
        <v>37315</v>
      </c>
      <c r="O27" s="122">
        <v>283</v>
      </c>
      <c r="P27" s="122">
        <v>26</v>
      </c>
      <c r="Q27" s="122">
        <v>257</v>
      </c>
      <c r="R27" s="123">
        <v>727142055</v>
      </c>
      <c r="S27" s="123">
        <v>343907020</v>
      </c>
      <c r="T27" s="123">
        <v>383235035</v>
      </c>
      <c r="U27" s="124" t="s">
        <v>18</v>
      </c>
      <c r="V27" s="124" t="s">
        <v>18</v>
      </c>
      <c r="W27" s="124" t="s">
        <v>18</v>
      </c>
      <c r="X27" s="124" t="s">
        <v>18</v>
      </c>
    </row>
    <row r="28" spans="1:24" ht="15.75" x14ac:dyDescent="0.25">
      <c r="N28" s="121">
        <v>37346</v>
      </c>
      <c r="O28" s="122">
        <v>365</v>
      </c>
      <c r="P28" s="122">
        <v>60</v>
      </c>
      <c r="Q28" s="122">
        <v>305</v>
      </c>
      <c r="R28" s="123">
        <v>1139929740</v>
      </c>
      <c r="S28" s="123">
        <v>666692256</v>
      </c>
      <c r="T28" s="123">
        <v>473237484</v>
      </c>
      <c r="U28" s="124" t="s">
        <v>18</v>
      </c>
      <c r="V28" s="124" t="s">
        <v>18</v>
      </c>
      <c r="W28" s="124" t="s">
        <v>18</v>
      </c>
      <c r="X28" s="124" t="s">
        <v>18</v>
      </c>
    </row>
    <row r="29" spans="1:24" ht="15.75" x14ac:dyDescent="0.25">
      <c r="N29" s="121">
        <v>37376</v>
      </c>
      <c r="O29" s="122">
        <v>367</v>
      </c>
      <c r="P29" s="122">
        <v>36</v>
      </c>
      <c r="Q29" s="122">
        <v>331</v>
      </c>
      <c r="R29" s="123">
        <v>874273792</v>
      </c>
      <c r="S29" s="123">
        <v>383324125</v>
      </c>
      <c r="T29" s="123">
        <v>490949667</v>
      </c>
      <c r="U29" s="124" t="s">
        <v>18</v>
      </c>
      <c r="V29" s="124" t="s">
        <v>18</v>
      </c>
      <c r="W29" s="124" t="s">
        <v>18</v>
      </c>
      <c r="X29" s="124" t="s">
        <v>18</v>
      </c>
    </row>
    <row r="30" spans="1:24" ht="15.75" x14ac:dyDescent="0.25">
      <c r="N30" s="121">
        <v>37407</v>
      </c>
      <c r="O30" s="122">
        <v>473</v>
      </c>
      <c r="P30" s="122">
        <v>62</v>
      </c>
      <c r="Q30" s="122">
        <v>411</v>
      </c>
      <c r="R30" s="123">
        <v>1444369346</v>
      </c>
      <c r="S30" s="123">
        <v>862878023</v>
      </c>
      <c r="T30" s="123">
        <v>581491323</v>
      </c>
      <c r="U30" s="124" t="s">
        <v>18</v>
      </c>
      <c r="V30" s="124" t="s">
        <v>18</v>
      </c>
      <c r="W30" s="124" t="s">
        <v>18</v>
      </c>
      <c r="X30" s="124" t="s">
        <v>18</v>
      </c>
    </row>
    <row r="31" spans="1:24" ht="15.75" x14ac:dyDescent="0.25">
      <c r="N31" s="121">
        <v>37437</v>
      </c>
      <c r="O31" s="122">
        <v>435</v>
      </c>
      <c r="P31" s="122">
        <v>69</v>
      </c>
      <c r="Q31" s="122">
        <v>366</v>
      </c>
      <c r="R31" s="123">
        <v>1694152112</v>
      </c>
      <c r="S31" s="123">
        <v>1057562367</v>
      </c>
      <c r="T31" s="123">
        <v>636589745</v>
      </c>
      <c r="U31" s="124" t="s">
        <v>18</v>
      </c>
      <c r="V31" s="124" t="s">
        <v>18</v>
      </c>
      <c r="W31" s="124" t="s">
        <v>18</v>
      </c>
      <c r="X31" s="124" t="s">
        <v>18</v>
      </c>
    </row>
    <row r="32" spans="1:24" ht="15.75" x14ac:dyDescent="0.25">
      <c r="N32" s="121">
        <v>37468</v>
      </c>
      <c r="O32" s="122">
        <v>429</v>
      </c>
      <c r="P32" s="122">
        <v>48</v>
      </c>
      <c r="Q32" s="122">
        <v>381</v>
      </c>
      <c r="R32" s="123">
        <v>1197569884</v>
      </c>
      <c r="S32" s="123">
        <v>583272655</v>
      </c>
      <c r="T32" s="123">
        <v>614297229</v>
      </c>
      <c r="U32" s="124" t="s">
        <v>18</v>
      </c>
      <c r="V32" s="124" t="s">
        <v>18</v>
      </c>
      <c r="W32" s="124" t="s">
        <v>18</v>
      </c>
      <c r="X32" s="124" t="s">
        <v>18</v>
      </c>
    </row>
    <row r="33" spans="14:24" ht="15.75" x14ac:dyDescent="0.25">
      <c r="N33" s="121">
        <v>37499</v>
      </c>
      <c r="O33" s="122">
        <v>501</v>
      </c>
      <c r="P33" s="122">
        <v>64</v>
      </c>
      <c r="Q33" s="122">
        <v>437</v>
      </c>
      <c r="R33" s="123">
        <v>1631095017</v>
      </c>
      <c r="S33" s="123">
        <v>949048493</v>
      </c>
      <c r="T33" s="123">
        <v>682046524</v>
      </c>
      <c r="U33" s="124" t="s">
        <v>18</v>
      </c>
      <c r="V33" s="124" t="s">
        <v>18</v>
      </c>
      <c r="W33" s="124" t="s">
        <v>18</v>
      </c>
      <c r="X33" s="124" t="s">
        <v>18</v>
      </c>
    </row>
    <row r="34" spans="14:24" ht="15.75" x14ac:dyDescent="0.25">
      <c r="N34" s="121">
        <v>37529</v>
      </c>
      <c r="O34" s="122">
        <v>431</v>
      </c>
      <c r="P34" s="122">
        <v>64</v>
      </c>
      <c r="Q34" s="122">
        <v>367</v>
      </c>
      <c r="R34" s="123">
        <v>1597964163</v>
      </c>
      <c r="S34" s="123">
        <v>986179907</v>
      </c>
      <c r="T34" s="123">
        <v>611784256</v>
      </c>
      <c r="U34" s="124" t="s">
        <v>18</v>
      </c>
      <c r="V34" s="124" t="s">
        <v>18</v>
      </c>
      <c r="W34" s="124" t="s">
        <v>18</v>
      </c>
      <c r="X34" s="124" t="s">
        <v>18</v>
      </c>
    </row>
    <row r="35" spans="14:24" ht="15.75" x14ac:dyDescent="0.25">
      <c r="N35" s="121">
        <v>37560</v>
      </c>
      <c r="O35" s="122">
        <v>461</v>
      </c>
      <c r="P35" s="122">
        <v>65</v>
      </c>
      <c r="Q35" s="122">
        <v>396</v>
      </c>
      <c r="R35" s="123">
        <v>1459897491</v>
      </c>
      <c r="S35" s="123">
        <v>864714033</v>
      </c>
      <c r="T35" s="123">
        <v>595183458</v>
      </c>
      <c r="U35" s="124" t="s">
        <v>18</v>
      </c>
      <c r="V35" s="124" t="s">
        <v>18</v>
      </c>
      <c r="W35" s="124" t="s">
        <v>18</v>
      </c>
      <c r="X35" s="124" t="s">
        <v>18</v>
      </c>
    </row>
    <row r="36" spans="14:24" ht="15.75" x14ac:dyDescent="0.25">
      <c r="N36" s="121">
        <v>37590</v>
      </c>
      <c r="O36" s="122">
        <v>399</v>
      </c>
      <c r="P36" s="122">
        <v>69</v>
      </c>
      <c r="Q36" s="122">
        <v>330</v>
      </c>
      <c r="R36" s="123">
        <v>1420942921</v>
      </c>
      <c r="S36" s="123">
        <v>903098328</v>
      </c>
      <c r="T36" s="123">
        <v>517844593</v>
      </c>
      <c r="U36" s="124" t="s">
        <v>18</v>
      </c>
      <c r="V36" s="124" t="s">
        <v>18</v>
      </c>
      <c r="W36" s="124" t="s">
        <v>18</v>
      </c>
      <c r="X36" s="124" t="s">
        <v>18</v>
      </c>
    </row>
    <row r="37" spans="14:24" ht="15.75" x14ac:dyDescent="0.25">
      <c r="N37" s="121">
        <v>37621</v>
      </c>
      <c r="O37" s="122">
        <v>594</v>
      </c>
      <c r="P37" s="122">
        <v>111</v>
      </c>
      <c r="Q37" s="122">
        <v>483</v>
      </c>
      <c r="R37" s="123">
        <v>2592026238</v>
      </c>
      <c r="S37" s="123">
        <v>1776547076</v>
      </c>
      <c r="T37" s="123">
        <v>815479162</v>
      </c>
      <c r="U37" s="124" t="s">
        <v>18</v>
      </c>
      <c r="V37" s="124" t="s">
        <v>18</v>
      </c>
      <c r="W37" s="124" t="s">
        <v>18</v>
      </c>
      <c r="X37" s="124" t="s">
        <v>18</v>
      </c>
    </row>
    <row r="38" spans="14:24" ht="15.75" x14ac:dyDescent="0.25">
      <c r="N38" s="121">
        <v>37652</v>
      </c>
      <c r="O38" s="122">
        <v>449</v>
      </c>
      <c r="P38" s="122">
        <v>66</v>
      </c>
      <c r="Q38" s="122">
        <v>383</v>
      </c>
      <c r="R38" s="123">
        <v>1542484415</v>
      </c>
      <c r="S38" s="123">
        <v>823093626</v>
      </c>
      <c r="T38" s="123">
        <v>719390789</v>
      </c>
      <c r="U38" s="124" t="s">
        <v>18</v>
      </c>
      <c r="V38" s="124" t="s">
        <v>18</v>
      </c>
      <c r="W38" s="124" t="s">
        <v>18</v>
      </c>
      <c r="X38" s="124" t="s">
        <v>18</v>
      </c>
    </row>
    <row r="39" spans="14:24" ht="15.75" x14ac:dyDescent="0.25">
      <c r="N39" s="121">
        <v>37680</v>
      </c>
      <c r="O39" s="122">
        <v>422</v>
      </c>
      <c r="P39" s="122">
        <v>68</v>
      </c>
      <c r="Q39" s="122">
        <v>354</v>
      </c>
      <c r="R39" s="123">
        <v>1923845516</v>
      </c>
      <c r="S39" s="123">
        <v>1330427500</v>
      </c>
      <c r="T39" s="123">
        <v>593418016</v>
      </c>
      <c r="U39" s="124" t="s">
        <v>18</v>
      </c>
      <c r="V39" s="124" t="s">
        <v>18</v>
      </c>
      <c r="W39" s="124" t="s">
        <v>18</v>
      </c>
      <c r="X39" s="124" t="s">
        <v>18</v>
      </c>
    </row>
    <row r="40" spans="14:24" ht="15.75" x14ac:dyDescent="0.25">
      <c r="N40" s="121">
        <v>37711</v>
      </c>
      <c r="O40" s="122">
        <v>476</v>
      </c>
      <c r="P40" s="122">
        <v>75</v>
      </c>
      <c r="Q40" s="122">
        <v>401</v>
      </c>
      <c r="R40" s="123">
        <v>1635828250</v>
      </c>
      <c r="S40" s="123">
        <v>984676277</v>
      </c>
      <c r="T40" s="123">
        <v>651151973</v>
      </c>
      <c r="U40" s="124" t="s">
        <v>18</v>
      </c>
      <c r="V40" s="124" t="s">
        <v>18</v>
      </c>
      <c r="W40" s="124" t="s">
        <v>18</v>
      </c>
      <c r="X40" s="124" t="s">
        <v>18</v>
      </c>
    </row>
    <row r="41" spans="14:24" ht="15.75" x14ac:dyDescent="0.25">
      <c r="N41" s="121">
        <v>37741</v>
      </c>
      <c r="O41" s="122">
        <v>539</v>
      </c>
      <c r="P41" s="122">
        <v>75</v>
      </c>
      <c r="Q41" s="122">
        <v>464</v>
      </c>
      <c r="R41" s="123">
        <v>2028690035</v>
      </c>
      <c r="S41" s="123">
        <v>1240509874</v>
      </c>
      <c r="T41" s="123">
        <v>788180161</v>
      </c>
      <c r="U41" s="124" t="s">
        <v>18</v>
      </c>
      <c r="V41" s="124" t="s">
        <v>18</v>
      </c>
      <c r="W41" s="124" t="s">
        <v>18</v>
      </c>
      <c r="X41" s="124" t="s">
        <v>18</v>
      </c>
    </row>
    <row r="42" spans="14:24" ht="15.75" x14ac:dyDescent="0.25">
      <c r="N42" s="121">
        <v>37772</v>
      </c>
      <c r="O42" s="122">
        <v>534</v>
      </c>
      <c r="P42" s="122">
        <v>83</v>
      </c>
      <c r="Q42" s="122">
        <v>451</v>
      </c>
      <c r="R42" s="123">
        <v>2219313762</v>
      </c>
      <c r="S42" s="123">
        <v>1512543933</v>
      </c>
      <c r="T42" s="123">
        <v>706769829</v>
      </c>
      <c r="U42" s="124" t="s">
        <v>18</v>
      </c>
      <c r="V42" s="124" t="s">
        <v>18</v>
      </c>
      <c r="W42" s="124" t="s">
        <v>18</v>
      </c>
      <c r="X42" s="124" t="s">
        <v>18</v>
      </c>
    </row>
    <row r="43" spans="14:24" ht="15.75" x14ac:dyDescent="0.25">
      <c r="N43" s="121">
        <v>37802</v>
      </c>
      <c r="O43" s="122">
        <v>564</v>
      </c>
      <c r="P43" s="122">
        <v>80</v>
      </c>
      <c r="Q43" s="122">
        <v>484</v>
      </c>
      <c r="R43" s="123">
        <v>2121299808</v>
      </c>
      <c r="S43" s="123">
        <v>1290058520</v>
      </c>
      <c r="T43" s="123">
        <v>831241288</v>
      </c>
      <c r="U43" s="124" t="s">
        <v>18</v>
      </c>
      <c r="V43" s="124" t="s">
        <v>18</v>
      </c>
      <c r="W43" s="124" t="s">
        <v>18</v>
      </c>
      <c r="X43" s="124" t="s">
        <v>18</v>
      </c>
    </row>
    <row r="44" spans="14:24" ht="15.75" x14ac:dyDescent="0.25">
      <c r="N44" s="121">
        <v>37833</v>
      </c>
      <c r="O44" s="122">
        <v>591</v>
      </c>
      <c r="P44" s="122">
        <v>101</v>
      </c>
      <c r="Q44" s="122">
        <v>490</v>
      </c>
      <c r="R44" s="123">
        <v>2426281900</v>
      </c>
      <c r="S44" s="123">
        <v>1555555380</v>
      </c>
      <c r="T44" s="123">
        <v>870726520</v>
      </c>
      <c r="U44" s="124" t="s">
        <v>18</v>
      </c>
      <c r="V44" s="124" t="s">
        <v>18</v>
      </c>
      <c r="W44" s="124" t="s">
        <v>18</v>
      </c>
      <c r="X44" s="124" t="s">
        <v>18</v>
      </c>
    </row>
    <row r="45" spans="14:24" ht="15.75" x14ac:dyDescent="0.25">
      <c r="N45" s="121">
        <v>37864</v>
      </c>
      <c r="O45" s="122">
        <v>594</v>
      </c>
      <c r="P45" s="122">
        <v>82</v>
      </c>
      <c r="Q45" s="122">
        <v>512</v>
      </c>
      <c r="R45" s="123">
        <v>2439772505</v>
      </c>
      <c r="S45" s="123">
        <v>1590282943</v>
      </c>
      <c r="T45" s="123">
        <v>849489562</v>
      </c>
      <c r="U45" s="124" t="s">
        <v>18</v>
      </c>
      <c r="V45" s="124" t="s">
        <v>18</v>
      </c>
      <c r="W45" s="124" t="s">
        <v>18</v>
      </c>
      <c r="X45" s="124" t="s">
        <v>18</v>
      </c>
    </row>
    <row r="46" spans="14:24" ht="15.75" x14ac:dyDescent="0.25">
      <c r="N46" s="121">
        <v>37894</v>
      </c>
      <c r="O46" s="122">
        <v>587</v>
      </c>
      <c r="P46" s="122">
        <v>107</v>
      </c>
      <c r="Q46" s="122">
        <v>480</v>
      </c>
      <c r="R46" s="123">
        <v>2319243990</v>
      </c>
      <c r="S46" s="123">
        <v>1498858764</v>
      </c>
      <c r="T46" s="123">
        <v>820385226</v>
      </c>
      <c r="U46" s="124" t="s">
        <v>18</v>
      </c>
      <c r="V46" s="124" t="s">
        <v>18</v>
      </c>
      <c r="W46" s="124" t="s">
        <v>18</v>
      </c>
      <c r="X46" s="124" t="s">
        <v>18</v>
      </c>
    </row>
    <row r="47" spans="14:24" ht="15.75" x14ac:dyDescent="0.25">
      <c r="N47" s="121">
        <v>37925</v>
      </c>
      <c r="O47" s="122">
        <v>660</v>
      </c>
      <c r="P47" s="122">
        <v>110</v>
      </c>
      <c r="Q47" s="122">
        <v>550</v>
      </c>
      <c r="R47" s="123">
        <v>2427580282</v>
      </c>
      <c r="S47" s="123">
        <v>1498106941</v>
      </c>
      <c r="T47" s="123">
        <v>929473341</v>
      </c>
      <c r="U47" s="124" t="s">
        <v>18</v>
      </c>
      <c r="V47" s="124" t="s">
        <v>18</v>
      </c>
      <c r="W47" s="124" t="s">
        <v>18</v>
      </c>
      <c r="X47" s="124" t="s">
        <v>18</v>
      </c>
    </row>
    <row r="48" spans="14:24" ht="15.75" x14ac:dyDescent="0.25">
      <c r="N48" s="121">
        <v>37955</v>
      </c>
      <c r="O48" s="122">
        <v>517</v>
      </c>
      <c r="P48" s="122">
        <v>71</v>
      </c>
      <c r="Q48" s="122">
        <v>446</v>
      </c>
      <c r="R48" s="123">
        <v>1684844626</v>
      </c>
      <c r="S48" s="123">
        <v>893562043</v>
      </c>
      <c r="T48" s="123">
        <v>791282583</v>
      </c>
      <c r="U48" s="124" t="s">
        <v>18</v>
      </c>
      <c r="V48" s="124" t="s">
        <v>18</v>
      </c>
      <c r="W48" s="124" t="s">
        <v>18</v>
      </c>
      <c r="X48" s="124" t="s">
        <v>18</v>
      </c>
    </row>
    <row r="49" spans="14:24" ht="15.75" x14ac:dyDescent="0.25">
      <c r="N49" s="121">
        <v>37986</v>
      </c>
      <c r="O49" s="122">
        <v>800</v>
      </c>
      <c r="P49" s="122">
        <v>166</v>
      </c>
      <c r="Q49" s="122">
        <v>634</v>
      </c>
      <c r="R49" s="123">
        <v>5166107547</v>
      </c>
      <c r="S49" s="123">
        <v>4057306880</v>
      </c>
      <c r="T49" s="123">
        <v>1108800667</v>
      </c>
      <c r="U49" s="124" t="s">
        <v>18</v>
      </c>
      <c r="V49" s="124" t="s">
        <v>18</v>
      </c>
      <c r="W49" s="124" t="s">
        <v>18</v>
      </c>
      <c r="X49" s="124" t="s">
        <v>18</v>
      </c>
    </row>
    <row r="50" spans="14:24" ht="15.75" x14ac:dyDescent="0.25">
      <c r="N50" s="121">
        <v>38017</v>
      </c>
      <c r="O50" s="122">
        <v>626</v>
      </c>
      <c r="P50" s="122">
        <v>101</v>
      </c>
      <c r="Q50" s="122">
        <v>525</v>
      </c>
      <c r="R50" s="123">
        <v>2297438185</v>
      </c>
      <c r="S50" s="123">
        <v>1263274098</v>
      </c>
      <c r="T50" s="123">
        <v>1034164087</v>
      </c>
      <c r="U50" s="124" t="s">
        <v>18</v>
      </c>
      <c r="V50" s="124" t="s">
        <v>18</v>
      </c>
      <c r="W50" s="124" t="s">
        <v>18</v>
      </c>
      <c r="X50" s="124" t="s">
        <v>18</v>
      </c>
    </row>
    <row r="51" spans="14:24" ht="15.75" x14ac:dyDescent="0.25">
      <c r="N51" s="121">
        <v>38046</v>
      </c>
      <c r="O51" s="122">
        <v>522</v>
      </c>
      <c r="P51" s="122">
        <v>85</v>
      </c>
      <c r="Q51" s="122">
        <v>437</v>
      </c>
      <c r="R51" s="123">
        <v>2433566868</v>
      </c>
      <c r="S51" s="123">
        <v>1601755596</v>
      </c>
      <c r="T51" s="123">
        <v>831811272</v>
      </c>
      <c r="U51" s="124" t="s">
        <v>18</v>
      </c>
      <c r="V51" s="124" t="s">
        <v>18</v>
      </c>
      <c r="W51" s="124" t="s">
        <v>18</v>
      </c>
      <c r="X51" s="124" t="s">
        <v>18</v>
      </c>
    </row>
    <row r="52" spans="14:24" ht="15.75" x14ac:dyDescent="0.25">
      <c r="N52" s="121">
        <v>38077</v>
      </c>
      <c r="O52" s="122">
        <v>768</v>
      </c>
      <c r="P52" s="122">
        <v>139</v>
      </c>
      <c r="Q52" s="122">
        <v>629</v>
      </c>
      <c r="R52" s="123">
        <v>3089257939</v>
      </c>
      <c r="S52" s="123">
        <v>1933397458</v>
      </c>
      <c r="T52" s="123">
        <v>1155860481</v>
      </c>
      <c r="U52" s="124" t="s">
        <v>18</v>
      </c>
      <c r="V52" s="124" t="s">
        <v>18</v>
      </c>
      <c r="W52" s="124" t="s">
        <v>18</v>
      </c>
      <c r="X52" s="124" t="s">
        <v>18</v>
      </c>
    </row>
    <row r="53" spans="14:24" ht="15.75" x14ac:dyDescent="0.25">
      <c r="N53" s="121">
        <v>38107</v>
      </c>
      <c r="O53" s="122">
        <v>708</v>
      </c>
      <c r="P53" s="122">
        <v>98</v>
      </c>
      <c r="Q53" s="122">
        <v>610</v>
      </c>
      <c r="R53" s="123">
        <v>3758236456</v>
      </c>
      <c r="S53" s="123">
        <v>2671824800</v>
      </c>
      <c r="T53" s="123">
        <v>1086411656</v>
      </c>
      <c r="U53" s="124" t="s">
        <v>18</v>
      </c>
      <c r="V53" s="124" t="s">
        <v>18</v>
      </c>
      <c r="W53" s="124" t="s">
        <v>18</v>
      </c>
      <c r="X53" s="124" t="s">
        <v>18</v>
      </c>
    </row>
    <row r="54" spans="14:24" ht="15.75" x14ac:dyDescent="0.25">
      <c r="N54" s="121">
        <v>38138</v>
      </c>
      <c r="O54" s="122">
        <v>698</v>
      </c>
      <c r="P54" s="122">
        <v>115</v>
      </c>
      <c r="Q54" s="122">
        <v>583</v>
      </c>
      <c r="R54" s="123">
        <v>2722648305</v>
      </c>
      <c r="S54" s="123">
        <v>1637847150</v>
      </c>
      <c r="T54" s="123">
        <v>1084801155</v>
      </c>
      <c r="U54" s="124" t="s">
        <v>18</v>
      </c>
      <c r="V54" s="124" t="s">
        <v>18</v>
      </c>
      <c r="W54" s="124" t="s">
        <v>18</v>
      </c>
      <c r="X54" s="124" t="s">
        <v>18</v>
      </c>
    </row>
    <row r="55" spans="14:24" ht="15.75" x14ac:dyDescent="0.25">
      <c r="N55" s="121">
        <v>38168</v>
      </c>
      <c r="O55" s="122">
        <v>810</v>
      </c>
      <c r="P55" s="122">
        <v>130</v>
      </c>
      <c r="Q55" s="122">
        <v>680</v>
      </c>
      <c r="R55" s="123">
        <v>3505259423</v>
      </c>
      <c r="S55" s="123">
        <v>2216751547</v>
      </c>
      <c r="T55" s="123">
        <v>1288507876</v>
      </c>
      <c r="U55" s="124" t="s">
        <v>18</v>
      </c>
      <c r="V55" s="124" t="s">
        <v>18</v>
      </c>
      <c r="W55" s="124" t="s">
        <v>18</v>
      </c>
      <c r="X55" s="124" t="s">
        <v>18</v>
      </c>
    </row>
    <row r="56" spans="14:24" ht="15.75" x14ac:dyDescent="0.25">
      <c r="N56" s="121">
        <v>38199</v>
      </c>
      <c r="O56" s="122">
        <v>821</v>
      </c>
      <c r="P56" s="122">
        <v>140</v>
      </c>
      <c r="Q56" s="122">
        <v>681</v>
      </c>
      <c r="R56" s="123">
        <v>3621882304</v>
      </c>
      <c r="S56" s="123">
        <v>2284959682</v>
      </c>
      <c r="T56" s="123">
        <v>1336922622</v>
      </c>
      <c r="U56" s="124" t="s">
        <v>18</v>
      </c>
      <c r="V56" s="124" t="s">
        <v>18</v>
      </c>
      <c r="W56" s="124" t="s">
        <v>18</v>
      </c>
      <c r="X56" s="124" t="s">
        <v>18</v>
      </c>
    </row>
    <row r="57" spans="14:24" ht="15.75" x14ac:dyDescent="0.25">
      <c r="N57" s="121">
        <v>38230</v>
      </c>
      <c r="O57" s="122">
        <v>756</v>
      </c>
      <c r="P57" s="122">
        <v>123</v>
      </c>
      <c r="Q57" s="122">
        <v>633</v>
      </c>
      <c r="R57" s="123">
        <v>4624563535</v>
      </c>
      <c r="S57" s="123">
        <v>3319565540</v>
      </c>
      <c r="T57" s="123">
        <v>1304997995</v>
      </c>
      <c r="U57" s="124" t="s">
        <v>18</v>
      </c>
      <c r="V57" s="124" t="s">
        <v>18</v>
      </c>
      <c r="W57" s="124" t="s">
        <v>18</v>
      </c>
      <c r="X57" s="124" t="s">
        <v>18</v>
      </c>
    </row>
    <row r="58" spans="14:24" ht="15.75" x14ac:dyDescent="0.25">
      <c r="N58" s="121">
        <v>38260</v>
      </c>
      <c r="O58" s="122">
        <v>737</v>
      </c>
      <c r="P58" s="122">
        <v>130</v>
      </c>
      <c r="Q58" s="122">
        <v>607</v>
      </c>
      <c r="R58" s="123">
        <v>4107369704</v>
      </c>
      <c r="S58" s="123">
        <v>2987112648</v>
      </c>
      <c r="T58" s="123">
        <v>1120257056</v>
      </c>
      <c r="U58" s="124" t="s">
        <v>18</v>
      </c>
      <c r="V58" s="124" t="s">
        <v>18</v>
      </c>
      <c r="W58" s="124" t="s">
        <v>18</v>
      </c>
      <c r="X58" s="124" t="s">
        <v>18</v>
      </c>
    </row>
    <row r="59" spans="14:24" ht="15.75" x14ac:dyDescent="0.25">
      <c r="N59" s="121">
        <v>38291</v>
      </c>
      <c r="O59" s="122">
        <v>752</v>
      </c>
      <c r="P59" s="122">
        <v>156</v>
      </c>
      <c r="Q59" s="122">
        <v>596</v>
      </c>
      <c r="R59" s="123">
        <v>3915909599</v>
      </c>
      <c r="S59" s="123">
        <v>2730476471</v>
      </c>
      <c r="T59" s="123">
        <v>1185433128</v>
      </c>
      <c r="U59" s="124" t="s">
        <v>18</v>
      </c>
      <c r="V59" s="124" t="s">
        <v>18</v>
      </c>
      <c r="W59" s="124" t="s">
        <v>18</v>
      </c>
      <c r="X59" s="124" t="s">
        <v>18</v>
      </c>
    </row>
    <row r="60" spans="14:24" ht="15.75" x14ac:dyDescent="0.25">
      <c r="N60" s="121">
        <v>38321</v>
      </c>
      <c r="O60" s="122">
        <v>763</v>
      </c>
      <c r="P60" s="122">
        <v>140</v>
      </c>
      <c r="Q60" s="122">
        <v>623</v>
      </c>
      <c r="R60" s="123">
        <v>3896113342</v>
      </c>
      <c r="S60" s="123">
        <v>2550686008</v>
      </c>
      <c r="T60" s="123">
        <v>1345427334</v>
      </c>
      <c r="U60" s="124" t="s">
        <v>18</v>
      </c>
      <c r="V60" s="124" t="s">
        <v>18</v>
      </c>
      <c r="W60" s="124" t="s">
        <v>18</v>
      </c>
      <c r="X60" s="124" t="s">
        <v>18</v>
      </c>
    </row>
    <row r="61" spans="14:24" ht="15.75" x14ac:dyDescent="0.25">
      <c r="N61" s="121">
        <v>38352</v>
      </c>
      <c r="O61" s="122">
        <v>920</v>
      </c>
      <c r="P61" s="122">
        <v>208</v>
      </c>
      <c r="Q61" s="122">
        <v>712</v>
      </c>
      <c r="R61" s="123">
        <v>6021079463</v>
      </c>
      <c r="S61" s="123">
        <v>4670287642</v>
      </c>
      <c r="T61" s="123">
        <v>1350791821</v>
      </c>
      <c r="U61" s="124" t="s">
        <v>18</v>
      </c>
      <c r="V61" s="124" t="s">
        <v>18</v>
      </c>
      <c r="W61" s="124" t="s">
        <v>18</v>
      </c>
      <c r="X61" s="124" t="s">
        <v>18</v>
      </c>
    </row>
    <row r="62" spans="14:24" ht="15.75" x14ac:dyDescent="0.25">
      <c r="N62" s="121">
        <v>38383</v>
      </c>
      <c r="O62" s="122">
        <v>747</v>
      </c>
      <c r="P62" s="122">
        <v>127</v>
      </c>
      <c r="Q62" s="122">
        <v>620</v>
      </c>
      <c r="R62" s="123">
        <v>3953243146</v>
      </c>
      <c r="S62" s="123">
        <v>2618415991</v>
      </c>
      <c r="T62" s="123">
        <v>1334827155</v>
      </c>
      <c r="U62" s="124" t="s">
        <v>18</v>
      </c>
      <c r="V62" s="124" t="s">
        <v>18</v>
      </c>
      <c r="W62" s="124" t="s">
        <v>18</v>
      </c>
      <c r="X62" s="124" t="s">
        <v>18</v>
      </c>
    </row>
    <row r="63" spans="14:24" ht="15.75" x14ac:dyDescent="0.25">
      <c r="N63" s="121">
        <v>38411</v>
      </c>
      <c r="O63" s="122">
        <v>656</v>
      </c>
      <c r="P63" s="122">
        <v>127</v>
      </c>
      <c r="Q63" s="122">
        <v>529</v>
      </c>
      <c r="R63" s="123">
        <v>3457074738</v>
      </c>
      <c r="S63" s="123">
        <v>2271189939</v>
      </c>
      <c r="T63" s="123">
        <v>1185884799</v>
      </c>
      <c r="U63" s="124" t="s">
        <v>18</v>
      </c>
      <c r="V63" s="124" t="s">
        <v>18</v>
      </c>
      <c r="W63" s="124" t="s">
        <v>18</v>
      </c>
      <c r="X63" s="124" t="s">
        <v>18</v>
      </c>
    </row>
    <row r="64" spans="14:24" ht="15.75" x14ac:dyDescent="0.25">
      <c r="N64" s="121">
        <v>38442</v>
      </c>
      <c r="O64" s="122">
        <v>827</v>
      </c>
      <c r="P64" s="122">
        <v>137</v>
      </c>
      <c r="Q64" s="122">
        <v>690</v>
      </c>
      <c r="R64" s="123">
        <v>4553521792</v>
      </c>
      <c r="S64" s="123">
        <v>2901087026</v>
      </c>
      <c r="T64" s="123">
        <v>1652434766</v>
      </c>
      <c r="U64" s="124" t="s">
        <v>18</v>
      </c>
      <c r="V64" s="124" t="s">
        <v>18</v>
      </c>
      <c r="W64" s="124" t="s">
        <v>18</v>
      </c>
      <c r="X64" s="124" t="s">
        <v>18</v>
      </c>
    </row>
    <row r="65" spans="14:24" ht="15.75" x14ac:dyDescent="0.25">
      <c r="N65" s="121">
        <v>38472</v>
      </c>
      <c r="O65" s="122">
        <v>767</v>
      </c>
      <c r="P65" s="122">
        <v>151</v>
      </c>
      <c r="Q65" s="122">
        <v>616</v>
      </c>
      <c r="R65" s="123">
        <v>4970460240</v>
      </c>
      <c r="S65" s="123">
        <v>3573080823</v>
      </c>
      <c r="T65" s="123">
        <v>1397379417</v>
      </c>
      <c r="U65" s="124" t="s">
        <v>18</v>
      </c>
      <c r="V65" s="124" t="s">
        <v>18</v>
      </c>
      <c r="W65" s="124" t="s">
        <v>18</v>
      </c>
      <c r="X65" s="124" t="s">
        <v>18</v>
      </c>
    </row>
    <row r="66" spans="14:24" ht="15.75" x14ac:dyDescent="0.25">
      <c r="N66" s="121">
        <v>38503</v>
      </c>
      <c r="O66" s="122">
        <v>768</v>
      </c>
      <c r="P66" s="122">
        <v>170</v>
      </c>
      <c r="Q66" s="122">
        <v>598</v>
      </c>
      <c r="R66" s="123">
        <v>5179790267</v>
      </c>
      <c r="S66" s="123">
        <v>3773895420</v>
      </c>
      <c r="T66" s="123">
        <v>1405894847</v>
      </c>
      <c r="U66" s="124" t="s">
        <v>18</v>
      </c>
      <c r="V66" s="124" t="s">
        <v>18</v>
      </c>
      <c r="W66" s="124" t="s">
        <v>18</v>
      </c>
      <c r="X66" s="124" t="s">
        <v>18</v>
      </c>
    </row>
    <row r="67" spans="14:24" ht="15.75" x14ac:dyDescent="0.25">
      <c r="N67" s="121">
        <v>38533</v>
      </c>
      <c r="O67" s="122">
        <v>1021</v>
      </c>
      <c r="P67" s="122">
        <v>200</v>
      </c>
      <c r="Q67" s="122">
        <v>821</v>
      </c>
      <c r="R67" s="123">
        <v>5786563955</v>
      </c>
      <c r="S67" s="123">
        <v>3658008598</v>
      </c>
      <c r="T67" s="123">
        <v>2128555357</v>
      </c>
      <c r="U67" s="124" t="s">
        <v>18</v>
      </c>
      <c r="V67" s="124" t="s">
        <v>18</v>
      </c>
      <c r="W67" s="124" t="s">
        <v>18</v>
      </c>
      <c r="X67" s="124" t="s">
        <v>18</v>
      </c>
    </row>
    <row r="68" spans="14:24" ht="15.75" x14ac:dyDescent="0.25">
      <c r="N68" s="121">
        <v>38564</v>
      </c>
      <c r="O68" s="122">
        <v>764</v>
      </c>
      <c r="P68" s="122">
        <v>183</v>
      </c>
      <c r="Q68" s="122">
        <v>581</v>
      </c>
      <c r="R68" s="123">
        <v>5753254443</v>
      </c>
      <c r="S68" s="123">
        <v>4244563414</v>
      </c>
      <c r="T68" s="123">
        <v>1508691029</v>
      </c>
      <c r="U68" s="124" t="s">
        <v>18</v>
      </c>
      <c r="V68" s="124" t="s">
        <v>18</v>
      </c>
      <c r="W68" s="124" t="s">
        <v>18</v>
      </c>
      <c r="X68" s="124" t="s">
        <v>18</v>
      </c>
    </row>
    <row r="69" spans="14:24" ht="15.75" x14ac:dyDescent="0.25">
      <c r="N69" s="121">
        <v>38595</v>
      </c>
      <c r="O69" s="122">
        <v>816</v>
      </c>
      <c r="P69" s="122">
        <v>190</v>
      </c>
      <c r="Q69" s="122">
        <v>626</v>
      </c>
      <c r="R69" s="123">
        <v>5585708170</v>
      </c>
      <c r="S69" s="123">
        <v>4000347691</v>
      </c>
      <c r="T69" s="123">
        <v>1585360479</v>
      </c>
      <c r="U69" s="124" t="s">
        <v>18</v>
      </c>
      <c r="V69" s="124" t="s">
        <v>18</v>
      </c>
      <c r="W69" s="124" t="s">
        <v>18</v>
      </c>
      <c r="X69" s="124" t="s">
        <v>18</v>
      </c>
    </row>
    <row r="70" spans="14:24" ht="15.75" x14ac:dyDescent="0.25">
      <c r="N70" s="121">
        <v>38625</v>
      </c>
      <c r="O70" s="122">
        <v>954</v>
      </c>
      <c r="P70" s="122">
        <v>235</v>
      </c>
      <c r="Q70" s="122">
        <v>719</v>
      </c>
      <c r="R70" s="123">
        <v>8292443271</v>
      </c>
      <c r="S70" s="123">
        <v>6353445165</v>
      </c>
      <c r="T70" s="123">
        <v>1938998106</v>
      </c>
      <c r="U70" s="124" t="s">
        <v>18</v>
      </c>
      <c r="V70" s="124" t="s">
        <v>18</v>
      </c>
      <c r="W70" s="124" t="s">
        <v>18</v>
      </c>
      <c r="X70" s="124" t="s">
        <v>18</v>
      </c>
    </row>
    <row r="71" spans="14:24" ht="15.75" x14ac:dyDescent="0.25">
      <c r="N71" s="121">
        <v>38656</v>
      </c>
      <c r="O71" s="122">
        <v>756</v>
      </c>
      <c r="P71" s="122">
        <v>164</v>
      </c>
      <c r="Q71" s="122">
        <v>592</v>
      </c>
      <c r="R71" s="123">
        <v>5170710248</v>
      </c>
      <c r="S71" s="123">
        <v>3693410573</v>
      </c>
      <c r="T71" s="123">
        <v>1477299675</v>
      </c>
      <c r="U71" s="124" t="s">
        <v>18</v>
      </c>
      <c r="V71" s="124" t="s">
        <v>18</v>
      </c>
      <c r="W71" s="124" t="s">
        <v>18</v>
      </c>
      <c r="X71" s="124" t="s">
        <v>18</v>
      </c>
    </row>
    <row r="72" spans="14:24" ht="15.75" x14ac:dyDescent="0.25">
      <c r="N72" s="121">
        <v>38686</v>
      </c>
      <c r="O72" s="122">
        <v>771</v>
      </c>
      <c r="P72" s="122">
        <v>177</v>
      </c>
      <c r="Q72" s="122">
        <v>594</v>
      </c>
      <c r="R72" s="123">
        <v>7196037751</v>
      </c>
      <c r="S72" s="123">
        <v>5397511251</v>
      </c>
      <c r="T72" s="123">
        <v>1798526500</v>
      </c>
      <c r="U72" s="124" t="s">
        <v>18</v>
      </c>
      <c r="V72" s="124" t="s">
        <v>18</v>
      </c>
      <c r="W72" s="124" t="s">
        <v>18</v>
      </c>
      <c r="X72" s="124" t="s">
        <v>18</v>
      </c>
    </row>
    <row r="73" spans="14:24" ht="15.75" x14ac:dyDescent="0.25">
      <c r="N73" s="121">
        <v>38717</v>
      </c>
      <c r="O73" s="122">
        <v>883</v>
      </c>
      <c r="P73" s="122">
        <v>229</v>
      </c>
      <c r="Q73" s="122">
        <v>654</v>
      </c>
      <c r="R73" s="123">
        <v>7577737716</v>
      </c>
      <c r="S73" s="123">
        <v>5830859320</v>
      </c>
      <c r="T73" s="123">
        <v>1746878396</v>
      </c>
      <c r="U73" s="124" t="s">
        <v>18</v>
      </c>
      <c r="V73" s="124" t="s">
        <v>18</v>
      </c>
      <c r="W73" s="124" t="s">
        <v>18</v>
      </c>
      <c r="X73" s="124" t="s">
        <v>18</v>
      </c>
    </row>
    <row r="74" spans="14:24" ht="15.75" x14ac:dyDescent="0.25">
      <c r="N74" s="121">
        <v>38748</v>
      </c>
      <c r="O74" s="122">
        <v>776</v>
      </c>
      <c r="P74" s="122">
        <v>172</v>
      </c>
      <c r="Q74" s="122">
        <v>604</v>
      </c>
      <c r="R74" s="123">
        <v>5397018407</v>
      </c>
      <c r="S74" s="123">
        <v>3812069726</v>
      </c>
      <c r="T74" s="123">
        <v>1584948681</v>
      </c>
      <c r="U74" s="124" t="s">
        <v>18</v>
      </c>
      <c r="V74" s="124" t="s">
        <v>18</v>
      </c>
      <c r="W74" s="124" t="s">
        <v>18</v>
      </c>
      <c r="X74" s="124" t="s">
        <v>18</v>
      </c>
    </row>
    <row r="75" spans="14:24" ht="15.75" x14ac:dyDescent="0.25">
      <c r="N75" s="121">
        <v>38776</v>
      </c>
      <c r="O75" s="122">
        <v>655</v>
      </c>
      <c r="P75" s="122">
        <v>131</v>
      </c>
      <c r="Q75" s="122">
        <v>524</v>
      </c>
      <c r="R75" s="123">
        <v>4817554234</v>
      </c>
      <c r="S75" s="123">
        <v>3498725078</v>
      </c>
      <c r="T75" s="123">
        <v>1318829156</v>
      </c>
      <c r="U75" s="124" t="s">
        <v>18</v>
      </c>
      <c r="V75" s="124" t="s">
        <v>18</v>
      </c>
      <c r="W75" s="124" t="s">
        <v>18</v>
      </c>
      <c r="X75" s="124" t="s">
        <v>18</v>
      </c>
    </row>
    <row r="76" spans="14:24" ht="15.75" x14ac:dyDescent="0.25">
      <c r="N76" s="121">
        <v>38807</v>
      </c>
      <c r="O76" s="122">
        <v>870</v>
      </c>
      <c r="P76" s="122">
        <v>186</v>
      </c>
      <c r="Q76" s="122">
        <v>684</v>
      </c>
      <c r="R76" s="123">
        <v>6284577037</v>
      </c>
      <c r="S76" s="123">
        <v>4318985328</v>
      </c>
      <c r="T76" s="123">
        <v>1965591709</v>
      </c>
      <c r="U76" s="124" t="s">
        <v>18</v>
      </c>
      <c r="V76" s="124" t="s">
        <v>18</v>
      </c>
      <c r="W76" s="124" t="s">
        <v>18</v>
      </c>
      <c r="X76" s="124" t="s">
        <v>18</v>
      </c>
    </row>
    <row r="77" spans="14:24" ht="15.75" x14ac:dyDescent="0.25">
      <c r="N77" s="121">
        <v>38837</v>
      </c>
      <c r="O77" s="122">
        <v>707</v>
      </c>
      <c r="P77" s="122">
        <v>150</v>
      </c>
      <c r="Q77" s="122">
        <v>557</v>
      </c>
      <c r="R77" s="123">
        <v>6114554103</v>
      </c>
      <c r="S77" s="123">
        <v>4718665922</v>
      </c>
      <c r="T77" s="123">
        <v>1395888181</v>
      </c>
      <c r="U77" s="124" t="s">
        <v>18</v>
      </c>
      <c r="V77" s="124" t="s">
        <v>18</v>
      </c>
      <c r="W77" s="124" t="s">
        <v>18</v>
      </c>
      <c r="X77" s="124" t="s">
        <v>18</v>
      </c>
    </row>
    <row r="78" spans="14:24" ht="15.75" x14ac:dyDescent="0.25">
      <c r="N78" s="121">
        <v>38868</v>
      </c>
      <c r="O78" s="122">
        <v>828</v>
      </c>
      <c r="P78" s="122">
        <v>158</v>
      </c>
      <c r="Q78" s="122">
        <v>670</v>
      </c>
      <c r="R78" s="123">
        <v>5530680437</v>
      </c>
      <c r="S78" s="123">
        <v>3551407567</v>
      </c>
      <c r="T78" s="123">
        <v>1979272870</v>
      </c>
      <c r="U78" s="124" t="s">
        <v>18</v>
      </c>
      <c r="V78" s="124" t="s">
        <v>18</v>
      </c>
      <c r="W78" s="124" t="s">
        <v>18</v>
      </c>
      <c r="X78" s="124" t="s">
        <v>18</v>
      </c>
    </row>
    <row r="79" spans="14:24" ht="15.75" x14ac:dyDescent="0.25">
      <c r="N79" s="121">
        <v>38898</v>
      </c>
      <c r="O79" s="122">
        <v>940</v>
      </c>
      <c r="P79" s="122">
        <v>193</v>
      </c>
      <c r="Q79" s="122">
        <v>747</v>
      </c>
      <c r="R79" s="123">
        <v>7098250152</v>
      </c>
      <c r="S79" s="123">
        <v>5209452334</v>
      </c>
      <c r="T79" s="123">
        <v>1888797818</v>
      </c>
      <c r="U79" s="124" t="s">
        <v>18</v>
      </c>
      <c r="V79" s="124" t="s">
        <v>18</v>
      </c>
      <c r="W79" s="124" t="s">
        <v>18</v>
      </c>
      <c r="X79" s="124" t="s">
        <v>18</v>
      </c>
    </row>
    <row r="80" spans="14:24" ht="15.75" x14ac:dyDescent="0.25">
      <c r="N80" s="121">
        <v>38929</v>
      </c>
      <c r="O80" s="122">
        <v>766</v>
      </c>
      <c r="P80" s="122">
        <v>165</v>
      </c>
      <c r="Q80" s="122">
        <v>601</v>
      </c>
      <c r="R80" s="123">
        <v>5380344773</v>
      </c>
      <c r="S80" s="123">
        <v>3850628218</v>
      </c>
      <c r="T80" s="123">
        <v>1529716555</v>
      </c>
      <c r="U80" s="124" t="s">
        <v>18</v>
      </c>
      <c r="V80" s="124" t="s">
        <v>18</v>
      </c>
      <c r="W80" s="124" t="s">
        <v>18</v>
      </c>
      <c r="X80" s="124" t="s">
        <v>18</v>
      </c>
    </row>
    <row r="81" spans="14:24" ht="15.75" x14ac:dyDescent="0.25">
      <c r="N81" s="121">
        <v>38960</v>
      </c>
      <c r="O81" s="122">
        <v>778</v>
      </c>
      <c r="P81" s="122">
        <v>175</v>
      </c>
      <c r="Q81" s="122">
        <v>603</v>
      </c>
      <c r="R81" s="123">
        <v>6931129761</v>
      </c>
      <c r="S81" s="123">
        <v>5297238114</v>
      </c>
      <c r="T81" s="123">
        <v>1633891647</v>
      </c>
      <c r="U81" s="124" t="s">
        <v>18</v>
      </c>
      <c r="V81" s="124" t="s">
        <v>18</v>
      </c>
      <c r="W81" s="124" t="s">
        <v>18</v>
      </c>
      <c r="X81" s="124" t="s">
        <v>18</v>
      </c>
    </row>
    <row r="82" spans="14:24" ht="15.75" x14ac:dyDescent="0.25">
      <c r="N82" s="121">
        <v>38990</v>
      </c>
      <c r="O82" s="122">
        <v>740</v>
      </c>
      <c r="P82" s="122">
        <v>168</v>
      </c>
      <c r="Q82" s="122">
        <v>572</v>
      </c>
      <c r="R82" s="123">
        <v>7220672518</v>
      </c>
      <c r="S82" s="123">
        <v>5846518579</v>
      </c>
      <c r="T82" s="123">
        <v>1374153939</v>
      </c>
      <c r="U82" s="124" t="s">
        <v>18</v>
      </c>
      <c r="V82" s="124" t="s">
        <v>18</v>
      </c>
      <c r="W82" s="124" t="s">
        <v>18</v>
      </c>
      <c r="X82" s="124" t="s">
        <v>18</v>
      </c>
    </row>
    <row r="83" spans="14:24" ht="15.75" x14ac:dyDescent="0.25">
      <c r="N83" s="121">
        <v>39021</v>
      </c>
      <c r="O83" s="122">
        <v>752</v>
      </c>
      <c r="P83" s="122">
        <v>147</v>
      </c>
      <c r="Q83" s="122">
        <v>605</v>
      </c>
      <c r="R83" s="123">
        <v>4747764635</v>
      </c>
      <c r="S83" s="123">
        <v>3121595545</v>
      </c>
      <c r="T83" s="123">
        <v>1626169090</v>
      </c>
      <c r="U83" s="124" t="s">
        <v>18</v>
      </c>
      <c r="V83" s="124" t="s">
        <v>18</v>
      </c>
      <c r="W83" s="124" t="s">
        <v>18</v>
      </c>
      <c r="X83" s="124" t="s">
        <v>18</v>
      </c>
    </row>
    <row r="84" spans="14:24" ht="15.75" x14ac:dyDescent="0.25">
      <c r="N84" s="121">
        <v>39051</v>
      </c>
      <c r="O84" s="122">
        <v>747</v>
      </c>
      <c r="P84" s="122">
        <v>156</v>
      </c>
      <c r="Q84" s="122">
        <v>591</v>
      </c>
      <c r="R84" s="123">
        <v>5245698593</v>
      </c>
      <c r="S84" s="123">
        <v>3763987659</v>
      </c>
      <c r="T84" s="123">
        <v>1481710934</v>
      </c>
      <c r="U84" s="124" t="s">
        <v>18</v>
      </c>
      <c r="V84" s="124" t="s">
        <v>18</v>
      </c>
      <c r="W84" s="124" t="s">
        <v>18</v>
      </c>
      <c r="X84" s="124" t="s">
        <v>18</v>
      </c>
    </row>
    <row r="85" spans="14:24" ht="15.75" x14ac:dyDescent="0.25">
      <c r="N85" s="121">
        <v>39082</v>
      </c>
      <c r="O85" s="122">
        <v>965</v>
      </c>
      <c r="P85" s="122">
        <v>223</v>
      </c>
      <c r="Q85" s="122">
        <v>742</v>
      </c>
      <c r="R85" s="123">
        <v>9500872640</v>
      </c>
      <c r="S85" s="123">
        <v>7117786033</v>
      </c>
      <c r="T85" s="123">
        <v>2383086607</v>
      </c>
      <c r="U85" s="124" t="s">
        <v>18</v>
      </c>
      <c r="V85" s="124" t="s">
        <v>18</v>
      </c>
      <c r="W85" s="124" t="s">
        <v>18</v>
      </c>
      <c r="X85" s="124" t="s">
        <v>18</v>
      </c>
    </row>
    <row r="86" spans="14:24" ht="15.75" x14ac:dyDescent="0.25">
      <c r="N86" s="121">
        <v>39113</v>
      </c>
      <c r="O86" s="122">
        <v>823</v>
      </c>
      <c r="P86" s="122">
        <v>163</v>
      </c>
      <c r="Q86" s="122">
        <v>660</v>
      </c>
      <c r="R86" s="123">
        <v>7706588915</v>
      </c>
      <c r="S86" s="123">
        <v>6041654271</v>
      </c>
      <c r="T86" s="123">
        <v>1664934644</v>
      </c>
      <c r="U86" s="124" t="s">
        <v>18</v>
      </c>
      <c r="V86" s="124" t="s">
        <v>18</v>
      </c>
      <c r="W86" s="124" t="s">
        <v>18</v>
      </c>
      <c r="X86" s="124" t="s">
        <v>18</v>
      </c>
    </row>
    <row r="87" spans="14:24" ht="15.75" x14ac:dyDescent="0.25">
      <c r="N87" s="121">
        <v>39141</v>
      </c>
      <c r="O87" s="122">
        <v>724</v>
      </c>
      <c r="P87" s="122">
        <v>144</v>
      </c>
      <c r="Q87" s="122">
        <v>580</v>
      </c>
      <c r="R87" s="123">
        <v>5170235822</v>
      </c>
      <c r="S87" s="123">
        <v>3541192717</v>
      </c>
      <c r="T87" s="123">
        <v>1629043105</v>
      </c>
      <c r="U87" s="124" t="s">
        <v>18</v>
      </c>
      <c r="V87" s="124" t="s">
        <v>18</v>
      </c>
      <c r="W87" s="124" t="s">
        <v>18</v>
      </c>
      <c r="X87" s="124" t="s">
        <v>18</v>
      </c>
    </row>
    <row r="88" spans="14:24" ht="15.75" x14ac:dyDescent="0.25">
      <c r="N88" s="121">
        <v>39172</v>
      </c>
      <c r="O88" s="122">
        <v>907</v>
      </c>
      <c r="P88" s="122">
        <v>175</v>
      </c>
      <c r="Q88" s="122">
        <v>732</v>
      </c>
      <c r="R88" s="123">
        <v>6876405533</v>
      </c>
      <c r="S88" s="123">
        <v>5102981423</v>
      </c>
      <c r="T88" s="123">
        <v>1773424110</v>
      </c>
      <c r="U88" s="124" t="s">
        <v>18</v>
      </c>
      <c r="V88" s="124" t="s">
        <v>18</v>
      </c>
      <c r="W88" s="124" t="s">
        <v>18</v>
      </c>
      <c r="X88" s="124" t="s">
        <v>18</v>
      </c>
    </row>
    <row r="89" spans="14:24" ht="15.75" x14ac:dyDescent="0.25">
      <c r="N89" s="121">
        <v>39202</v>
      </c>
      <c r="O89" s="122">
        <v>879</v>
      </c>
      <c r="P89" s="122">
        <v>167</v>
      </c>
      <c r="Q89" s="122">
        <v>712</v>
      </c>
      <c r="R89" s="123">
        <v>6283667791</v>
      </c>
      <c r="S89" s="123">
        <v>4445612465</v>
      </c>
      <c r="T89" s="123">
        <v>1838055326</v>
      </c>
      <c r="U89" s="124" t="s">
        <v>18</v>
      </c>
      <c r="V89" s="124" t="s">
        <v>18</v>
      </c>
      <c r="W89" s="124" t="s">
        <v>18</v>
      </c>
      <c r="X89" s="124" t="s">
        <v>18</v>
      </c>
    </row>
    <row r="90" spans="14:24" ht="15.75" x14ac:dyDescent="0.25">
      <c r="N90" s="121">
        <v>39233</v>
      </c>
      <c r="O90" s="122">
        <v>1008</v>
      </c>
      <c r="P90" s="122">
        <v>190</v>
      </c>
      <c r="Q90" s="122">
        <v>818</v>
      </c>
      <c r="R90" s="123">
        <v>7602517641</v>
      </c>
      <c r="S90" s="123">
        <v>5231746967</v>
      </c>
      <c r="T90" s="123">
        <v>2370770674</v>
      </c>
      <c r="U90" s="124" t="s">
        <v>18</v>
      </c>
      <c r="V90" s="124" t="s">
        <v>18</v>
      </c>
      <c r="W90" s="124" t="s">
        <v>18</v>
      </c>
      <c r="X90" s="124" t="s">
        <v>18</v>
      </c>
    </row>
    <row r="91" spans="14:24" ht="15.75" x14ac:dyDescent="0.25">
      <c r="N91" s="121">
        <v>39263</v>
      </c>
      <c r="O91" s="122">
        <v>986</v>
      </c>
      <c r="P91" s="122">
        <v>209</v>
      </c>
      <c r="Q91" s="122">
        <v>777</v>
      </c>
      <c r="R91" s="123">
        <v>8252079403</v>
      </c>
      <c r="S91" s="123">
        <v>6177237334</v>
      </c>
      <c r="T91" s="123">
        <v>2074842069</v>
      </c>
      <c r="U91" s="124" t="s">
        <v>18</v>
      </c>
      <c r="V91" s="124" t="s">
        <v>18</v>
      </c>
      <c r="W91" s="124" t="s">
        <v>18</v>
      </c>
      <c r="X91" s="124" t="s">
        <v>18</v>
      </c>
    </row>
    <row r="92" spans="14:24" ht="15.75" x14ac:dyDescent="0.25">
      <c r="N92" s="121">
        <v>39294</v>
      </c>
      <c r="O92" s="122">
        <v>927</v>
      </c>
      <c r="P92" s="122">
        <v>186</v>
      </c>
      <c r="Q92" s="122">
        <v>741</v>
      </c>
      <c r="R92" s="123">
        <v>8234932373</v>
      </c>
      <c r="S92" s="123">
        <v>6262781741</v>
      </c>
      <c r="T92" s="123">
        <v>1972150632</v>
      </c>
      <c r="U92" s="124" t="s">
        <v>18</v>
      </c>
      <c r="V92" s="124" t="s">
        <v>18</v>
      </c>
      <c r="W92" s="124" t="s">
        <v>18</v>
      </c>
      <c r="X92" s="124" t="s">
        <v>18</v>
      </c>
    </row>
    <row r="93" spans="14:24" ht="15.75" x14ac:dyDescent="0.25">
      <c r="N93" s="121">
        <v>39325</v>
      </c>
      <c r="O93" s="122">
        <v>997</v>
      </c>
      <c r="P93" s="122">
        <v>203</v>
      </c>
      <c r="Q93" s="122">
        <v>794</v>
      </c>
      <c r="R93" s="123">
        <v>7645654562</v>
      </c>
      <c r="S93" s="123">
        <v>5646593876</v>
      </c>
      <c r="T93" s="123">
        <v>1999060686</v>
      </c>
      <c r="U93" s="124" t="s">
        <v>18</v>
      </c>
      <c r="V93" s="124" t="s">
        <v>18</v>
      </c>
      <c r="W93" s="124" t="s">
        <v>18</v>
      </c>
      <c r="X93" s="124" t="s">
        <v>18</v>
      </c>
    </row>
    <row r="94" spans="14:24" ht="15.75" x14ac:dyDescent="0.25">
      <c r="N94" s="121">
        <v>39355</v>
      </c>
      <c r="O94" s="122">
        <v>797</v>
      </c>
      <c r="P94" s="122">
        <v>147</v>
      </c>
      <c r="Q94" s="122">
        <v>650</v>
      </c>
      <c r="R94" s="123">
        <v>5298119819</v>
      </c>
      <c r="S94" s="123">
        <v>3698495947</v>
      </c>
      <c r="T94" s="123">
        <v>1599623872</v>
      </c>
      <c r="U94" s="124" t="s">
        <v>18</v>
      </c>
      <c r="V94" s="124" t="s">
        <v>18</v>
      </c>
      <c r="W94" s="124" t="s">
        <v>18</v>
      </c>
      <c r="X94" s="124" t="s">
        <v>18</v>
      </c>
    </row>
    <row r="95" spans="14:24" ht="15.75" x14ac:dyDescent="0.25">
      <c r="N95" s="121">
        <v>39386</v>
      </c>
      <c r="O95" s="122">
        <v>798</v>
      </c>
      <c r="P95" s="122">
        <v>126</v>
      </c>
      <c r="Q95" s="122">
        <v>672</v>
      </c>
      <c r="R95" s="123">
        <v>5035010944</v>
      </c>
      <c r="S95" s="123">
        <v>3343045775</v>
      </c>
      <c r="T95" s="123">
        <v>1691965169</v>
      </c>
      <c r="U95" s="124" t="s">
        <v>18</v>
      </c>
      <c r="V95" s="124" t="s">
        <v>18</v>
      </c>
      <c r="W95" s="124" t="s">
        <v>18</v>
      </c>
      <c r="X95" s="124" t="s">
        <v>18</v>
      </c>
    </row>
    <row r="96" spans="14:24" ht="15.75" x14ac:dyDescent="0.25">
      <c r="N96" s="121">
        <v>39416</v>
      </c>
      <c r="O96" s="122">
        <v>748</v>
      </c>
      <c r="P96" s="122">
        <v>127</v>
      </c>
      <c r="Q96" s="122">
        <v>621</v>
      </c>
      <c r="R96" s="123">
        <v>4735605232</v>
      </c>
      <c r="S96" s="123">
        <v>3146505980</v>
      </c>
      <c r="T96" s="123">
        <v>1589099252</v>
      </c>
      <c r="U96" s="124" t="s">
        <v>18</v>
      </c>
      <c r="V96" s="124" t="s">
        <v>18</v>
      </c>
      <c r="W96" s="124" t="s">
        <v>18</v>
      </c>
      <c r="X96" s="124" t="s">
        <v>18</v>
      </c>
    </row>
    <row r="97" spans="14:24" ht="15.75" x14ac:dyDescent="0.25">
      <c r="N97" s="121">
        <v>39447</v>
      </c>
      <c r="O97" s="122">
        <v>846</v>
      </c>
      <c r="P97" s="122">
        <v>153</v>
      </c>
      <c r="Q97" s="122">
        <v>693</v>
      </c>
      <c r="R97" s="123">
        <v>7275474924</v>
      </c>
      <c r="S97" s="123">
        <v>5686401983</v>
      </c>
      <c r="T97" s="123">
        <v>1589072941</v>
      </c>
      <c r="U97" s="124" t="s">
        <v>18</v>
      </c>
      <c r="V97" s="124" t="s">
        <v>18</v>
      </c>
      <c r="W97" s="124" t="s">
        <v>18</v>
      </c>
      <c r="X97" s="124" t="s">
        <v>18</v>
      </c>
    </row>
    <row r="98" spans="14:24" ht="15.75" x14ac:dyDescent="0.25">
      <c r="N98" s="121">
        <v>39478</v>
      </c>
      <c r="O98" s="122">
        <v>711</v>
      </c>
      <c r="P98" s="122">
        <v>106</v>
      </c>
      <c r="Q98" s="122">
        <v>605</v>
      </c>
      <c r="R98" s="123">
        <v>3573482494</v>
      </c>
      <c r="S98" s="123">
        <v>1961843538</v>
      </c>
      <c r="T98" s="123">
        <v>1611638956</v>
      </c>
      <c r="U98" s="124">
        <v>10</v>
      </c>
      <c r="V98" s="124">
        <v>2</v>
      </c>
      <c r="W98" s="126">
        <v>1.4064697609001406E-2</v>
      </c>
      <c r="X98" s="126">
        <v>2.8129395218002813E-3</v>
      </c>
    </row>
    <row r="99" spans="14:24" ht="15.75" x14ac:dyDescent="0.25">
      <c r="N99" s="121">
        <v>39507</v>
      </c>
      <c r="O99" s="122">
        <v>617</v>
      </c>
      <c r="P99" s="122">
        <v>83</v>
      </c>
      <c r="Q99" s="122">
        <v>534</v>
      </c>
      <c r="R99" s="123">
        <v>3405012885</v>
      </c>
      <c r="S99" s="123">
        <v>2062666158</v>
      </c>
      <c r="T99" s="123">
        <v>1342346727</v>
      </c>
      <c r="U99" s="124">
        <v>16</v>
      </c>
      <c r="V99" s="124">
        <v>3</v>
      </c>
      <c r="W99" s="126">
        <v>2.5931928687196109E-2</v>
      </c>
      <c r="X99" s="126">
        <v>4.8622366288492711E-3</v>
      </c>
    </row>
    <row r="100" spans="14:24" ht="15.75" x14ac:dyDescent="0.25">
      <c r="N100" s="121">
        <v>39538</v>
      </c>
      <c r="O100" s="122">
        <v>666</v>
      </c>
      <c r="P100" s="122">
        <v>75</v>
      </c>
      <c r="Q100" s="122">
        <v>591</v>
      </c>
      <c r="R100" s="123">
        <v>3244939993</v>
      </c>
      <c r="S100" s="123">
        <v>1853630148</v>
      </c>
      <c r="T100" s="123">
        <v>1391309845</v>
      </c>
      <c r="U100" s="124">
        <v>21</v>
      </c>
      <c r="V100" s="124">
        <v>2</v>
      </c>
      <c r="W100" s="126">
        <v>3.1531531531531529E-2</v>
      </c>
      <c r="X100" s="126">
        <v>3.003003003003003E-3</v>
      </c>
    </row>
    <row r="101" spans="14:24" ht="15.75" x14ac:dyDescent="0.25">
      <c r="N101" s="121">
        <v>39568</v>
      </c>
      <c r="O101" s="122">
        <v>632</v>
      </c>
      <c r="P101" s="122">
        <v>92</v>
      </c>
      <c r="Q101" s="122">
        <v>540</v>
      </c>
      <c r="R101" s="123">
        <v>3308643807</v>
      </c>
      <c r="S101" s="123">
        <v>1981479448</v>
      </c>
      <c r="T101" s="123">
        <v>1327164359</v>
      </c>
      <c r="U101" s="124">
        <v>13</v>
      </c>
      <c r="V101" s="124">
        <v>4</v>
      </c>
      <c r="W101" s="126">
        <v>2.0569620253164556E-2</v>
      </c>
      <c r="X101" s="126">
        <v>6.3291139240506328E-3</v>
      </c>
    </row>
    <row r="102" spans="14:24" ht="15.75" x14ac:dyDescent="0.25">
      <c r="N102" s="121">
        <v>39599</v>
      </c>
      <c r="O102" s="122">
        <v>686</v>
      </c>
      <c r="P102" s="122">
        <v>90</v>
      </c>
      <c r="Q102" s="122">
        <v>596</v>
      </c>
      <c r="R102" s="123">
        <v>3179569058</v>
      </c>
      <c r="S102" s="123">
        <v>1918171187</v>
      </c>
      <c r="T102" s="123">
        <v>1261397871</v>
      </c>
      <c r="U102" s="124">
        <v>14</v>
      </c>
      <c r="V102" s="124">
        <v>6</v>
      </c>
      <c r="W102" s="126">
        <v>2.0408163265306121E-2</v>
      </c>
      <c r="X102" s="126">
        <v>8.7463556851311956E-3</v>
      </c>
    </row>
    <row r="103" spans="14:24" ht="15.75" x14ac:dyDescent="0.25">
      <c r="N103" s="121">
        <v>39629</v>
      </c>
      <c r="O103" s="122">
        <v>757</v>
      </c>
      <c r="P103" s="122">
        <v>89</v>
      </c>
      <c r="Q103" s="122">
        <v>668</v>
      </c>
      <c r="R103" s="123">
        <v>6625500492</v>
      </c>
      <c r="S103" s="123">
        <v>5151235332</v>
      </c>
      <c r="T103" s="123">
        <v>1474265160</v>
      </c>
      <c r="U103" s="124">
        <v>24</v>
      </c>
      <c r="V103" s="124">
        <v>2</v>
      </c>
      <c r="W103" s="126">
        <v>3.1704095112285335E-2</v>
      </c>
      <c r="X103" s="126">
        <v>2.6420079260237781E-3</v>
      </c>
    </row>
    <row r="104" spans="14:24" ht="15.75" x14ac:dyDescent="0.25">
      <c r="N104" s="121">
        <v>39660</v>
      </c>
      <c r="O104" s="122">
        <v>688</v>
      </c>
      <c r="P104" s="122">
        <v>97</v>
      </c>
      <c r="Q104" s="122">
        <v>591</v>
      </c>
      <c r="R104" s="123">
        <v>2986782433</v>
      </c>
      <c r="S104" s="123">
        <v>1732743567</v>
      </c>
      <c r="T104" s="123">
        <v>1254038866</v>
      </c>
      <c r="U104" s="124">
        <v>17</v>
      </c>
      <c r="V104" s="124">
        <v>4</v>
      </c>
      <c r="W104" s="126">
        <v>2.4709302325581394E-2</v>
      </c>
      <c r="X104" s="126">
        <v>5.8139534883720929E-3</v>
      </c>
    </row>
    <row r="105" spans="14:24" ht="15.75" x14ac:dyDescent="0.25">
      <c r="N105" s="121">
        <v>39691</v>
      </c>
      <c r="O105" s="122">
        <v>630</v>
      </c>
      <c r="P105" s="122">
        <v>80</v>
      </c>
      <c r="Q105" s="122">
        <v>550</v>
      </c>
      <c r="R105" s="123">
        <v>2899611048</v>
      </c>
      <c r="S105" s="123">
        <v>1755031515</v>
      </c>
      <c r="T105" s="123">
        <v>1144579533</v>
      </c>
      <c r="U105" s="124">
        <v>29</v>
      </c>
      <c r="V105" s="124">
        <v>6</v>
      </c>
      <c r="W105" s="126">
        <v>4.6031746031746035E-2</v>
      </c>
      <c r="X105" s="126">
        <v>9.5238095238095247E-3</v>
      </c>
    </row>
    <row r="106" spans="14:24" ht="15.75" x14ac:dyDescent="0.25">
      <c r="N106" s="121">
        <v>39721</v>
      </c>
      <c r="O106" s="122">
        <v>611</v>
      </c>
      <c r="P106" s="122">
        <v>81</v>
      </c>
      <c r="Q106" s="122">
        <v>530</v>
      </c>
      <c r="R106" s="123">
        <v>3408247590</v>
      </c>
      <c r="S106" s="123">
        <v>2117795797</v>
      </c>
      <c r="T106" s="123">
        <v>1290451793</v>
      </c>
      <c r="U106" s="124">
        <v>40</v>
      </c>
      <c r="V106" s="124">
        <v>4</v>
      </c>
      <c r="W106" s="126">
        <v>6.5466448445171854E-2</v>
      </c>
      <c r="X106" s="126">
        <v>6.5466448445171853E-3</v>
      </c>
    </row>
    <row r="107" spans="14:24" ht="15.75" x14ac:dyDescent="0.25">
      <c r="N107" s="121">
        <v>39752</v>
      </c>
      <c r="O107" s="122">
        <v>568</v>
      </c>
      <c r="P107" s="122">
        <v>67</v>
      </c>
      <c r="Q107" s="122">
        <v>501</v>
      </c>
      <c r="R107" s="123">
        <v>2714935162</v>
      </c>
      <c r="S107" s="123">
        <v>1622655052</v>
      </c>
      <c r="T107" s="123">
        <v>1092280110</v>
      </c>
      <c r="U107" s="124">
        <v>39</v>
      </c>
      <c r="V107" s="124">
        <v>5</v>
      </c>
      <c r="W107" s="126">
        <v>6.8661971830985921E-2</v>
      </c>
      <c r="X107" s="126">
        <v>8.8028169014084511E-3</v>
      </c>
    </row>
    <row r="108" spans="14:24" ht="15.75" x14ac:dyDescent="0.25">
      <c r="N108" s="121">
        <v>39782</v>
      </c>
      <c r="O108" s="122">
        <v>420</v>
      </c>
      <c r="P108" s="122">
        <v>39</v>
      </c>
      <c r="Q108" s="122">
        <v>381</v>
      </c>
      <c r="R108" s="123">
        <v>1256014322</v>
      </c>
      <c r="S108" s="123">
        <v>438771566</v>
      </c>
      <c r="T108" s="123">
        <v>817242756</v>
      </c>
      <c r="U108" s="124">
        <v>28</v>
      </c>
      <c r="V108" s="124">
        <v>5</v>
      </c>
      <c r="W108" s="126">
        <v>6.6666666666666666E-2</v>
      </c>
      <c r="X108" s="126">
        <v>1.1904761904761904E-2</v>
      </c>
    </row>
    <row r="109" spans="14:24" ht="15.75" x14ac:dyDescent="0.25">
      <c r="N109" s="121">
        <v>39813</v>
      </c>
      <c r="O109" s="122">
        <v>661</v>
      </c>
      <c r="P109" s="122">
        <v>83</v>
      </c>
      <c r="Q109" s="122">
        <v>578</v>
      </c>
      <c r="R109" s="123">
        <v>2580468532</v>
      </c>
      <c r="S109" s="123">
        <v>1414998155</v>
      </c>
      <c r="T109" s="123">
        <v>1165470377</v>
      </c>
      <c r="U109" s="124">
        <v>43</v>
      </c>
      <c r="V109" s="124">
        <v>10</v>
      </c>
      <c r="W109" s="126">
        <v>6.5052950075642962E-2</v>
      </c>
      <c r="X109" s="126">
        <v>1.5128593040847202E-2</v>
      </c>
    </row>
    <row r="110" spans="14:24" ht="15.75" x14ac:dyDescent="0.25">
      <c r="N110" s="121">
        <v>39844</v>
      </c>
      <c r="O110" s="122">
        <v>365</v>
      </c>
      <c r="P110" s="122">
        <v>41</v>
      </c>
      <c r="Q110" s="122">
        <v>324</v>
      </c>
      <c r="R110" s="123">
        <v>1194473060</v>
      </c>
      <c r="S110" s="123">
        <v>623875110</v>
      </c>
      <c r="T110" s="123">
        <v>570597950</v>
      </c>
      <c r="U110" s="124">
        <v>51</v>
      </c>
      <c r="V110" s="124">
        <v>8</v>
      </c>
      <c r="W110" s="126">
        <v>0.13972602739726028</v>
      </c>
      <c r="X110" s="126">
        <v>2.1917808219178082E-2</v>
      </c>
    </row>
    <row r="111" spans="14:24" ht="15.75" x14ac:dyDescent="0.25">
      <c r="N111" s="121">
        <v>39872</v>
      </c>
      <c r="O111" s="122">
        <v>365</v>
      </c>
      <c r="P111" s="122">
        <v>33</v>
      </c>
      <c r="Q111" s="122">
        <v>332</v>
      </c>
      <c r="R111" s="123">
        <v>1278338374</v>
      </c>
      <c r="S111" s="123">
        <v>673474226</v>
      </c>
      <c r="T111" s="123">
        <v>604864148</v>
      </c>
      <c r="U111" s="124">
        <v>45</v>
      </c>
      <c r="V111" s="124">
        <v>4</v>
      </c>
      <c r="W111" s="126">
        <v>0.12328767123287671</v>
      </c>
      <c r="X111" s="126">
        <v>1.0958904109589041E-2</v>
      </c>
    </row>
    <row r="112" spans="14:24" ht="15.75" x14ac:dyDescent="0.25">
      <c r="N112" s="121">
        <v>39903</v>
      </c>
      <c r="O112" s="122">
        <v>426</v>
      </c>
      <c r="P112" s="122">
        <v>46</v>
      </c>
      <c r="Q112" s="122">
        <v>380</v>
      </c>
      <c r="R112" s="123">
        <v>1806095094</v>
      </c>
      <c r="S112" s="123">
        <v>752830754</v>
      </c>
      <c r="T112" s="123">
        <v>1053264340</v>
      </c>
      <c r="U112" s="124">
        <v>89</v>
      </c>
      <c r="V112" s="124">
        <v>15</v>
      </c>
      <c r="W112" s="126">
        <v>0.20892018779342722</v>
      </c>
      <c r="X112" s="126">
        <v>3.5211267605633804E-2</v>
      </c>
    </row>
    <row r="113" spans="14:24" ht="15.75" x14ac:dyDescent="0.25">
      <c r="N113" s="121">
        <v>39933</v>
      </c>
      <c r="O113" s="122">
        <v>423</v>
      </c>
      <c r="P113" s="122">
        <v>48</v>
      </c>
      <c r="Q113" s="122">
        <v>375</v>
      </c>
      <c r="R113" s="123">
        <v>1244697887</v>
      </c>
      <c r="S113" s="123">
        <v>675245991</v>
      </c>
      <c r="T113" s="123">
        <v>569451896</v>
      </c>
      <c r="U113" s="124">
        <v>88</v>
      </c>
      <c r="V113" s="124">
        <v>11</v>
      </c>
      <c r="W113" s="126">
        <v>0.20803782505910165</v>
      </c>
      <c r="X113" s="126">
        <v>2.6004728132387706E-2</v>
      </c>
    </row>
    <row r="114" spans="14:24" ht="15.75" x14ac:dyDescent="0.25">
      <c r="N114" s="121">
        <v>39964</v>
      </c>
      <c r="O114" s="122">
        <v>433</v>
      </c>
      <c r="P114" s="122">
        <v>32</v>
      </c>
      <c r="Q114" s="122">
        <v>401</v>
      </c>
      <c r="R114" s="123">
        <v>1042450389</v>
      </c>
      <c r="S114" s="123">
        <v>418499042</v>
      </c>
      <c r="T114" s="123">
        <v>623951347</v>
      </c>
      <c r="U114" s="124">
        <v>76</v>
      </c>
      <c r="V114" s="124">
        <v>11</v>
      </c>
      <c r="W114" s="126">
        <v>0.17551963048498845</v>
      </c>
      <c r="X114" s="126">
        <v>2.5404157043879907E-2</v>
      </c>
    </row>
    <row r="115" spans="14:24" ht="15.75" x14ac:dyDescent="0.25">
      <c r="N115" s="121">
        <v>39994</v>
      </c>
      <c r="O115" s="122">
        <v>555</v>
      </c>
      <c r="P115" s="122">
        <v>65</v>
      </c>
      <c r="Q115" s="122">
        <v>490</v>
      </c>
      <c r="R115" s="123">
        <v>1919271579</v>
      </c>
      <c r="S115" s="123">
        <v>1148738577</v>
      </c>
      <c r="T115" s="123">
        <v>770533002</v>
      </c>
      <c r="U115" s="124">
        <v>97</v>
      </c>
      <c r="V115" s="124">
        <v>15</v>
      </c>
      <c r="W115" s="126">
        <v>0.17477477477477477</v>
      </c>
      <c r="X115" s="126">
        <v>2.7027027027027029E-2</v>
      </c>
    </row>
    <row r="116" spans="14:24" ht="15.75" x14ac:dyDescent="0.25">
      <c r="N116" s="121">
        <v>40025</v>
      </c>
      <c r="O116" s="122">
        <v>491</v>
      </c>
      <c r="P116" s="122">
        <v>44</v>
      </c>
      <c r="Q116" s="122">
        <v>447</v>
      </c>
      <c r="R116" s="123">
        <v>1837300976</v>
      </c>
      <c r="S116" s="123">
        <v>1061059368</v>
      </c>
      <c r="T116" s="123">
        <v>776241608</v>
      </c>
      <c r="U116" s="124">
        <v>92</v>
      </c>
      <c r="V116" s="124">
        <v>13</v>
      </c>
      <c r="W116" s="126">
        <v>0.18737270875763748</v>
      </c>
      <c r="X116" s="126">
        <v>2.6476578411405296E-2</v>
      </c>
    </row>
    <row r="117" spans="14:24" ht="15.75" x14ac:dyDescent="0.25">
      <c r="N117" s="121">
        <v>40056</v>
      </c>
      <c r="O117" s="122">
        <v>458</v>
      </c>
      <c r="P117" s="122">
        <v>52</v>
      </c>
      <c r="Q117" s="122">
        <v>406</v>
      </c>
      <c r="R117" s="123">
        <v>1170060479</v>
      </c>
      <c r="S117" s="123">
        <v>445378776</v>
      </c>
      <c r="T117" s="123">
        <v>724681703</v>
      </c>
      <c r="U117" s="124">
        <v>106</v>
      </c>
      <c r="V117" s="124">
        <v>14</v>
      </c>
      <c r="W117" s="126">
        <v>0.23144104803493451</v>
      </c>
      <c r="X117" s="126">
        <v>3.0567685589519649E-2</v>
      </c>
    </row>
    <row r="118" spans="14:24" ht="15.75" x14ac:dyDescent="0.25">
      <c r="N118" s="121">
        <v>40086</v>
      </c>
      <c r="O118" s="122">
        <v>520</v>
      </c>
      <c r="P118" s="122">
        <v>65</v>
      </c>
      <c r="Q118" s="122">
        <v>455</v>
      </c>
      <c r="R118" s="123">
        <v>1533366539</v>
      </c>
      <c r="S118" s="123">
        <v>759684699</v>
      </c>
      <c r="T118" s="123">
        <v>773681840</v>
      </c>
      <c r="U118" s="124">
        <v>111</v>
      </c>
      <c r="V118" s="124">
        <v>28</v>
      </c>
      <c r="W118" s="126">
        <v>0.21346153846153845</v>
      </c>
      <c r="X118" s="126">
        <v>5.3846153846153849E-2</v>
      </c>
    </row>
    <row r="119" spans="14:24" ht="15.75" x14ac:dyDescent="0.25">
      <c r="N119" s="121">
        <v>40117</v>
      </c>
      <c r="O119" s="122">
        <v>506</v>
      </c>
      <c r="P119" s="122">
        <v>75</v>
      </c>
      <c r="Q119" s="122">
        <v>431</v>
      </c>
      <c r="R119" s="123">
        <v>1692215668</v>
      </c>
      <c r="S119" s="123">
        <v>990726603</v>
      </c>
      <c r="T119" s="123">
        <v>701489065</v>
      </c>
      <c r="U119" s="124">
        <v>108</v>
      </c>
      <c r="V119" s="124">
        <v>35</v>
      </c>
      <c r="W119" s="126">
        <v>0.2134387351778656</v>
      </c>
      <c r="X119" s="126">
        <v>6.9169960474308304E-2</v>
      </c>
    </row>
    <row r="120" spans="14:24" ht="15.75" x14ac:dyDescent="0.25">
      <c r="N120" s="121">
        <v>40147</v>
      </c>
      <c r="O120" s="122">
        <v>465</v>
      </c>
      <c r="P120" s="122">
        <v>69</v>
      </c>
      <c r="Q120" s="122">
        <v>396</v>
      </c>
      <c r="R120" s="123">
        <v>1419301615</v>
      </c>
      <c r="S120" s="123">
        <v>758684282</v>
      </c>
      <c r="T120" s="123">
        <v>660617333</v>
      </c>
      <c r="U120" s="124">
        <v>108</v>
      </c>
      <c r="V120" s="124">
        <v>28</v>
      </c>
      <c r="W120" s="126">
        <v>0.23225806451612904</v>
      </c>
      <c r="X120" s="126">
        <v>6.0215053763440864E-2</v>
      </c>
    </row>
    <row r="121" spans="14:24" ht="15.75" x14ac:dyDescent="0.25">
      <c r="N121" s="121">
        <v>40178</v>
      </c>
      <c r="O121" s="122">
        <v>807</v>
      </c>
      <c r="P121" s="122">
        <v>129</v>
      </c>
      <c r="Q121" s="122">
        <v>678</v>
      </c>
      <c r="R121" s="123">
        <v>3213774539</v>
      </c>
      <c r="S121" s="123">
        <v>1817350310</v>
      </c>
      <c r="T121" s="123">
        <v>1396424229</v>
      </c>
      <c r="U121" s="124">
        <v>168</v>
      </c>
      <c r="V121" s="124">
        <v>42</v>
      </c>
      <c r="W121" s="126">
        <v>0.20817843866171004</v>
      </c>
      <c r="X121" s="126">
        <v>5.204460966542751E-2</v>
      </c>
    </row>
    <row r="122" spans="14:24" ht="15.75" x14ac:dyDescent="0.25">
      <c r="N122" s="121">
        <v>40209</v>
      </c>
      <c r="O122" s="122">
        <v>490</v>
      </c>
      <c r="P122" s="122">
        <v>54</v>
      </c>
      <c r="Q122" s="122">
        <v>436</v>
      </c>
      <c r="R122" s="123">
        <v>1624551884</v>
      </c>
      <c r="S122" s="123">
        <v>874502254</v>
      </c>
      <c r="T122" s="123">
        <v>750049630</v>
      </c>
      <c r="U122" s="124">
        <v>123</v>
      </c>
      <c r="V122" s="124">
        <v>17</v>
      </c>
      <c r="W122" s="126">
        <v>0.25102040816326532</v>
      </c>
      <c r="X122" s="126">
        <v>3.4693877551020408E-2</v>
      </c>
    </row>
    <row r="123" spans="14:24" ht="15.75" x14ac:dyDescent="0.25">
      <c r="N123" s="121">
        <v>40237</v>
      </c>
      <c r="O123" s="122">
        <v>482</v>
      </c>
      <c r="P123" s="122">
        <v>50</v>
      </c>
      <c r="Q123" s="122">
        <v>432</v>
      </c>
      <c r="R123" s="123">
        <v>1986798157</v>
      </c>
      <c r="S123" s="123">
        <v>1178762649</v>
      </c>
      <c r="T123" s="123">
        <v>808035508</v>
      </c>
      <c r="U123" s="124">
        <v>121</v>
      </c>
      <c r="V123" s="124">
        <v>19</v>
      </c>
      <c r="W123" s="126">
        <v>0.25103734439834025</v>
      </c>
      <c r="X123" s="126">
        <v>3.9419087136929459E-2</v>
      </c>
    </row>
    <row r="124" spans="14:24" ht="15.75" x14ac:dyDescent="0.25">
      <c r="N124" s="121">
        <v>40268</v>
      </c>
      <c r="O124" s="122">
        <v>672</v>
      </c>
      <c r="P124" s="122">
        <v>69</v>
      </c>
      <c r="Q124" s="122">
        <v>603</v>
      </c>
      <c r="R124" s="123">
        <v>2270380443</v>
      </c>
      <c r="S124" s="123">
        <v>1258105764</v>
      </c>
      <c r="T124" s="123">
        <v>1012274679</v>
      </c>
      <c r="U124" s="124">
        <v>190</v>
      </c>
      <c r="V124" s="124">
        <v>30</v>
      </c>
      <c r="W124" s="126">
        <v>0.28273809523809523</v>
      </c>
      <c r="X124" s="126">
        <v>4.4642857142857144E-2</v>
      </c>
    </row>
    <row r="125" spans="14:24" ht="15.75" x14ac:dyDescent="0.25">
      <c r="N125" s="121">
        <v>40298</v>
      </c>
      <c r="O125" s="122">
        <v>661</v>
      </c>
      <c r="P125" s="122">
        <v>77</v>
      </c>
      <c r="Q125" s="122">
        <v>584</v>
      </c>
      <c r="R125" s="123">
        <v>1739236806</v>
      </c>
      <c r="S125" s="123">
        <v>826002503</v>
      </c>
      <c r="T125" s="123">
        <v>913234303</v>
      </c>
      <c r="U125" s="124">
        <v>193</v>
      </c>
      <c r="V125" s="124">
        <v>31</v>
      </c>
      <c r="W125" s="126">
        <v>0.291981845688351</v>
      </c>
      <c r="X125" s="126">
        <v>4.6898638426626324E-2</v>
      </c>
    </row>
    <row r="126" spans="14:24" ht="15.75" x14ac:dyDescent="0.25">
      <c r="N126" s="121">
        <v>40329</v>
      </c>
      <c r="O126" s="122">
        <v>576</v>
      </c>
      <c r="P126" s="122">
        <v>92</v>
      </c>
      <c r="Q126" s="122">
        <v>484</v>
      </c>
      <c r="R126" s="123">
        <v>2279218506</v>
      </c>
      <c r="S126" s="123">
        <v>1605830553</v>
      </c>
      <c r="T126" s="123">
        <v>673387953</v>
      </c>
      <c r="U126" s="124">
        <v>149</v>
      </c>
      <c r="V126" s="124">
        <v>30</v>
      </c>
      <c r="W126" s="126">
        <v>0.25868055555555558</v>
      </c>
      <c r="X126" s="126">
        <v>5.2083333333333336E-2</v>
      </c>
    </row>
    <row r="127" spans="14:24" ht="15.75" x14ac:dyDescent="0.25">
      <c r="N127" s="121">
        <v>40359</v>
      </c>
      <c r="O127" s="122">
        <v>780</v>
      </c>
      <c r="P127" s="122">
        <v>126</v>
      </c>
      <c r="Q127" s="122">
        <v>654</v>
      </c>
      <c r="R127" s="123">
        <v>3429559774</v>
      </c>
      <c r="S127" s="123">
        <v>2362398003</v>
      </c>
      <c r="T127" s="123">
        <v>1067161771</v>
      </c>
      <c r="U127" s="124">
        <v>203</v>
      </c>
      <c r="V127" s="124">
        <v>41</v>
      </c>
      <c r="W127" s="126">
        <v>0.26025641025641028</v>
      </c>
      <c r="X127" s="126">
        <v>5.2564102564102565E-2</v>
      </c>
    </row>
    <row r="128" spans="14:24" ht="15.75" x14ac:dyDescent="0.25">
      <c r="N128" s="121">
        <v>40390</v>
      </c>
      <c r="O128" s="122">
        <v>672</v>
      </c>
      <c r="P128" s="122">
        <v>99</v>
      </c>
      <c r="Q128" s="122">
        <v>573</v>
      </c>
      <c r="R128" s="123">
        <v>2374341678</v>
      </c>
      <c r="S128" s="123">
        <v>1405537037</v>
      </c>
      <c r="T128" s="123">
        <v>968804641</v>
      </c>
      <c r="U128" s="124">
        <v>170</v>
      </c>
      <c r="V128" s="124">
        <v>38</v>
      </c>
      <c r="W128" s="126">
        <v>0.25297619047619047</v>
      </c>
      <c r="X128" s="126">
        <v>5.6547619047619048E-2</v>
      </c>
    </row>
    <row r="129" spans="14:24" ht="15.75" x14ac:dyDescent="0.25">
      <c r="N129" s="121">
        <v>40421</v>
      </c>
      <c r="O129" s="122">
        <v>691</v>
      </c>
      <c r="P129" s="122">
        <v>96</v>
      </c>
      <c r="Q129" s="122">
        <v>595</v>
      </c>
      <c r="R129" s="123">
        <v>2795908625</v>
      </c>
      <c r="S129" s="123">
        <v>1852395864</v>
      </c>
      <c r="T129" s="123">
        <v>943512761</v>
      </c>
      <c r="U129" s="124">
        <v>196</v>
      </c>
      <c r="V129" s="124">
        <v>32</v>
      </c>
      <c r="W129" s="126">
        <v>0.28364688856729375</v>
      </c>
      <c r="X129" s="126">
        <v>4.6309696092619389E-2</v>
      </c>
    </row>
    <row r="130" spans="14:24" ht="15.75" x14ac:dyDescent="0.25">
      <c r="N130" s="121">
        <v>40451</v>
      </c>
      <c r="O130" s="122">
        <v>758</v>
      </c>
      <c r="P130" s="122">
        <v>139</v>
      </c>
      <c r="Q130" s="122">
        <v>619</v>
      </c>
      <c r="R130" s="123">
        <v>4098763284</v>
      </c>
      <c r="S130" s="123">
        <v>3151606235</v>
      </c>
      <c r="T130" s="123">
        <v>947157049</v>
      </c>
      <c r="U130" s="124">
        <v>206</v>
      </c>
      <c r="V130" s="124">
        <v>39</v>
      </c>
      <c r="W130" s="126">
        <v>0.27176781002638523</v>
      </c>
      <c r="X130" s="126">
        <v>5.1451187335092345E-2</v>
      </c>
    </row>
    <row r="131" spans="14:24" ht="15.75" x14ac:dyDescent="0.25">
      <c r="N131" s="121">
        <v>40482</v>
      </c>
      <c r="O131" s="122">
        <v>665</v>
      </c>
      <c r="P131" s="122">
        <v>100</v>
      </c>
      <c r="Q131" s="122">
        <v>565</v>
      </c>
      <c r="R131" s="123">
        <v>3312067229</v>
      </c>
      <c r="S131" s="123">
        <v>2354239275</v>
      </c>
      <c r="T131" s="123">
        <v>957827954</v>
      </c>
      <c r="U131" s="124">
        <v>191</v>
      </c>
      <c r="V131" s="124">
        <v>42</v>
      </c>
      <c r="W131" s="126">
        <v>0.28721804511278193</v>
      </c>
      <c r="X131" s="126">
        <v>6.3157894736842107E-2</v>
      </c>
    </row>
    <row r="132" spans="14:24" ht="15.75" x14ac:dyDescent="0.25">
      <c r="N132" s="121">
        <v>40512</v>
      </c>
      <c r="O132" s="122">
        <v>722</v>
      </c>
      <c r="P132" s="122">
        <v>130</v>
      </c>
      <c r="Q132" s="122">
        <v>592</v>
      </c>
      <c r="R132" s="123">
        <v>3565441037</v>
      </c>
      <c r="S132" s="123">
        <v>2232791402</v>
      </c>
      <c r="T132" s="123">
        <v>1332649635</v>
      </c>
      <c r="U132" s="124">
        <v>187</v>
      </c>
      <c r="V132" s="124">
        <v>51</v>
      </c>
      <c r="W132" s="126">
        <v>0.25900277008310252</v>
      </c>
      <c r="X132" s="126">
        <v>7.0637119113573413E-2</v>
      </c>
    </row>
    <row r="133" spans="14:24" ht="15.75" x14ac:dyDescent="0.25">
      <c r="N133" s="121">
        <v>40543</v>
      </c>
      <c r="O133" s="122">
        <v>1213</v>
      </c>
      <c r="P133" s="122">
        <v>224</v>
      </c>
      <c r="Q133" s="122">
        <v>989</v>
      </c>
      <c r="R133" s="123">
        <v>6145604263</v>
      </c>
      <c r="S133" s="123">
        <v>4233891637</v>
      </c>
      <c r="T133" s="123">
        <v>1911712626</v>
      </c>
      <c r="U133" s="124">
        <v>291</v>
      </c>
      <c r="V133" s="124">
        <v>64</v>
      </c>
      <c r="W133" s="126">
        <v>0.23990107172300082</v>
      </c>
      <c r="X133" s="126">
        <v>5.2761747732893653E-2</v>
      </c>
    </row>
    <row r="134" spans="14:24" ht="15.75" x14ac:dyDescent="0.25">
      <c r="N134" s="121">
        <v>40574</v>
      </c>
      <c r="O134" s="122">
        <v>633</v>
      </c>
      <c r="P134" s="122">
        <v>107</v>
      </c>
      <c r="Q134" s="122">
        <v>526</v>
      </c>
      <c r="R134" s="123">
        <v>2567967862</v>
      </c>
      <c r="S134" s="123">
        <v>1701278837</v>
      </c>
      <c r="T134" s="123">
        <v>866689025</v>
      </c>
      <c r="U134" s="124">
        <v>159</v>
      </c>
      <c r="V134" s="124">
        <v>40</v>
      </c>
      <c r="W134" s="126">
        <v>0.25118483412322273</v>
      </c>
      <c r="X134" s="126">
        <v>6.3191153238546599E-2</v>
      </c>
    </row>
    <row r="135" spans="14:24" ht="15.75" x14ac:dyDescent="0.25">
      <c r="N135" s="121">
        <v>40602</v>
      </c>
      <c r="O135" s="122">
        <v>617</v>
      </c>
      <c r="P135" s="122">
        <v>99</v>
      </c>
      <c r="Q135" s="122">
        <v>518</v>
      </c>
      <c r="R135" s="123">
        <v>3508361583</v>
      </c>
      <c r="S135" s="123">
        <v>2696419079</v>
      </c>
      <c r="T135" s="123">
        <v>811942504</v>
      </c>
      <c r="U135" s="124">
        <v>157</v>
      </c>
      <c r="V135" s="124">
        <v>37</v>
      </c>
      <c r="W135" s="126">
        <v>0.25445705024311183</v>
      </c>
      <c r="X135" s="126">
        <v>5.9967585089141004E-2</v>
      </c>
    </row>
    <row r="136" spans="14:24" ht="15.75" x14ac:dyDescent="0.25">
      <c r="N136" s="121">
        <v>40633</v>
      </c>
      <c r="O136" s="122">
        <v>933</v>
      </c>
      <c r="P136" s="122">
        <v>128</v>
      </c>
      <c r="Q136" s="122">
        <v>805</v>
      </c>
      <c r="R136" s="123">
        <v>3281827366</v>
      </c>
      <c r="S136" s="123">
        <v>2046019715</v>
      </c>
      <c r="T136" s="123">
        <v>1235807651</v>
      </c>
      <c r="U136" s="124">
        <v>274</v>
      </c>
      <c r="V136" s="124">
        <v>70</v>
      </c>
      <c r="W136" s="126">
        <v>0.2936763129689175</v>
      </c>
      <c r="X136" s="126">
        <v>7.5026795284030015E-2</v>
      </c>
    </row>
    <row r="137" spans="14:24" ht="15.75" x14ac:dyDescent="0.25">
      <c r="N137" s="121">
        <v>40663</v>
      </c>
      <c r="O137" s="122">
        <v>889</v>
      </c>
      <c r="P137" s="122">
        <v>135</v>
      </c>
      <c r="Q137" s="122">
        <v>754</v>
      </c>
      <c r="R137" s="123">
        <v>3563443471</v>
      </c>
      <c r="S137" s="123">
        <v>2306900585</v>
      </c>
      <c r="T137" s="123">
        <v>1256542886</v>
      </c>
      <c r="U137" s="124">
        <v>225</v>
      </c>
      <c r="V137" s="124">
        <v>61</v>
      </c>
      <c r="W137" s="126">
        <v>0.25309336332958382</v>
      </c>
      <c r="X137" s="126">
        <v>6.8616422947131606E-2</v>
      </c>
    </row>
    <row r="138" spans="14:24" ht="15.75" x14ac:dyDescent="0.25">
      <c r="N138" s="121">
        <v>40694</v>
      </c>
      <c r="O138" s="122">
        <v>952</v>
      </c>
      <c r="P138" s="122">
        <v>157</v>
      </c>
      <c r="Q138" s="122">
        <v>795</v>
      </c>
      <c r="R138" s="123">
        <v>5149240310</v>
      </c>
      <c r="S138" s="123">
        <v>3893123167</v>
      </c>
      <c r="T138" s="123">
        <v>1256117143</v>
      </c>
      <c r="U138" s="124">
        <v>232</v>
      </c>
      <c r="V138" s="124">
        <v>58</v>
      </c>
      <c r="W138" s="126">
        <v>0.24369747899159663</v>
      </c>
      <c r="X138" s="126">
        <v>6.0924369747899158E-2</v>
      </c>
    </row>
    <row r="139" spans="14:24" ht="15.75" x14ac:dyDescent="0.25">
      <c r="N139" s="121">
        <v>40724</v>
      </c>
      <c r="O139" s="122">
        <v>1067</v>
      </c>
      <c r="P139" s="122">
        <v>194</v>
      </c>
      <c r="Q139" s="122">
        <v>873</v>
      </c>
      <c r="R139" s="123">
        <v>5650460423</v>
      </c>
      <c r="S139" s="123">
        <v>4171147566</v>
      </c>
      <c r="T139" s="123">
        <v>1479312857</v>
      </c>
      <c r="U139" s="124">
        <v>226</v>
      </c>
      <c r="V139" s="124">
        <v>72</v>
      </c>
      <c r="W139" s="126">
        <v>0.21180880974695407</v>
      </c>
      <c r="X139" s="126">
        <v>6.7478912839737587E-2</v>
      </c>
    </row>
    <row r="140" spans="14:24" ht="15.75" x14ac:dyDescent="0.25">
      <c r="N140" s="121">
        <v>40755</v>
      </c>
      <c r="O140" s="122">
        <v>876</v>
      </c>
      <c r="P140" s="122">
        <v>159</v>
      </c>
      <c r="Q140" s="122">
        <v>717</v>
      </c>
      <c r="R140" s="123">
        <v>4244468363</v>
      </c>
      <c r="S140" s="123">
        <v>2978561231</v>
      </c>
      <c r="T140" s="123">
        <v>1265907132</v>
      </c>
      <c r="U140" s="124">
        <v>193</v>
      </c>
      <c r="V140" s="124">
        <v>54</v>
      </c>
      <c r="W140" s="126">
        <v>0.22031963470319635</v>
      </c>
      <c r="X140" s="126">
        <v>6.1643835616438353E-2</v>
      </c>
    </row>
    <row r="141" spans="14:24" ht="15.75" x14ac:dyDescent="0.25">
      <c r="N141" s="121">
        <v>40786</v>
      </c>
      <c r="O141" s="122">
        <v>928</v>
      </c>
      <c r="P141" s="122">
        <v>157</v>
      </c>
      <c r="Q141" s="122">
        <v>771</v>
      </c>
      <c r="R141" s="123">
        <v>4169314774</v>
      </c>
      <c r="S141" s="123">
        <v>2875168749</v>
      </c>
      <c r="T141" s="123">
        <v>1294146025</v>
      </c>
      <c r="U141" s="124">
        <v>213</v>
      </c>
      <c r="V141" s="124">
        <v>53</v>
      </c>
      <c r="W141" s="126">
        <v>0.22952586206896552</v>
      </c>
      <c r="X141" s="126">
        <v>5.7112068965517244E-2</v>
      </c>
    </row>
    <row r="142" spans="14:24" ht="15.75" x14ac:dyDescent="0.25">
      <c r="N142" s="121">
        <v>40816</v>
      </c>
      <c r="O142" s="122">
        <v>920</v>
      </c>
      <c r="P142" s="122">
        <v>156</v>
      </c>
      <c r="Q142" s="122">
        <v>764</v>
      </c>
      <c r="R142" s="123">
        <v>4682618750</v>
      </c>
      <c r="S142" s="123">
        <v>3375872161</v>
      </c>
      <c r="T142" s="123">
        <v>1306746589</v>
      </c>
      <c r="U142" s="124">
        <v>201</v>
      </c>
      <c r="V142" s="124">
        <v>50</v>
      </c>
      <c r="W142" s="126">
        <v>0.21847826086956521</v>
      </c>
      <c r="X142" s="126">
        <v>5.434782608695652E-2</v>
      </c>
    </row>
    <row r="143" spans="14:24" ht="15.75" x14ac:dyDescent="0.25">
      <c r="N143" s="127">
        <v>40847</v>
      </c>
      <c r="O143" s="122">
        <v>822</v>
      </c>
      <c r="P143" s="122">
        <v>160</v>
      </c>
      <c r="Q143" s="122">
        <v>662</v>
      </c>
      <c r="R143" s="123">
        <v>4832485173</v>
      </c>
      <c r="S143" s="123">
        <v>3617968819</v>
      </c>
      <c r="T143" s="123">
        <v>1214516354</v>
      </c>
      <c r="U143" s="124">
        <v>161</v>
      </c>
      <c r="V143" s="124">
        <v>53</v>
      </c>
      <c r="W143" s="126">
        <v>0.19586374695863748</v>
      </c>
      <c r="X143" s="126">
        <v>6.4476885644768861E-2</v>
      </c>
    </row>
    <row r="144" spans="14:24" ht="15.75" x14ac:dyDescent="0.25">
      <c r="N144" s="127">
        <v>40877</v>
      </c>
      <c r="O144" s="122">
        <v>838</v>
      </c>
      <c r="P144" s="122">
        <v>121</v>
      </c>
      <c r="Q144" s="122">
        <v>717</v>
      </c>
      <c r="R144" s="123">
        <v>3962168684</v>
      </c>
      <c r="S144" s="123">
        <v>2683150443</v>
      </c>
      <c r="T144" s="123">
        <v>1279018241</v>
      </c>
      <c r="U144" s="124">
        <v>200</v>
      </c>
      <c r="V144" s="124">
        <v>33</v>
      </c>
      <c r="W144" s="126">
        <v>0.2386634844868735</v>
      </c>
      <c r="X144" s="126">
        <v>3.9379474940334128E-2</v>
      </c>
    </row>
    <row r="145" spans="14:24" ht="15.75" x14ac:dyDescent="0.25">
      <c r="N145" s="127">
        <v>40908</v>
      </c>
      <c r="O145" s="122">
        <v>1329</v>
      </c>
      <c r="P145" s="122">
        <v>233</v>
      </c>
      <c r="Q145" s="122">
        <v>1096</v>
      </c>
      <c r="R145" s="123">
        <v>7391203387</v>
      </c>
      <c r="S145" s="123">
        <v>5511214393</v>
      </c>
      <c r="T145" s="123">
        <v>1879988994</v>
      </c>
      <c r="U145" s="124">
        <v>298</v>
      </c>
      <c r="V145" s="124">
        <v>64</v>
      </c>
      <c r="W145" s="126">
        <v>0.22422874341610233</v>
      </c>
      <c r="X145" s="126">
        <v>4.8156508653122647E-2</v>
      </c>
    </row>
    <row r="146" spans="14:24" ht="15.75" x14ac:dyDescent="0.25">
      <c r="N146" s="127">
        <v>40939</v>
      </c>
      <c r="O146" s="122">
        <v>727</v>
      </c>
      <c r="P146" s="122">
        <v>119</v>
      </c>
      <c r="Q146" s="122">
        <v>608</v>
      </c>
      <c r="R146" s="123">
        <v>3597877264</v>
      </c>
      <c r="S146" s="123">
        <v>2593326051</v>
      </c>
      <c r="T146" s="123">
        <v>1004551213</v>
      </c>
      <c r="U146" s="124">
        <v>144</v>
      </c>
      <c r="V146" s="124">
        <v>28</v>
      </c>
      <c r="W146" s="126">
        <v>0.19807427785419532</v>
      </c>
      <c r="X146" s="126">
        <v>3.8514442916093537E-2</v>
      </c>
    </row>
    <row r="147" spans="14:24" ht="15.75" x14ac:dyDescent="0.25">
      <c r="N147" s="127">
        <v>40968</v>
      </c>
      <c r="O147" s="122">
        <v>847</v>
      </c>
      <c r="P147" s="122">
        <v>140</v>
      </c>
      <c r="Q147" s="122">
        <v>707</v>
      </c>
      <c r="R147" s="123">
        <v>3826767001</v>
      </c>
      <c r="S147" s="123">
        <v>2610614578</v>
      </c>
      <c r="T147" s="123">
        <v>1216152423</v>
      </c>
      <c r="U147" s="124">
        <v>195</v>
      </c>
      <c r="V147" s="124">
        <v>44</v>
      </c>
      <c r="W147" s="126">
        <v>0.23022432113341204</v>
      </c>
      <c r="X147" s="126">
        <v>5.1948051948051951E-2</v>
      </c>
    </row>
    <row r="148" spans="14:24" ht="15.75" x14ac:dyDescent="0.25">
      <c r="N148" s="127">
        <v>40999</v>
      </c>
      <c r="O148" s="122">
        <v>1089</v>
      </c>
      <c r="P148" s="122">
        <v>178</v>
      </c>
      <c r="Q148" s="122">
        <v>911</v>
      </c>
      <c r="R148" s="123">
        <v>5222713459</v>
      </c>
      <c r="S148" s="123">
        <v>3558879260</v>
      </c>
      <c r="T148" s="123">
        <v>1663834199</v>
      </c>
      <c r="U148" s="124">
        <v>238</v>
      </c>
      <c r="V148" s="124">
        <v>47</v>
      </c>
      <c r="W148" s="126">
        <v>0.21854912764003673</v>
      </c>
      <c r="X148" s="126">
        <v>4.3158861340679519E-2</v>
      </c>
    </row>
    <row r="149" spans="14:24" ht="15.75" x14ac:dyDescent="0.25">
      <c r="N149" s="127">
        <v>41029</v>
      </c>
      <c r="O149" s="122">
        <v>932</v>
      </c>
      <c r="P149" s="122">
        <v>146</v>
      </c>
      <c r="Q149" s="122">
        <v>786</v>
      </c>
      <c r="R149" s="123">
        <v>3961260803</v>
      </c>
      <c r="S149" s="123">
        <v>2700967831</v>
      </c>
      <c r="T149" s="123">
        <v>1260292972</v>
      </c>
      <c r="U149" s="124">
        <v>210</v>
      </c>
      <c r="V149" s="124">
        <v>52</v>
      </c>
      <c r="W149" s="126">
        <v>0.22532188841201717</v>
      </c>
      <c r="X149" s="126">
        <v>5.5793991416309016E-2</v>
      </c>
    </row>
    <row r="150" spans="14:24" ht="15.75" x14ac:dyDescent="0.25">
      <c r="N150" s="127">
        <v>41060</v>
      </c>
      <c r="O150" s="122">
        <v>1118</v>
      </c>
      <c r="P150" s="122">
        <v>176</v>
      </c>
      <c r="Q150" s="122">
        <v>942</v>
      </c>
      <c r="R150" s="123">
        <v>5040706136</v>
      </c>
      <c r="S150" s="123">
        <v>3189447934</v>
      </c>
      <c r="T150" s="123">
        <v>1851258202</v>
      </c>
      <c r="U150" s="124">
        <v>224</v>
      </c>
      <c r="V150" s="124">
        <v>54</v>
      </c>
      <c r="W150" s="126">
        <v>0.2003577817531306</v>
      </c>
      <c r="X150" s="126">
        <v>4.8300536672629693E-2</v>
      </c>
    </row>
    <row r="151" spans="14:24" ht="15.75" x14ac:dyDescent="0.25">
      <c r="N151" s="127">
        <v>41090</v>
      </c>
      <c r="O151" s="122">
        <v>1192</v>
      </c>
      <c r="P151" s="122">
        <v>193</v>
      </c>
      <c r="Q151" s="122">
        <v>999</v>
      </c>
      <c r="R151" s="123">
        <v>5904272783</v>
      </c>
      <c r="S151" s="123">
        <v>4151921702</v>
      </c>
      <c r="T151" s="123">
        <v>1752351081</v>
      </c>
      <c r="U151" s="124">
        <v>230</v>
      </c>
      <c r="V151" s="124">
        <v>57</v>
      </c>
      <c r="W151" s="126">
        <v>0.19295302013422819</v>
      </c>
      <c r="X151" s="126">
        <v>4.7818791946308725E-2</v>
      </c>
    </row>
    <row r="152" spans="14:24" ht="15.75" x14ac:dyDescent="0.25">
      <c r="N152" s="127">
        <v>41121</v>
      </c>
      <c r="O152" s="122">
        <v>995</v>
      </c>
      <c r="P152" s="122">
        <v>166</v>
      </c>
      <c r="Q152" s="122">
        <v>829</v>
      </c>
      <c r="R152" s="123">
        <v>5448581949</v>
      </c>
      <c r="S152" s="123">
        <v>3878316132</v>
      </c>
      <c r="T152" s="123">
        <v>1570265817</v>
      </c>
      <c r="U152" s="124">
        <v>201</v>
      </c>
      <c r="V152" s="124">
        <v>53</v>
      </c>
      <c r="W152" s="126">
        <v>0.20201005025125629</v>
      </c>
      <c r="X152" s="126">
        <v>5.3266331658291456E-2</v>
      </c>
    </row>
    <row r="153" spans="14:24" ht="15.75" x14ac:dyDescent="0.25">
      <c r="N153" s="127">
        <v>41152</v>
      </c>
      <c r="O153" s="122">
        <v>1190</v>
      </c>
      <c r="P153" s="122">
        <v>185</v>
      </c>
      <c r="Q153" s="122">
        <v>1005</v>
      </c>
      <c r="R153" s="123">
        <v>5936019584</v>
      </c>
      <c r="S153" s="123">
        <v>4137986705</v>
      </c>
      <c r="T153" s="123">
        <v>1798032879</v>
      </c>
      <c r="U153" s="124">
        <v>209</v>
      </c>
      <c r="V153" s="124">
        <v>41</v>
      </c>
      <c r="W153" s="126">
        <v>0.17563025210084032</v>
      </c>
      <c r="X153" s="126">
        <v>3.4453781512605045E-2</v>
      </c>
    </row>
    <row r="154" spans="14:24" ht="15.75" x14ac:dyDescent="0.25">
      <c r="N154" s="127">
        <v>41182</v>
      </c>
      <c r="O154" s="122">
        <v>1032</v>
      </c>
      <c r="P154" s="122">
        <v>156</v>
      </c>
      <c r="Q154" s="122">
        <v>876</v>
      </c>
      <c r="R154" s="123">
        <v>4942840890</v>
      </c>
      <c r="S154" s="123">
        <v>3467257531</v>
      </c>
      <c r="T154" s="123">
        <v>1475583359</v>
      </c>
      <c r="U154" s="124">
        <v>211</v>
      </c>
      <c r="V154" s="124">
        <v>39</v>
      </c>
      <c r="W154" s="126">
        <v>0.20445736434108527</v>
      </c>
      <c r="X154" s="126">
        <v>3.7790697674418602E-2</v>
      </c>
    </row>
    <row r="155" spans="14:24" ht="15.75" x14ac:dyDescent="0.25">
      <c r="N155" s="127">
        <v>41213</v>
      </c>
      <c r="O155" s="122">
        <v>1136</v>
      </c>
      <c r="P155" s="122">
        <v>169</v>
      </c>
      <c r="Q155" s="122">
        <v>967</v>
      </c>
      <c r="R155" s="123">
        <v>5032767991</v>
      </c>
      <c r="S155" s="123">
        <v>3206778105</v>
      </c>
      <c r="T155" s="123">
        <v>1825989886</v>
      </c>
      <c r="U155" s="124">
        <v>175</v>
      </c>
      <c r="V155" s="124">
        <v>44</v>
      </c>
      <c r="W155" s="126">
        <v>0.15404929577464788</v>
      </c>
      <c r="X155" s="126">
        <v>3.873239436619718E-2</v>
      </c>
    </row>
    <row r="156" spans="14:24" ht="15.75" x14ac:dyDescent="0.25">
      <c r="N156" s="127">
        <v>41243</v>
      </c>
      <c r="O156" s="122">
        <v>1183</v>
      </c>
      <c r="P156" s="122">
        <v>213</v>
      </c>
      <c r="Q156" s="122">
        <v>970</v>
      </c>
      <c r="R156" s="123">
        <v>6051875118</v>
      </c>
      <c r="S156" s="123">
        <v>4122696489</v>
      </c>
      <c r="T156" s="123">
        <v>1929178629</v>
      </c>
      <c r="U156" s="124">
        <v>176</v>
      </c>
      <c r="V156" s="124">
        <v>59</v>
      </c>
      <c r="W156" s="126">
        <v>0.14877430262045646</v>
      </c>
      <c r="X156" s="126">
        <v>4.9873203719357564E-2</v>
      </c>
    </row>
    <row r="157" spans="14:24" ht="15.75" x14ac:dyDescent="0.25">
      <c r="N157" s="127">
        <v>41274</v>
      </c>
      <c r="O157" s="122">
        <v>2019</v>
      </c>
      <c r="P157" s="122">
        <v>351</v>
      </c>
      <c r="Q157" s="122">
        <v>1668</v>
      </c>
      <c r="R157" s="123">
        <v>11326406076</v>
      </c>
      <c r="S157" s="123">
        <v>7653379808</v>
      </c>
      <c r="T157" s="123">
        <v>3673026268</v>
      </c>
      <c r="U157" s="124">
        <v>270</v>
      </c>
      <c r="V157" s="124">
        <v>63</v>
      </c>
      <c r="W157" s="126">
        <v>0.1337295690936107</v>
      </c>
      <c r="X157" s="126">
        <v>3.1203566121842496E-2</v>
      </c>
    </row>
    <row r="158" spans="14:24" ht="15.75" x14ac:dyDescent="0.25">
      <c r="N158" s="127">
        <v>41305</v>
      </c>
      <c r="O158" s="122">
        <v>866</v>
      </c>
      <c r="P158" s="122">
        <v>128</v>
      </c>
      <c r="Q158" s="122">
        <v>738</v>
      </c>
      <c r="R158" s="123">
        <v>3552566191</v>
      </c>
      <c r="S158" s="123">
        <v>2460473456</v>
      </c>
      <c r="T158" s="123">
        <v>1092092735</v>
      </c>
      <c r="U158" s="124">
        <v>144</v>
      </c>
      <c r="V158" s="124">
        <v>40</v>
      </c>
      <c r="W158" s="126">
        <v>0.16628175519630484</v>
      </c>
      <c r="X158" s="126">
        <v>4.6189376443418015E-2</v>
      </c>
    </row>
    <row r="159" spans="14:24" ht="15.75" x14ac:dyDescent="0.25">
      <c r="N159" s="127">
        <v>41333</v>
      </c>
      <c r="O159" s="122">
        <v>843</v>
      </c>
      <c r="P159" s="122">
        <v>118</v>
      </c>
      <c r="Q159" s="122">
        <v>725</v>
      </c>
      <c r="R159" s="123">
        <v>3372195040</v>
      </c>
      <c r="S159" s="123">
        <v>2126589470</v>
      </c>
      <c r="T159" s="123">
        <v>1245605570</v>
      </c>
      <c r="U159" s="124">
        <v>138</v>
      </c>
      <c r="V159" s="124">
        <v>27</v>
      </c>
      <c r="W159" s="126">
        <v>0.16370106761565836</v>
      </c>
      <c r="X159" s="126">
        <v>3.2028469750889681E-2</v>
      </c>
    </row>
    <row r="160" spans="14:24" ht="15.75" x14ac:dyDescent="0.25">
      <c r="N160" s="127">
        <v>41364</v>
      </c>
      <c r="O160" s="122">
        <v>1217</v>
      </c>
      <c r="P160" s="122">
        <v>179</v>
      </c>
      <c r="Q160" s="122">
        <v>1038</v>
      </c>
      <c r="R160" s="123">
        <v>5699727115</v>
      </c>
      <c r="S160" s="123">
        <v>3919665415</v>
      </c>
      <c r="T160" s="123">
        <v>1780061700</v>
      </c>
      <c r="U160" s="124">
        <v>209</v>
      </c>
      <c r="V160" s="124">
        <v>34</v>
      </c>
      <c r="W160" s="126">
        <v>0.17173377156943304</v>
      </c>
      <c r="X160" s="126">
        <v>2.7937551355792935E-2</v>
      </c>
    </row>
    <row r="161" spans="14:24" ht="15.75" x14ac:dyDescent="0.25">
      <c r="N161" s="127">
        <v>41394</v>
      </c>
      <c r="O161" s="122">
        <v>1218</v>
      </c>
      <c r="P161" s="122">
        <v>187</v>
      </c>
      <c r="Q161" s="122">
        <v>1031</v>
      </c>
      <c r="R161" s="123">
        <v>5979148360</v>
      </c>
      <c r="S161" s="123">
        <v>4208303982</v>
      </c>
      <c r="T161" s="123">
        <v>1770844378</v>
      </c>
      <c r="U161" s="124">
        <v>171</v>
      </c>
      <c r="V161" s="124">
        <v>38</v>
      </c>
      <c r="W161" s="126">
        <v>0.14039408866995073</v>
      </c>
      <c r="X161" s="126">
        <v>3.1198686371100164E-2</v>
      </c>
    </row>
    <row r="162" spans="14:24" ht="15.75" x14ac:dyDescent="0.25">
      <c r="N162" s="127">
        <v>41425</v>
      </c>
      <c r="O162" s="122">
        <v>1413</v>
      </c>
      <c r="P162" s="122">
        <v>193</v>
      </c>
      <c r="Q162" s="122">
        <v>1220</v>
      </c>
      <c r="R162" s="123">
        <v>6487853552</v>
      </c>
      <c r="S162" s="123">
        <v>4302439375</v>
      </c>
      <c r="T162" s="123">
        <v>2185414177</v>
      </c>
      <c r="U162" s="124">
        <v>205</v>
      </c>
      <c r="V162" s="124">
        <v>48</v>
      </c>
      <c r="W162" s="126">
        <v>0.14508138711960367</v>
      </c>
      <c r="X162" s="126">
        <v>3.3970276008492568E-2</v>
      </c>
    </row>
    <row r="163" spans="14:24" ht="15.75" x14ac:dyDescent="0.25">
      <c r="N163" s="127">
        <v>41455</v>
      </c>
      <c r="O163" s="122">
        <v>1436</v>
      </c>
      <c r="P163" s="122">
        <v>250</v>
      </c>
      <c r="Q163" s="122">
        <v>1186</v>
      </c>
      <c r="R163" s="123">
        <v>9325605782</v>
      </c>
      <c r="S163" s="123">
        <v>6810620446</v>
      </c>
      <c r="T163" s="123">
        <v>2514985336</v>
      </c>
      <c r="U163" s="124">
        <v>206</v>
      </c>
      <c r="V163" s="124">
        <v>48</v>
      </c>
      <c r="W163" s="126">
        <v>0.14345403899721448</v>
      </c>
      <c r="X163" s="126">
        <v>3.3426183844011144E-2</v>
      </c>
    </row>
    <row r="164" spans="14:24" ht="15.75" x14ac:dyDescent="0.25">
      <c r="N164" s="127">
        <v>41486</v>
      </c>
      <c r="O164" s="122">
        <v>1319</v>
      </c>
      <c r="P164" s="122">
        <v>193</v>
      </c>
      <c r="Q164" s="122">
        <v>1126</v>
      </c>
      <c r="R164" s="123">
        <v>5756902002</v>
      </c>
      <c r="S164" s="123">
        <v>3802742208</v>
      </c>
      <c r="T164" s="123">
        <v>1954159794</v>
      </c>
      <c r="U164" s="124">
        <v>153</v>
      </c>
      <c r="V164" s="124">
        <v>49</v>
      </c>
      <c r="W164" s="126">
        <v>0.11599696739954511</v>
      </c>
      <c r="X164" s="126">
        <v>3.7149355572403335E-2</v>
      </c>
    </row>
    <row r="165" spans="14:24" ht="15.75" x14ac:dyDescent="0.25">
      <c r="N165" s="127">
        <v>41517</v>
      </c>
      <c r="O165" s="122">
        <v>1419</v>
      </c>
      <c r="P165" s="122">
        <v>246</v>
      </c>
      <c r="Q165" s="122">
        <v>1173</v>
      </c>
      <c r="R165" s="123">
        <v>7585312852</v>
      </c>
      <c r="S165" s="123">
        <v>5248235601</v>
      </c>
      <c r="T165" s="123">
        <v>2337077251</v>
      </c>
      <c r="U165" s="124">
        <v>200</v>
      </c>
      <c r="V165" s="124">
        <v>43</v>
      </c>
      <c r="W165" s="126">
        <v>0.14094432699083861</v>
      </c>
      <c r="X165" s="126">
        <v>3.0303030303030304E-2</v>
      </c>
    </row>
    <row r="166" spans="14:24" ht="15.75" x14ac:dyDescent="0.25">
      <c r="N166" s="127">
        <v>41547</v>
      </c>
      <c r="O166" s="122">
        <v>1303</v>
      </c>
      <c r="P166" s="122">
        <v>197</v>
      </c>
      <c r="Q166" s="122">
        <v>1106</v>
      </c>
      <c r="R166" s="123">
        <v>7075701659</v>
      </c>
      <c r="S166" s="123">
        <v>4872247079</v>
      </c>
      <c r="T166" s="123">
        <v>2203454580</v>
      </c>
      <c r="U166" s="124">
        <v>153</v>
      </c>
      <c r="V166" s="124">
        <v>32</v>
      </c>
      <c r="W166" s="126">
        <v>0.11742133537989255</v>
      </c>
      <c r="X166" s="126">
        <v>2.4558710667689946E-2</v>
      </c>
    </row>
    <row r="167" spans="14:24" ht="15.75" x14ac:dyDescent="0.25">
      <c r="N167" s="127">
        <v>41578</v>
      </c>
      <c r="O167" s="122">
        <v>1413</v>
      </c>
      <c r="P167" s="122">
        <v>214</v>
      </c>
      <c r="Q167" s="122">
        <v>1199</v>
      </c>
      <c r="R167" s="123">
        <v>8749856104</v>
      </c>
      <c r="S167" s="123">
        <v>6549778179</v>
      </c>
      <c r="T167" s="123">
        <v>2200077925</v>
      </c>
      <c r="U167" s="124">
        <v>156</v>
      </c>
      <c r="V167" s="124">
        <v>32</v>
      </c>
      <c r="W167" s="126">
        <v>0.11040339702760085</v>
      </c>
      <c r="X167" s="126">
        <v>2.264685067232838E-2</v>
      </c>
    </row>
    <row r="168" spans="14:24" ht="15.75" x14ac:dyDescent="0.25">
      <c r="N168" s="127">
        <v>41608</v>
      </c>
      <c r="O168" s="122">
        <v>1136</v>
      </c>
      <c r="P168" s="122">
        <v>200</v>
      </c>
      <c r="Q168" s="122">
        <v>936</v>
      </c>
      <c r="R168" s="123">
        <v>6234820540</v>
      </c>
      <c r="S168" s="123">
        <v>4346767444</v>
      </c>
      <c r="T168" s="123">
        <v>1888053096</v>
      </c>
      <c r="U168" s="124">
        <v>158</v>
      </c>
      <c r="V168" s="124">
        <v>46</v>
      </c>
      <c r="W168" s="126">
        <v>0.13908450704225353</v>
      </c>
      <c r="X168" s="126">
        <v>4.0492957746478875E-2</v>
      </c>
    </row>
    <row r="169" spans="14:24" ht="15.75" x14ac:dyDescent="0.25">
      <c r="N169" s="127">
        <v>41639</v>
      </c>
      <c r="O169" s="122">
        <v>1855</v>
      </c>
      <c r="P169" s="122">
        <v>364</v>
      </c>
      <c r="Q169" s="122">
        <v>1491</v>
      </c>
      <c r="R169" s="182">
        <v>11395438411</v>
      </c>
      <c r="S169" s="123">
        <v>8258634169</v>
      </c>
      <c r="T169" s="123">
        <v>3136804242</v>
      </c>
      <c r="U169" s="124">
        <v>200</v>
      </c>
      <c r="V169" s="124">
        <v>72</v>
      </c>
      <c r="W169" s="126">
        <v>0.1078167115902965</v>
      </c>
      <c r="X169" s="126">
        <v>3.8814016172506738E-2</v>
      </c>
    </row>
    <row r="170" spans="14:24" ht="15.75" x14ac:dyDescent="0.25">
      <c r="N170" s="127">
        <v>41670</v>
      </c>
      <c r="O170" s="122">
        <v>1225</v>
      </c>
      <c r="P170" s="122">
        <v>186</v>
      </c>
      <c r="Q170" s="122">
        <v>1039</v>
      </c>
      <c r="R170" s="123">
        <v>5167984241</v>
      </c>
      <c r="S170" s="123">
        <v>2841370447</v>
      </c>
      <c r="T170" s="123">
        <v>2326613794</v>
      </c>
      <c r="U170" s="124">
        <v>121</v>
      </c>
      <c r="V170" s="124">
        <v>32</v>
      </c>
      <c r="W170" s="126">
        <v>9.8775510204081637E-2</v>
      </c>
      <c r="X170" s="126">
        <v>2.6122448979591838E-2</v>
      </c>
    </row>
    <row r="171" spans="14:24" ht="15.75" x14ac:dyDescent="0.25">
      <c r="N171" s="127">
        <v>41698</v>
      </c>
      <c r="O171" s="122">
        <v>1129</v>
      </c>
      <c r="P171" s="122">
        <v>153</v>
      </c>
      <c r="Q171" s="122">
        <v>976</v>
      </c>
      <c r="R171" s="123">
        <v>4925040729</v>
      </c>
      <c r="S171" s="123">
        <v>3032732074</v>
      </c>
      <c r="T171" s="123">
        <v>1892308655</v>
      </c>
      <c r="U171" s="124">
        <v>96</v>
      </c>
      <c r="V171" s="124">
        <v>24</v>
      </c>
      <c r="W171" s="126">
        <v>8.5031000885739588E-2</v>
      </c>
      <c r="X171" s="126">
        <v>2.1257750221434897E-2</v>
      </c>
    </row>
    <row r="172" spans="14:24" ht="15.75" x14ac:dyDescent="0.25">
      <c r="N172" s="127">
        <v>41729</v>
      </c>
      <c r="O172" s="122">
        <v>1282</v>
      </c>
      <c r="P172" s="122">
        <v>222</v>
      </c>
      <c r="Q172" s="122">
        <v>1060</v>
      </c>
      <c r="R172" s="123">
        <v>7374961381</v>
      </c>
      <c r="S172" s="123">
        <v>5224115858</v>
      </c>
      <c r="T172" s="123">
        <v>2150845523</v>
      </c>
      <c r="U172" s="124">
        <v>135</v>
      </c>
      <c r="V172" s="124">
        <v>32</v>
      </c>
      <c r="W172" s="126">
        <v>0.10530421216848673</v>
      </c>
      <c r="X172" s="126">
        <v>2.4960998439937598E-2</v>
      </c>
    </row>
    <row r="173" spans="14:24" ht="15.75" x14ac:dyDescent="0.25">
      <c r="N173" s="127">
        <v>41759</v>
      </c>
      <c r="O173" s="122">
        <v>1284</v>
      </c>
      <c r="P173" s="122">
        <v>198</v>
      </c>
      <c r="Q173" s="122">
        <v>1086</v>
      </c>
      <c r="R173" s="123">
        <v>6493306540</v>
      </c>
      <c r="S173" s="123">
        <v>4197230915</v>
      </c>
      <c r="T173" s="123">
        <v>2296075625</v>
      </c>
      <c r="U173" s="124">
        <v>152</v>
      </c>
      <c r="V173" s="124">
        <v>23</v>
      </c>
      <c r="W173" s="126">
        <v>0.11838006230529595</v>
      </c>
      <c r="X173" s="126">
        <v>1.791277258566978E-2</v>
      </c>
    </row>
    <row r="174" spans="14:24" ht="15.75" x14ac:dyDescent="0.25">
      <c r="N174" s="127">
        <v>41790</v>
      </c>
      <c r="O174" s="122">
        <v>1429</v>
      </c>
      <c r="P174" s="122">
        <v>229</v>
      </c>
      <c r="Q174" s="122">
        <v>1200</v>
      </c>
      <c r="R174" s="123">
        <v>7928170971</v>
      </c>
      <c r="S174" s="123">
        <v>5540919194</v>
      </c>
      <c r="T174" s="123">
        <v>2387251777</v>
      </c>
      <c r="U174" s="124">
        <v>132</v>
      </c>
      <c r="V174" s="124">
        <v>47</v>
      </c>
      <c r="W174" s="126">
        <v>9.2372288313505954E-2</v>
      </c>
      <c r="X174" s="126">
        <v>3.2890132960111965E-2</v>
      </c>
    </row>
    <row r="175" spans="14:24" ht="15.75" x14ac:dyDescent="0.25">
      <c r="N175" s="127">
        <v>41820</v>
      </c>
      <c r="O175" s="122">
        <v>1623</v>
      </c>
      <c r="P175" s="122">
        <v>269</v>
      </c>
      <c r="Q175" s="122">
        <v>1354</v>
      </c>
      <c r="R175" s="123">
        <v>13244519963</v>
      </c>
      <c r="S175" s="123">
        <v>10297148768</v>
      </c>
      <c r="T175" s="123">
        <v>2947371195</v>
      </c>
      <c r="U175" s="124">
        <v>142</v>
      </c>
      <c r="V175" s="124">
        <v>35</v>
      </c>
      <c r="W175" s="126">
        <v>8.7492298213185465E-2</v>
      </c>
      <c r="X175" s="126">
        <v>2.1565003080714726E-2</v>
      </c>
    </row>
    <row r="176" spans="14:24" ht="15.75" x14ac:dyDescent="0.25">
      <c r="N176" s="127">
        <v>41851</v>
      </c>
      <c r="O176" s="122">
        <v>1502</v>
      </c>
      <c r="P176" s="122">
        <v>281</v>
      </c>
      <c r="Q176" s="122">
        <v>1221</v>
      </c>
      <c r="R176" s="123">
        <v>10153765773</v>
      </c>
      <c r="S176" s="123">
        <v>7374500640</v>
      </c>
      <c r="T176" s="123">
        <v>2779265133</v>
      </c>
      <c r="U176" s="124">
        <v>120</v>
      </c>
      <c r="V176" s="124">
        <v>31</v>
      </c>
      <c r="W176" s="126">
        <v>7.9893475366178426E-2</v>
      </c>
      <c r="X176" s="126">
        <v>2.0639147802929428E-2</v>
      </c>
    </row>
    <row r="177" spans="14:24" ht="15.75" x14ac:dyDescent="0.25">
      <c r="N177" s="127">
        <v>41882</v>
      </c>
      <c r="O177" s="122">
        <v>1446</v>
      </c>
      <c r="P177" s="122">
        <v>239</v>
      </c>
      <c r="Q177" s="122">
        <v>1207</v>
      </c>
      <c r="R177" s="123">
        <v>9212923349</v>
      </c>
      <c r="S177" s="123">
        <v>6564773369</v>
      </c>
      <c r="T177" s="123">
        <v>2648149980</v>
      </c>
      <c r="U177" s="124">
        <v>107</v>
      </c>
      <c r="V177" s="124">
        <v>16</v>
      </c>
      <c r="W177" s="126">
        <v>7.3997233748271093E-2</v>
      </c>
      <c r="X177" s="126">
        <v>1.1065006915629323E-2</v>
      </c>
    </row>
    <row r="178" spans="14:24" ht="15.75" x14ac:dyDescent="0.25">
      <c r="N178" s="127">
        <v>41912</v>
      </c>
      <c r="O178" s="122">
        <v>1432</v>
      </c>
      <c r="P178" s="122">
        <v>253</v>
      </c>
      <c r="Q178" s="122">
        <v>1179</v>
      </c>
      <c r="R178" s="123">
        <v>8254643777</v>
      </c>
      <c r="S178" s="123">
        <v>5559026737</v>
      </c>
      <c r="T178" s="123">
        <v>2695617040</v>
      </c>
      <c r="U178" s="124">
        <v>114</v>
      </c>
      <c r="V178" s="124">
        <v>20</v>
      </c>
      <c r="W178" s="126">
        <v>7.9608938547486033E-2</v>
      </c>
      <c r="X178" s="126">
        <v>1.3966480446927373E-2</v>
      </c>
    </row>
    <row r="179" spans="14:24" ht="15.75" x14ac:dyDescent="0.25">
      <c r="N179" s="127">
        <v>41943</v>
      </c>
      <c r="O179" s="122">
        <v>1571</v>
      </c>
      <c r="P179" s="122">
        <v>292</v>
      </c>
      <c r="Q179" s="122">
        <v>1279</v>
      </c>
      <c r="R179" s="123">
        <v>10846590085</v>
      </c>
      <c r="S179" s="123">
        <v>7907455300</v>
      </c>
      <c r="T179" s="123">
        <v>2939134785</v>
      </c>
      <c r="U179" s="124">
        <v>98</v>
      </c>
      <c r="V179" s="124">
        <v>30</v>
      </c>
      <c r="W179" s="126">
        <v>6.2380649267982174E-2</v>
      </c>
      <c r="X179" s="126">
        <v>1.9096117122851686E-2</v>
      </c>
    </row>
    <row r="180" spans="14:24" ht="15.75" x14ac:dyDescent="0.25">
      <c r="N180" s="127">
        <v>41973</v>
      </c>
      <c r="O180" s="122">
        <v>1297</v>
      </c>
      <c r="P180" s="122">
        <v>236</v>
      </c>
      <c r="Q180" s="122">
        <v>1061</v>
      </c>
      <c r="R180" s="123">
        <v>8443023252</v>
      </c>
      <c r="S180" s="123">
        <v>6172487712</v>
      </c>
      <c r="T180" s="123">
        <v>2270535540</v>
      </c>
      <c r="U180" s="124">
        <v>97</v>
      </c>
      <c r="V180" s="124">
        <v>16</v>
      </c>
      <c r="W180" s="126">
        <v>7.4787972243639173E-2</v>
      </c>
      <c r="X180" s="126">
        <v>1.2336160370084811E-2</v>
      </c>
    </row>
    <row r="181" spans="14:24" ht="15.75" x14ac:dyDescent="0.25">
      <c r="N181" s="127">
        <v>42004</v>
      </c>
      <c r="O181" s="122">
        <v>1962</v>
      </c>
      <c r="P181" s="122">
        <v>389</v>
      </c>
      <c r="Q181" s="122">
        <v>1573</v>
      </c>
      <c r="R181" s="182">
        <v>13781050726</v>
      </c>
      <c r="S181" s="123">
        <v>10101764887</v>
      </c>
      <c r="T181" s="123">
        <v>3679285839</v>
      </c>
      <c r="U181" s="124">
        <v>127</v>
      </c>
      <c r="V181" s="124">
        <v>39</v>
      </c>
      <c r="W181" s="126">
        <v>6.4729867482161058E-2</v>
      </c>
      <c r="X181" s="126">
        <v>1.9877675840978593E-2</v>
      </c>
    </row>
    <row r="182" spans="14:24" ht="15.75" x14ac:dyDescent="0.25">
      <c r="N182" s="127">
        <v>42035</v>
      </c>
      <c r="O182" s="122">
        <v>1273</v>
      </c>
      <c r="P182" s="122">
        <v>231</v>
      </c>
      <c r="Q182" s="122">
        <v>1042</v>
      </c>
      <c r="R182" s="123">
        <v>11733007335</v>
      </c>
      <c r="S182" s="123">
        <v>7216108943</v>
      </c>
      <c r="T182" s="123">
        <v>4516898392</v>
      </c>
      <c r="U182" s="124">
        <v>75</v>
      </c>
      <c r="V182" s="124">
        <v>18</v>
      </c>
      <c r="W182" s="126">
        <v>5.8915946582875099E-2</v>
      </c>
      <c r="X182" s="126">
        <v>1.4139827179890024E-2</v>
      </c>
    </row>
    <row r="183" spans="14:24" ht="15.75" x14ac:dyDescent="0.25">
      <c r="N183" s="127">
        <v>42063</v>
      </c>
      <c r="O183" s="122">
        <v>1252</v>
      </c>
      <c r="P183" s="122">
        <v>197</v>
      </c>
      <c r="Q183" s="122">
        <v>1055</v>
      </c>
      <c r="R183" s="123">
        <v>7797126391</v>
      </c>
      <c r="S183" s="123">
        <v>5233270677</v>
      </c>
      <c r="T183" s="123">
        <v>2563855714</v>
      </c>
      <c r="U183" s="124">
        <v>73</v>
      </c>
      <c r="V183" s="124">
        <v>12</v>
      </c>
      <c r="W183" s="126">
        <v>5.830670926517572E-2</v>
      </c>
      <c r="X183" s="126">
        <v>9.5846645367412137E-3</v>
      </c>
    </row>
    <row r="184" spans="14:24" ht="15.75" x14ac:dyDescent="0.25">
      <c r="N184" s="127">
        <v>42094</v>
      </c>
      <c r="O184" s="122">
        <v>1497</v>
      </c>
      <c r="P184" s="122">
        <v>237</v>
      </c>
      <c r="Q184" s="122">
        <v>1260</v>
      </c>
      <c r="R184" s="123">
        <v>9346422217</v>
      </c>
      <c r="S184" s="123">
        <v>6481227616</v>
      </c>
      <c r="T184" s="123">
        <v>2865194601</v>
      </c>
      <c r="U184" s="124">
        <v>99</v>
      </c>
      <c r="V184" s="124">
        <v>19</v>
      </c>
      <c r="W184" s="126">
        <v>6.6132264529058113E-2</v>
      </c>
      <c r="X184" s="126">
        <v>1.2692050768203072E-2</v>
      </c>
    </row>
    <row r="185" spans="14:24" ht="15.75" x14ac:dyDescent="0.25">
      <c r="N185" s="127">
        <v>42124</v>
      </c>
      <c r="O185" s="122">
        <v>1450</v>
      </c>
      <c r="P185" s="122">
        <v>221</v>
      </c>
      <c r="Q185" s="122">
        <v>1229</v>
      </c>
      <c r="R185" s="123">
        <v>7635032182</v>
      </c>
      <c r="S185" s="123">
        <v>4961188753</v>
      </c>
      <c r="T185" s="123">
        <v>2673843429</v>
      </c>
      <c r="U185" s="124">
        <v>88</v>
      </c>
      <c r="V185" s="124">
        <v>21</v>
      </c>
      <c r="W185" s="126">
        <v>6.0689655172413794E-2</v>
      </c>
      <c r="X185" s="126">
        <v>1.4482758620689656E-2</v>
      </c>
    </row>
    <row r="186" spans="14:24" ht="15.75" x14ac:dyDescent="0.25">
      <c r="N186" s="127">
        <v>42155</v>
      </c>
      <c r="O186" s="122">
        <v>1435</v>
      </c>
      <c r="P186" s="122">
        <v>240</v>
      </c>
      <c r="Q186" s="122">
        <v>1195</v>
      </c>
      <c r="R186" s="123">
        <v>11740972227</v>
      </c>
      <c r="S186" s="123">
        <v>8600125508</v>
      </c>
      <c r="T186" s="123">
        <v>3140846719</v>
      </c>
      <c r="U186" s="124">
        <v>92</v>
      </c>
      <c r="V186" s="124">
        <v>19</v>
      </c>
      <c r="W186" s="126">
        <v>6.4111498257839725E-2</v>
      </c>
      <c r="X186" s="126">
        <v>1.32404181184669E-2</v>
      </c>
    </row>
    <row r="187" spans="14:24" ht="15.75" x14ac:dyDescent="0.25">
      <c r="N187" s="127">
        <v>42185</v>
      </c>
      <c r="O187" s="122">
        <v>1739</v>
      </c>
      <c r="P187" s="122">
        <v>288</v>
      </c>
      <c r="Q187" s="122">
        <v>1451</v>
      </c>
      <c r="R187" s="123">
        <v>12455154048</v>
      </c>
      <c r="S187" s="123">
        <v>8535707915</v>
      </c>
      <c r="T187" s="123">
        <v>3919446133</v>
      </c>
      <c r="U187" s="124">
        <v>104</v>
      </c>
      <c r="V187" s="124">
        <v>21</v>
      </c>
      <c r="W187" s="126">
        <v>5.9804485336400232E-2</v>
      </c>
      <c r="X187" s="126">
        <v>1.2075905692926969E-2</v>
      </c>
    </row>
    <row r="188" spans="14:24" ht="15.75" x14ac:dyDescent="0.25">
      <c r="N188" s="127">
        <v>42216</v>
      </c>
      <c r="O188" s="122">
        <v>1704</v>
      </c>
      <c r="P188" s="122">
        <v>291</v>
      </c>
      <c r="Q188" s="122">
        <v>1413</v>
      </c>
      <c r="R188" s="123">
        <v>9910756751</v>
      </c>
      <c r="S188" s="123">
        <v>6306461497</v>
      </c>
      <c r="T188" s="123">
        <v>3604295254</v>
      </c>
      <c r="U188" s="124">
        <v>89</v>
      </c>
      <c r="V188" s="124">
        <v>25</v>
      </c>
      <c r="W188" s="126">
        <v>5.2230046948356805E-2</v>
      </c>
      <c r="X188" s="126">
        <v>1.4671361502347418E-2</v>
      </c>
    </row>
    <row r="189" spans="14:24" ht="15.75" x14ac:dyDescent="0.25">
      <c r="N189" s="127">
        <v>42247</v>
      </c>
      <c r="O189" s="122">
        <v>1468</v>
      </c>
      <c r="P189" s="122">
        <v>252</v>
      </c>
      <c r="Q189" s="122">
        <v>1216</v>
      </c>
      <c r="R189" s="123">
        <v>11144642780</v>
      </c>
      <c r="S189" s="123">
        <v>8219553284</v>
      </c>
      <c r="T189" s="123">
        <v>2925089496</v>
      </c>
      <c r="U189" s="124">
        <v>77</v>
      </c>
      <c r="V189" s="124">
        <v>24</v>
      </c>
      <c r="W189" s="126">
        <v>5.2452316076294275E-2</v>
      </c>
      <c r="X189" s="126">
        <v>1.6348773841961851E-2</v>
      </c>
    </row>
    <row r="190" spans="14:24" ht="15.75" x14ac:dyDescent="0.25">
      <c r="N190" s="127">
        <v>42277</v>
      </c>
      <c r="O190" s="122">
        <v>1546</v>
      </c>
      <c r="P190" s="122">
        <v>281</v>
      </c>
      <c r="Q190" s="122">
        <v>1265</v>
      </c>
      <c r="R190" s="123">
        <v>9977158662</v>
      </c>
      <c r="S190" s="123">
        <v>6893714349</v>
      </c>
      <c r="T190" s="123">
        <v>3083444313</v>
      </c>
      <c r="U190" s="124">
        <v>77</v>
      </c>
      <c r="V190" s="124">
        <v>17</v>
      </c>
      <c r="W190" s="126">
        <v>4.9805950840879687E-2</v>
      </c>
      <c r="X190" s="126">
        <v>1.0996119016817595E-2</v>
      </c>
    </row>
    <row r="191" spans="14:24" ht="15.75" x14ac:dyDescent="0.25">
      <c r="N191" s="127">
        <v>42308</v>
      </c>
      <c r="O191" s="122">
        <v>1647</v>
      </c>
      <c r="P191" s="122">
        <v>311</v>
      </c>
      <c r="Q191" s="122">
        <v>1336</v>
      </c>
      <c r="R191" s="123">
        <v>11571642299</v>
      </c>
      <c r="S191" s="123">
        <v>8485050375</v>
      </c>
      <c r="T191" s="123">
        <v>3086591924</v>
      </c>
      <c r="U191" s="124">
        <v>69</v>
      </c>
      <c r="V191" s="124">
        <v>19</v>
      </c>
      <c r="W191" s="126">
        <v>4.1894353369763208E-2</v>
      </c>
      <c r="X191" s="126">
        <v>1.1536126290224651E-2</v>
      </c>
    </row>
    <row r="192" spans="14:24" ht="15.75" x14ac:dyDescent="0.25">
      <c r="N192" s="127">
        <v>42338</v>
      </c>
      <c r="O192" s="122">
        <v>1489</v>
      </c>
      <c r="P192" s="122">
        <v>244</v>
      </c>
      <c r="Q192" s="122">
        <v>1245</v>
      </c>
      <c r="R192" s="123">
        <v>8963580795</v>
      </c>
      <c r="S192" s="123">
        <v>6118531903</v>
      </c>
      <c r="T192" s="123">
        <v>2845048892</v>
      </c>
      <c r="U192" s="124">
        <v>65</v>
      </c>
      <c r="V192" s="124">
        <v>21</v>
      </c>
      <c r="W192" s="126">
        <v>4.3653458697112159E-2</v>
      </c>
      <c r="X192" s="126">
        <v>1.4103425117528543E-2</v>
      </c>
    </row>
    <row r="193" spans="14:24" ht="15.75" x14ac:dyDescent="0.25">
      <c r="N193" s="127">
        <v>42369</v>
      </c>
      <c r="O193" s="122">
        <v>2120</v>
      </c>
      <c r="P193" s="122">
        <v>413</v>
      </c>
      <c r="Q193" s="122">
        <v>1707</v>
      </c>
      <c r="R193" s="182">
        <v>20440509350</v>
      </c>
      <c r="S193" s="123">
        <v>16095173009</v>
      </c>
      <c r="T193" s="123">
        <v>4345336341</v>
      </c>
      <c r="U193" s="124">
        <v>110</v>
      </c>
      <c r="V193" s="124">
        <v>35</v>
      </c>
      <c r="W193" s="126">
        <v>5.1886792452830191E-2</v>
      </c>
      <c r="X193" s="126">
        <v>1.6509433962264151E-2</v>
      </c>
    </row>
    <row r="194" spans="14:24" ht="15.75" x14ac:dyDescent="0.25">
      <c r="N194" s="127">
        <v>42400</v>
      </c>
      <c r="O194" s="122">
        <v>1357</v>
      </c>
      <c r="P194" s="122">
        <v>225</v>
      </c>
      <c r="Q194" s="122">
        <v>1132</v>
      </c>
      <c r="R194" s="123">
        <v>8365474763</v>
      </c>
      <c r="S194" s="123">
        <v>5511679395</v>
      </c>
      <c r="T194" s="123">
        <v>2853795368</v>
      </c>
      <c r="U194" s="124">
        <v>63</v>
      </c>
      <c r="V194" s="124">
        <v>11</v>
      </c>
      <c r="W194" s="126">
        <v>4.6425939572586589E-2</v>
      </c>
      <c r="X194" s="126">
        <v>8.1061164333087691E-3</v>
      </c>
    </row>
    <row r="195" spans="14:24" ht="15.75" x14ac:dyDescent="0.25">
      <c r="N195" s="127">
        <v>42429</v>
      </c>
      <c r="O195" s="122">
        <v>1319</v>
      </c>
      <c r="P195" s="122">
        <v>216</v>
      </c>
      <c r="Q195" s="122">
        <v>1103</v>
      </c>
      <c r="R195" s="123">
        <v>8212530602</v>
      </c>
      <c r="S195" s="123">
        <v>5579958724</v>
      </c>
      <c r="T195" s="123">
        <v>2632571878</v>
      </c>
      <c r="U195" s="124">
        <v>56</v>
      </c>
      <c r="V195" s="124">
        <v>14</v>
      </c>
      <c r="W195" s="126">
        <v>4.2456406368460958E-2</v>
      </c>
      <c r="X195" s="126">
        <v>1.061410159211524E-2</v>
      </c>
    </row>
    <row r="196" spans="14:24" ht="15.75" x14ac:dyDescent="0.25">
      <c r="N196" s="127">
        <v>42460</v>
      </c>
      <c r="O196" s="122">
        <v>1774</v>
      </c>
      <c r="P196" s="122">
        <v>284</v>
      </c>
      <c r="Q196" s="122">
        <v>1490</v>
      </c>
      <c r="R196" s="123">
        <v>9993744795</v>
      </c>
      <c r="S196" s="123">
        <v>6354681701</v>
      </c>
      <c r="T196" s="123">
        <v>3639063094</v>
      </c>
      <c r="U196" s="124">
        <v>81</v>
      </c>
      <c r="V196" s="124">
        <v>22</v>
      </c>
      <c r="W196" s="126">
        <v>4.5659526493799327E-2</v>
      </c>
      <c r="X196" s="126">
        <v>1.2401352874859075E-2</v>
      </c>
    </row>
    <row r="197" spans="14:24" ht="15.75" x14ac:dyDescent="0.25">
      <c r="N197" s="127">
        <v>42490</v>
      </c>
      <c r="O197" s="122">
        <v>1539</v>
      </c>
      <c r="P197" s="122">
        <v>202</v>
      </c>
      <c r="Q197" s="122">
        <v>1337</v>
      </c>
      <c r="R197" s="123">
        <v>7428672126</v>
      </c>
      <c r="S197" s="123">
        <v>4432315965</v>
      </c>
      <c r="T197" s="123">
        <v>2996356161</v>
      </c>
      <c r="U197" s="124">
        <v>74</v>
      </c>
      <c r="V197" s="124">
        <v>8</v>
      </c>
      <c r="W197" s="126">
        <v>4.8083170890188431E-2</v>
      </c>
      <c r="X197" s="126">
        <v>5.1981806367771277E-3</v>
      </c>
    </row>
    <row r="198" spans="14:24" ht="15.75" x14ac:dyDescent="0.25">
      <c r="N198" s="127">
        <v>42521</v>
      </c>
      <c r="O198" s="122">
        <v>1654</v>
      </c>
      <c r="P198" s="122">
        <v>263</v>
      </c>
      <c r="Q198" s="122">
        <v>1391</v>
      </c>
      <c r="R198" s="123">
        <v>8929260880</v>
      </c>
      <c r="S198" s="123">
        <v>5883794510</v>
      </c>
      <c r="T198" s="123">
        <v>3045466370</v>
      </c>
      <c r="U198" s="124">
        <v>73</v>
      </c>
      <c r="V198" s="124">
        <v>21</v>
      </c>
      <c r="W198" s="126">
        <v>4.4135429262394194E-2</v>
      </c>
      <c r="X198" s="126">
        <v>1.2696493349455865E-2</v>
      </c>
    </row>
    <row r="199" spans="14:24" ht="15.75" x14ac:dyDescent="0.25">
      <c r="N199" s="127">
        <v>42551</v>
      </c>
      <c r="O199" s="122">
        <v>1880</v>
      </c>
      <c r="P199" s="122">
        <v>350</v>
      </c>
      <c r="Q199" s="122">
        <v>1530</v>
      </c>
      <c r="R199" s="123">
        <v>16047501233</v>
      </c>
      <c r="S199" s="123">
        <v>12394034075</v>
      </c>
      <c r="T199" s="123">
        <v>3653467158</v>
      </c>
      <c r="U199" s="124">
        <v>71</v>
      </c>
      <c r="V199" s="124">
        <v>26</v>
      </c>
      <c r="W199" s="126">
        <v>3.776595744680851E-2</v>
      </c>
      <c r="X199" s="126">
        <v>1.3829787234042552E-2</v>
      </c>
    </row>
    <row r="200" spans="14:24" ht="15.75" x14ac:dyDescent="0.25">
      <c r="N200" s="127">
        <v>42582</v>
      </c>
      <c r="O200" s="122">
        <v>1503</v>
      </c>
      <c r="P200" s="122">
        <v>262</v>
      </c>
      <c r="Q200" s="122">
        <v>1241</v>
      </c>
      <c r="R200" s="123">
        <v>11029190312</v>
      </c>
      <c r="S200" s="123">
        <v>8121216692</v>
      </c>
      <c r="T200" s="123">
        <v>2907973620</v>
      </c>
      <c r="U200" s="124">
        <v>35</v>
      </c>
      <c r="V200" s="124">
        <v>19</v>
      </c>
      <c r="W200" s="126">
        <v>2.3286759813705923E-2</v>
      </c>
      <c r="X200" s="126">
        <v>1.2641383898868928E-2</v>
      </c>
    </row>
    <row r="201" spans="14:24" ht="15.75" x14ac:dyDescent="0.25">
      <c r="N201" s="127">
        <v>42613</v>
      </c>
      <c r="O201" s="122">
        <v>1578</v>
      </c>
      <c r="P201" s="122">
        <v>273</v>
      </c>
      <c r="Q201" s="122">
        <v>1305</v>
      </c>
      <c r="R201" s="123">
        <v>10889789826</v>
      </c>
      <c r="S201" s="123">
        <v>7995605257</v>
      </c>
      <c r="T201" s="123">
        <v>2894184569</v>
      </c>
      <c r="U201" s="124">
        <v>57</v>
      </c>
      <c r="V201" s="124">
        <v>14</v>
      </c>
      <c r="W201" s="126">
        <v>3.6121673003802278E-2</v>
      </c>
      <c r="X201" s="126">
        <v>8.8719898605830166E-3</v>
      </c>
    </row>
    <row r="202" spans="14:24" ht="15.75" x14ac:dyDescent="0.25">
      <c r="N202" s="127">
        <v>42643</v>
      </c>
      <c r="O202" s="122">
        <v>1573</v>
      </c>
      <c r="P202" s="122">
        <v>303</v>
      </c>
      <c r="Q202" s="122">
        <v>1270</v>
      </c>
      <c r="R202" s="123">
        <v>11569208801</v>
      </c>
      <c r="S202" s="123">
        <v>8297541402</v>
      </c>
      <c r="T202" s="123">
        <v>3271667399</v>
      </c>
      <c r="U202" s="124">
        <v>44</v>
      </c>
      <c r="V202" s="124">
        <v>18</v>
      </c>
      <c r="W202" s="126">
        <v>2.7972027972027972E-2</v>
      </c>
      <c r="X202" s="126">
        <v>1.1443102352193261E-2</v>
      </c>
    </row>
    <row r="203" spans="14:24" ht="15.75" x14ac:dyDescent="0.25">
      <c r="N203" s="127">
        <v>42674</v>
      </c>
      <c r="O203" s="122">
        <v>1409</v>
      </c>
      <c r="P203" s="122">
        <v>250</v>
      </c>
      <c r="Q203" s="122">
        <v>1159</v>
      </c>
      <c r="R203" s="123">
        <v>10820467202</v>
      </c>
      <c r="S203" s="123">
        <v>8136352640</v>
      </c>
      <c r="T203" s="123">
        <v>2684114562</v>
      </c>
      <c r="U203" s="124">
        <v>26</v>
      </c>
      <c r="V203" s="124">
        <v>16</v>
      </c>
      <c r="W203" s="126">
        <v>1.8452803406671398E-2</v>
      </c>
      <c r="X203" s="126">
        <v>1.1355571327182399E-2</v>
      </c>
    </row>
    <row r="204" spans="14:24" ht="15.75" x14ac:dyDescent="0.25">
      <c r="N204" s="127">
        <v>42704</v>
      </c>
      <c r="O204" s="122">
        <v>1352</v>
      </c>
      <c r="P204" s="122">
        <v>277</v>
      </c>
      <c r="Q204" s="122">
        <v>1075</v>
      </c>
      <c r="R204" s="123">
        <v>11515128477</v>
      </c>
      <c r="S204" s="123">
        <v>8803423127</v>
      </c>
      <c r="T204" s="123">
        <v>2711705350</v>
      </c>
      <c r="U204" s="124">
        <v>33</v>
      </c>
      <c r="V204" s="124">
        <v>11</v>
      </c>
      <c r="W204" s="126">
        <v>2.4408284023668639E-2</v>
      </c>
      <c r="X204" s="126">
        <v>8.1360946745562129E-3</v>
      </c>
    </row>
    <row r="205" spans="14:24" ht="15.75" x14ac:dyDescent="0.25">
      <c r="N205" s="127">
        <v>42735</v>
      </c>
      <c r="O205" s="122">
        <v>1337</v>
      </c>
      <c r="P205" s="122">
        <v>272</v>
      </c>
      <c r="Q205" s="122">
        <v>1065</v>
      </c>
      <c r="R205" s="123">
        <v>12111690307</v>
      </c>
      <c r="S205" s="123">
        <v>9282629954</v>
      </c>
      <c r="T205" s="123">
        <v>2829060353</v>
      </c>
      <c r="U205" s="124">
        <v>20</v>
      </c>
      <c r="V205" s="124">
        <v>9</v>
      </c>
      <c r="W205" s="126">
        <v>1.4958863126402393E-2</v>
      </c>
      <c r="X205" s="126">
        <v>6.7314884068810773E-3</v>
      </c>
    </row>
    <row r="206" spans="14:24" ht="15.75" x14ac:dyDescent="0.25">
      <c r="N206" s="127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</row>
    <row r="207" spans="14:24" ht="15.75" x14ac:dyDescent="0.25">
      <c r="N207" s="127"/>
      <c r="O207" s="122"/>
      <c r="P207" s="122"/>
      <c r="Q207" s="122"/>
      <c r="R207" s="123"/>
      <c r="S207" s="123"/>
      <c r="T207" s="123"/>
      <c r="U207" s="124"/>
      <c r="V207" s="124"/>
      <c r="W207" s="126"/>
      <c r="X207" s="126"/>
    </row>
    <row r="208" spans="14:24" ht="15.75" x14ac:dyDescent="0.25">
      <c r="N208" s="127"/>
      <c r="O208" s="122"/>
      <c r="P208" s="122"/>
      <c r="Q208" s="122"/>
      <c r="R208" s="123"/>
      <c r="S208" s="123"/>
      <c r="T208" s="123"/>
      <c r="U208" s="124"/>
      <c r="V208" s="124"/>
      <c r="W208" s="126"/>
      <c r="X208" s="126"/>
    </row>
    <row r="209" spans="13:24" ht="15.75" x14ac:dyDescent="0.25">
      <c r="N209" s="128"/>
      <c r="O209" s="129"/>
      <c r="P209" s="129"/>
      <c r="Q209" s="129"/>
      <c r="R209" s="130"/>
      <c r="S209" s="130"/>
      <c r="T209" s="130"/>
      <c r="U209" s="131"/>
      <c r="V209" s="131"/>
      <c r="W209" s="126"/>
      <c r="X209" s="126"/>
    </row>
    <row r="210" spans="13:24" ht="15.75" x14ac:dyDescent="0.25">
      <c r="N210" s="128"/>
      <c r="O210" s="129"/>
      <c r="P210" s="129"/>
      <c r="Q210" s="129"/>
      <c r="R210" s="130"/>
      <c r="S210" s="130"/>
      <c r="T210" s="130"/>
      <c r="U210" s="131"/>
      <c r="V210" s="131"/>
      <c r="W210" s="126"/>
      <c r="X210" s="126"/>
    </row>
    <row r="211" spans="13:24" ht="15.75" x14ac:dyDescent="0.25">
      <c r="N211" s="132"/>
      <c r="O211" s="133"/>
      <c r="P211" s="133"/>
      <c r="Q211" s="133"/>
      <c r="R211" s="133"/>
      <c r="S211" s="133"/>
      <c r="T211" s="133"/>
      <c r="U211" s="133"/>
      <c r="V211" s="133"/>
      <c r="W211" s="126"/>
      <c r="X211" s="126"/>
    </row>
    <row r="212" spans="13:24" ht="15.75" x14ac:dyDescent="0.25">
      <c r="N212" s="132"/>
      <c r="O212" s="133"/>
      <c r="P212" s="133"/>
      <c r="Q212" s="133"/>
      <c r="R212" s="133"/>
      <c r="S212" s="133"/>
      <c r="T212" s="133"/>
      <c r="U212" s="133"/>
      <c r="V212" s="133"/>
      <c r="W212" s="126"/>
      <c r="X212" s="126"/>
    </row>
    <row r="213" spans="13:24" ht="15.75" x14ac:dyDescent="0.25">
      <c r="N213" s="132"/>
      <c r="O213" s="134"/>
      <c r="P213" s="134"/>
      <c r="Q213" s="134"/>
      <c r="R213" s="134"/>
      <c r="S213" s="134"/>
      <c r="T213" s="134"/>
      <c r="U213" s="134"/>
      <c r="V213" s="134"/>
      <c r="W213" s="126"/>
      <c r="X213" s="126"/>
    </row>
    <row r="214" spans="13:24" ht="15.75" x14ac:dyDescent="0.25">
      <c r="M214" s="163"/>
      <c r="N214" s="128"/>
      <c r="O214" s="129"/>
      <c r="P214" s="129"/>
      <c r="Q214" s="129"/>
      <c r="R214" s="129"/>
      <c r="S214" s="129"/>
      <c r="T214" s="129"/>
      <c r="U214" s="129"/>
      <c r="V214" s="129"/>
      <c r="W214" s="126"/>
      <c r="X214" s="126"/>
    </row>
    <row r="215" spans="13:24" ht="15.75" x14ac:dyDescent="0.25">
      <c r="M215" s="163"/>
      <c r="N215" s="128"/>
      <c r="O215" s="129"/>
      <c r="P215" s="129"/>
      <c r="Q215" s="129"/>
      <c r="R215" s="129"/>
      <c r="S215" s="129"/>
      <c r="T215" s="129"/>
      <c r="U215" s="129"/>
      <c r="V215" s="129"/>
      <c r="W215" s="126"/>
      <c r="X215" s="126"/>
    </row>
    <row r="216" spans="13:24" ht="15.75" x14ac:dyDescent="0.25">
      <c r="N216" s="128"/>
      <c r="O216" s="129"/>
      <c r="P216" s="129"/>
      <c r="Q216" s="129"/>
      <c r="R216" s="129"/>
      <c r="S216" s="129"/>
      <c r="T216" s="129"/>
      <c r="U216" s="129"/>
      <c r="V216" s="129"/>
      <c r="W216" s="126"/>
      <c r="X216" s="126"/>
    </row>
    <row r="217" spans="13:24" ht="15.75" x14ac:dyDescent="0.25">
      <c r="N217" s="132"/>
      <c r="O217" s="129"/>
      <c r="P217" s="129"/>
      <c r="Q217" s="129"/>
      <c r="R217" s="129"/>
      <c r="S217" s="129"/>
      <c r="T217" s="129"/>
      <c r="U217" s="129"/>
      <c r="V217" s="129"/>
      <c r="W217" s="126"/>
      <c r="X217" s="126"/>
    </row>
    <row r="218" spans="13:24" ht="15.75" x14ac:dyDescent="0.25">
      <c r="N218" s="132"/>
      <c r="O218" s="129"/>
      <c r="P218" s="129"/>
      <c r="Q218" s="129"/>
      <c r="R218" s="129"/>
      <c r="S218" s="129"/>
      <c r="T218" s="129"/>
      <c r="U218" s="129"/>
      <c r="V218" s="129"/>
      <c r="W218" s="126"/>
      <c r="X218" s="126"/>
    </row>
    <row r="219" spans="13:24" ht="15.75" x14ac:dyDescent="0.25">
      <c r="N219" s="132"/>
      <c r="O219" s="135"/>
      <c r="P219" s="135"/>
      <c r="Q219" s="135"/>
      <c r="R219" s="135"/>
      <c r="S219" s="135"/>
      <c r="T219" s="135"/>
      <c r="U219" s="135"/>
      <c r="V219" s="135"/>
      <c r="W219" s="126"/>
      <c r="X219" s="126"/>
    </row>
    <row r="220" spans="13:24" ht="15.75" x14ac:dyDescent="0.25">
      <c r="N220" s="128"/>
      <c r="O220" s="129"/>
      <c r="P220" s="129"/>
      <c r="Q220" s="129"/>
      <c r="R220" s="130"/>
      <c r="S220" s="130"/>
      <c r="T220" s="130"/>
      <c r="U220" s="131"/>
      <c r="V220" s="131"/>
      <c r="W220" s="126"/>
      <c r="X220" s="126"/>
    </row>
    <row r="221" spans="13:24" ht="15.75" x14ac:dyDescent="0.25">
      <c r="N221" s="128"/>
      <c r="O221" s="129"/>
      <c r="P221" s="129"/>
      <c r="Q221" s="129"/>
      <c r="R221" s="130"/>
      <c r="S221" s="130"/>
      <c r="T221" s="130"/>
      <c r="U221" s="131"/>
      <c r="V221" s="131"/>
      <c r="W221" s="126"/>
      <c r="X221" s="126"/>
    </row>
    <row r="222" spans="13:24" ht="15.75" x14ac:dyDescent="0.25">
      <c r="N222" s="128"/>
      <c r="O222" s="129"/>
      <c r="P222" s="129"/>
      <c r="Q222" s="129"/>
      <c r="R222" s="135"/>
      <c r="S222" s="130"/>
      <c r="T222" s="130"/>
      <c r="U222" s="131"/>
      <c r="V222" s="131"/>
      <c r="W222" s="126"/>
      <c r="X222" s="126"/>
    </row>
    <row r="223" spans="13:24" ht="15.75" x14ac:dyDescent="0.25">
      <c r="N223" s="127"/>
      <c r="O223" s="122"/>
      <c r="P223" s="122"/>
      <c r="Q223" s="122"/>
      <c r="R223" s="122"/>
      <c r="S223" s="123"/>
      <c r="T223" s="123"/>
      <c r="U223" s="124"/>
      <c r="V223" s="124"/>
      <c r="W223" s="126"/>
      <c r="X223" s="126"/>
    </row>
    <row r="224" spans="13:24" ht="15.75" x14ac:dyDescent="0.25">
      <c r="N224" s="127"/>
      <c r="O224" s="122"/>
      <c r="P224" s="122"/>
      <c r="Q224" s="122"/>
      <c r="R224" s="122"/>
      <c r="S224" s="123"/>
      <c r="T224" s="123"/>
      <c r="U224" s="124"/>
      <c r="V224" s="124"/>
      <c r="W224" s="126"/>
      <c r="X224" s="126"/>
    </row>
    <row r="225" spans="14:24" ht="15.75" x14ac:dyDescent="0.25">
      <c r="N225" s="127"/>
      <c r="O225" s="122"/>
      <c r="P225" s="122"/>
      <c r="Q225" s="122"/>
      <c r="R225" s="122"/>
      <c r="S225" s="123"/>
      <c r="T225" s="123"/>
      <c r="U225" s="124"/>
      <c r="V225" s="124"/>
      <c r="W225" s="126"/>
      <c r="X225" s="126"/>
    </row>
    <row r="226" spans="14:24" ht="15.75" x14ac:dyDescent="0.25">
      <c r="N226" s="127"/>
      <c r="O226" s="122"/>
      <c r="P226" s="122"/>
      <c r="Q226" s="122"/>
      <c r="R226" s="122"/>
      <c r="S226" s="123"/>
      <c r="T226" s="123"/>
      <c r="U226" s="124"/>
      <c r="V226" s="124"/>
      <c r="W226" s="126"/>
      <c r="X226" s="126"/>
    </row>
    <row r="227" spans="14:24" ht="15.75" x14ac:dyDescent="0.25">
      <c r="N227" s="127"/>
      <c r="O227" s="122"/>
      <c r="P227" s="122"/>
      <c r="Q227" s="122"/>
      <c r="R227" s="122"/>
      <c r="S227" s="123"/>
      <c r="T227" s="123"/>
      <c r="U227" s="124"/>
      <c r="V227" s="124"/>
      <c r="W227" s="126"/>
      <c r="X227" s="126"/>
    </row>
    <row r="228" spans="14:24" ht="15.75" x14ac:dyDescent="0.25">
      <c r="N228" s="127"/>
      <c r="O228" s="122"/>
      <c r="P228" s="122"/>
      <c r="Q228" s="122"/>
      <c r="R228" s="122"/>
      <c r="S228" s="123"/>
      <c r="T228" s="123"/>
      <c r="U228" s="124"/>
      <c r="V228" s="124"/>
      <c r="W228" s="126"/>
      <c r="X228" s="126"/>
    </row>
    <row r="229" spans="14:24" ht="15.75" x14ac:dyDescent="0.25">
      <c r="N229" s="127"/>
      <c r="O229" s="122"/>
      <c r="P229" s="122"/>
      <c r="Q229" s="122"/>
      <c r="R229" s="122"/>
      <c r="S229" s="123"/>
      <c r="T229" s="123"/>
      <c r="U229" s="124"/>
      <c r="V229" s="124"/>
      <c r="W229" s="126"/>
      <c r="X229" s="126"/>
    </row>
    <row r="230" spans="14:24" ht="15.75" x14ac:dyDescent="0.25">
      <c r="N230" s="127"/>
      <c r="O230" s="122"/>
      <c r="P230" s="122"/>
      <c r="Q230" s="122"/>
      <c r="R230" s="122"/>
      <c r="S230" s="123"/>
      <c r="T230" s="123"/>
      <c r="U230" s="124"/>
      <c r="V230" s="124"/>
      <c r="W230" s="126"/>
      <c r="X230" s="126"/>
    </row>
    <row r="231" spans="14:24" ht="15.75" x14ac:dyDescent="0.25">
      <c r="N231" s="127"/>
      <c r="O231" s="122"/>
      <c r="P231" s="122"/>
      <c r="Q231" s="122"/>
      <c r="R231" s="122"/>
      <c r="S231" s="123"/>
      <c r="T231" s="123"/>
      <c r="U231" s="124"/>
      <c r="V231" s="124"/>
      <c r="W231" s="126"/>
      <c r="X231" s="126"/>
    </row>
    <row r="232" spans="14:24" ht="15.75" x14ac:dyDescent="0.25">
      <c r="N232" s="127"/>
      <c r="O232" s="122"/>
      <c r="P232" s="122"/>
      <c r="Q232" s="122"/>
      <c r="R232" s="122"/>
      <c r="S232" s="123"/>
      <c r="T232" s="123"/>
      <c r="U232" s="124"/>
      <c r="V232" s="124"/>
      <c r="W232" s="126"/>
      <c r="X232" s="126"/>
    </row>
    <row r="233" spans="14:24" ht="15.75" x14ac:dyDescent="0.25">
      <c r="N233" s="127"/>
      <c r="O233" s="122"/>
      <c r="P233" s="122"/>
      <c r="Q233" s="122"/>
      <c r="R233" s="122"/>
      <c r="S233" s="123"/>
      <c r="T233" s="123"/>
      <c r="U233" s="124"/>
      <c r="V233" s="124"/>
      <c r="W233" s="126"/>
      <c r="X233" s="126"/>
    </row>
    <row r="234" spans="14:24" ht="15.75" x14ac:dyDescent="0.25">
      <c r="N234" s="127"/>
      <c r="O234" s="122"/>
      <c r="P234" s="122"/>
      <c r="Q234" s="122"/>
      <c r="R234" s="122"/>
      <c r="S234" s="123"/>
      <c r="T234" s="123"/>
      <c r="U234" s="124"/>
      <c r="V234" s="124"/>
      <c r="W234" s="126"/>
      <c r="X234" s="126"/>
    </row>
    <row r="235" spans="14:24" ht="15.75" x14ac:dyDescent="0.25">
      <c r="N235" s="127"/>
      <c r="O235" s="122"/>
      <c r="P235" s="122"/>
      <c r="Q235" s="122"/>
      <c r="R235" s="122"/>
      <c r="S235" s="123"/>
      <c r="T235" s="123"/>
      <c r="U235" s="124"/>
      <c r="V235" s="124"/>
      <c r="W235" s="126"/>
      <c r="X235" s="126"/>
    </row>
    <row r="236" spans="14:24" ht="15.75" x14ac:dyDescent="0.25">
      <c r="N236" s="127"/>
      <c r="O236" s="122"/>
      <c r="P236" s="122"/>
      <c r="Q236" s="122"/>
      <c r="R236" s="122"/>
      <c r="S236" s="123"/>
      <c r="T236" s="123"/>
      <c r="U236" s="124"/>
      <c r="V236" s="124"/>
      <c r="W236" s="126"/>
      <c r="X236" s="126"/>
    </row>
    <row r="237" spans="14:24" ht="15.75" x14ac:dyDescent="0.25">
      <c r="N237" s="127"/>
      <c r="O237" s="122"/>
      <c r="P237" s="122"/>
      <c r="Q237" s="122"/>
      <c r="R237" s="122"/>
      <c r="S237" s="123"/>
      <c r="T237" s="123"/>
      <c r="U237" s="124"/>
      <c r="V237" s="124"/>
      <c r="W237" s="126"/>
      <c r="X237" s="126"/>
    </row>
    <row r="238" spans="14:24" ht="15.75" x14ac:dyDescent="0.25">
      <c r="N238" s="127"/>
      <c r="O238" s="122"/>
      <c r="P238" s="122"/>
      <c r="Q238" s="122"/>
      <c r="R238" s="122"/>
      <c r="S238" s="123"/>
      <c r="T238" s="123"/>
      <c r="U238" s="124"/>
      <c r="V238" s="124"/>
      <c r="W238" s="126"/>
      <c r="X238" s="126"/>
    </row>
    <row r="239" spans="14:24" ht="15.75" x14ac:dyDescent="0.25">
      <c r="N239" s="127"/>
      <c r="O239" s="122"/>
      <c r="P239" s="122"/>
      <c r="Q239" s="122"/>
      <c r="R239" s="122"/>
      <c r="S239" s="123"/>
      <c r="T239" s="123"/>
      <c r="U239" s="124"/>
      <c r="V239" s="124"/>
      <c r="W239" s="126"/>
      <c r="X239" s="126"/>
    </row>
    <row r="240" spans="14:24" ht="15.75" x14ac:dyDescent="0.25">
      <c r="N240" s="127"/>
      <c r="O240" s="122"/>
      <c r="P240" s="122"/>
      <c r="Q240" s="122"/>
      <c r="R240" s="122"/>
      <c r="S240" s="123"/>
      <c r="T240" s="123"/>
      <c r="U240" s="124"/>
      <c r="V240" s="124"/>
      <c r="W240" s="126"/>
      <c r="X240" s="126"/>
    </row>
    <row r="241" spans="14:24" ht="15.75" x14ac:dyDescent="0.25">
      <c r="N241" s="127"/>
      <c r="O241" s="122"/>
      <c r="P241" s="122"/>
      <c r="Q241" s="122"/>
      <c r="R241" s="122"/>
      <c r="S241" s="123"/>
      <c r="T241" s="123"/>
      <c r="U241" s="124"/>
      <c r="V241" s="124"/>
      <c r="W241" s="126"/>
      <c r="X241" s="126"/>
    </row>
    <row r="242" spans="14:24" ht="15.75" x14ac:dyDescent="0.25">
      <c r="N242" s="127"/>
      <c r="O242" s="122"/>
      <c r="P242" s="122"/>
      <c r="Q242" s="122"/>
      <c r="R242" s="122"/>
      <c r="S242" s="123"/>
      <c r="T242" s="123"/>
      <c r="U242" s="124"/>
      <c r="V242" s="124"/>
      <c r="W242" s="126"/>
      <c r="X242" s="126"/>
    </row>
    <row r="243" spans="14:24" ht="15.75" x14ac:dyDescent="0.25">
      <c r="N243" s="127"/>
      <c r="O243" s="122"/>
      <c r="P243" s="122"/>
      <c r="Q243" s="122"/>
      <c r="R243" s="122"/>
      <c r="S243" s="123"/>
      <c r="T243" s="123"/>
      <c r="U243" s="124"/>
      <c r="V243" s="124"/>
      <c r="W243" s="126"/>
      <c r="X243" s="126"/>
    </row>
    <row r="244" spans="14:24" ht="15.75" x14ac:dyDescent="0.25">
      <c r="N244" s="127"/>
      <c r="O244" s="122"/>
      <c r="P244" s="122"/>
      <c r="Q244" s="122"/>
      <c r="R244" s="122"/>
      <c r="S244" s="123"/>
      <c r="T244" s="123"/>
      <c r="U244" s="124"/>
      <c r="V244" s="124"/>
      <c r="W244" s="126"/>
      <c r="X244" s="126"/>
    </row>
    <row r="245" spans="14:24" ht="15.75" x14ac:dyDescent="0.25">
      <c r="N245" s="127"/>
      <c r="O245" s="122"/>
      <c r="P245" s="122"/>
      <c r="Q245" s="122"/>
      <c r="R245" s="122"/>
      <c r="S245" s="123"/>
      <c r="T245" s="123"/>
      <c r="U245" s="124"/>
      <c r="V245" s="124"/>
      <c r="W245" s="126"/>
      <c r="X245" s="126"/>
    </row>
    <row r="246" spans="14:24" ht="15.75" x14ac:dyDescent="0.25">
      <c r="N246" s="127"/>
      <c r="O246" s="122"/>
      <c r="P246" s="122"/>
      <c r="Q246" s="122"/>
      <c r="R246" s="122"/>
      <c r="S246" s="123"/>
      <c r="T246" s="123"/>
      <c r="U246" s="124"/>
      <c r="V246" s="124"/>
      <c r="W246" s="126"/>
      <c r="X246" s="126"/>
    </row>
    <row r="247" spans="14:24" ht="15.75" x14ac:dyDescent="0.25">
      <c r="N247" s="127"/>
      <c r="O247" s="122"/>
      <c r="P247" s="122"/>
      <c r="Q247" s="122"/>
      <c r="R247" s="122"/>
      <c r="S247" s="123"/>
      <c r="T247" s="123"/>
      <c r="U247" s="124"/>
      <c r="V247" s="124"/>
      <c r="W247" s="126"/>
      <c r="X247" s="126"/>
    </row>
    <row r="248" spans="14:24" ht="15.75" x14ac:dyDescent="0.25">
      <c r="N248" s="127"/>
      <c r="O248" s="122"/>
      <c r="P248" s="122"/>
      <c r="Q248" s="122"/>
      <c r="R248" s="122"/>
      <c r="S248" s="123"/>
      <c r="T248" s="123"/>
      <c r="U248" s="124"/>
      <c r="V248" s="124"/>
      <c r="W248" s="126"/>
      <c r="X248" s="126"/>
    </row>
    <row r="249" spans="14:24" ht="15.75" x14ac:dyDescent="0.25">
      <c r="N249" s="127"/>
      <c r="O249" s="122"/>
      <c r="P249" s="122"/>
      <c r="Q249" s="122"/>
      <c r="R249" s="122"/>
      <c r="S249" s="123"/>
      <c r="T249" s="123"/>
      <c r="U249" s="124"/>
      <c r="V249" s="124"/>
      <c r="W249" s="126"/>
      <c r="X249" s="126"/>
    </row>
    <row r="250" spans="14:24" ht="15.75" x14ac:dyDescent="0.25">
      <c r="N250" s="127"/>
      <c r="O250" s="122"/>
      <c r="P250" s="122"/>
      <c r="Q250" s="122"/>
      <c r="R250" s="122"/>
      <c r="S250" s="123"/>
      <c r="T250" s="123"/>
      <c r="U250" s="124"/>
      <c r="V250" s="124"/>
      <c r="W250" s="126"/>
      <c r="X250" s="126"/>
    </row>
    <row r="251" spans="14:24" ht="15.75" x14ac:dyDescent="0.25">
      <c r="N251" s="127"/>
      <c r="O251" s="122"/>
      <c r="P251" s="122"/>
      <c r="Q251" s="122"/>
      <c r="R251" s="122"/>
      <c r="S251" s="123"/>
      <c r="T251" s="123"/>
      <c r="U251" s="124"/>
      <c r="V251" s="124"/>
      <c r="W251" s="126"/>
      <c r="X251" s="126"/>
    </row>
    <row r="252" spans="14:24" ht="15.75" x14ac:dyDescent="0.25">
      <c r="N252" s="127"/>
      <c r="O252" s="122"/>
      <c r="P252" s="122"/>
      <c r="Q252" s="122"/>
      <c r="R252" s="122"/>
      <c r="S252" s="123"/>
      <c r="T252" s="123"/>
      <c r="U252" s="124"/>
      <c r="V252" s="124"/>
      <c r="W252" s="126"/>
      <c r="X252" s="126"/>
    </row>
    <row r="253" spans="14:24" ht="15.75" x14ac:dyDescent="0.25">
      <c r="N253" s="127"/>
      <c r="O253" s="122"/>
      <c r="P253" s="122"/>
      <c r="Q253" s="122"/>
      <c r="R253" s="122"/>
      <c r="S253" s="123"/>
      <c r="T253" s="123"/>
      <c r="U253" s="124"/>
      <c r="V253" s="124"/>
      <c r="W253" s="126"/>
      <c r="X253" s="126"/>
    </row>
    <row r="254" spans="14:24" ht="15.75" x14ac:dyDescent="0.25">
      <c r="N254" s="127"/>
      <c r="O254" s="122"/>
      <c r="P254" s="122"/>
      <c r="Q254" s="122"/>
      <c r="R254" s="122"/>
      <c r="S254" s="123"/>
      <c r="T254" s="123"/>
      <c r="U254" s="124"/>
      <c r="V254" s="124"/>
      <c r="W254" s="126"/>
      <c r="X254" s="126"/>
    </row>
    <row r="255" spans="14:24" ht="15.75" x14ac:dyDescent="0.25">
      <c r="N255" s="127"/>
      <c r="O255" s="122"/>
      <c r="P255" s="122"/>
      <c r="Q255" s="122"/>
      <c r="R255" s="122"/>
      <c r="S255" s="123"/>
      <c r="T255" s="123"/>
      <c r="U255" s="124"/>
      <c r="V255" s="124"/>
      <c r="W255" s="126"/>
      <c r="X255" s="126"/>
    </row>
    <row r="256" spans="14:24" ht="15.75" x14ac:dyDescent="0.25">
      <c r="N256" s="127"/>
      <c r="O256" s="122"/>
      <c r="P256" s="122"/>
      <c r="Q256" s="122"/>
      <c r="R256" s="122"/>
      <c r="S256" s="123"/>
      <c r="T256" s="123"/>
      <c r="U256" s="124"/>
      <c r="V256" s="124"/>
      <c r="W256" s="126"/>
      <c r="X256" s="126"/>
    </row>
    <row r="257" spans="14:24" ht="15.75" x14ac:dyDescent="0.25">
      <c r="N257" s="127"/>
      <c r="O257" s="122"/>
      <c r="P257" s="122"/>
      <c r="Q257" s="122"/>
      <c r="R257" s="122"/>
      <c r="S257" s="123"/>
      <c r="T257" s="123"/>
      <c r="U257" s="124"/>
      <c r="V257" s="124"/>
      <c r="W257" s="126"/>
      <c r="X257" s="126"/>
    </row>
    <row r="258" spans="14:24" ht="15.75" x14ac:dyDescent="0.25">
      <c r="N258" s="127"/>
      <c r="O258" s="122"/>
      <c r="P258" s="122"/>
      <c r="Q258" s="122"/>
      <c r="R258" s="122"/>
      <c r="S258" s="123"/>
      <c r="T258" s="123"/>
      <c r="U258" s="124"/>
      <c r="V258" s="124"/>
      <c r="W258" s="126"/>
      <c r="X258" s="126"/>
    </row>
    <row r="259" spans="14:24" ht="15.75" x14ac:dyDescent="0.25">
      <c r="N259" s="127"/>
      <c r="O259" s="122"/>
      <c r="P259" s="122"/>
      <c r="Q259" s="122"/>
      <c r="R259" s="122"/>
      <c r="S259" s="123"/>
      <c r="T259" s="123"/>
      <c r="U259" s="124"/>
      <c r="V259" s="124"/>
      <c r="W259" s="126"/>
      <c r="X259" s="126"/>
    </row>
    <row r="260" spans="14:24" ht="15.75" x14ac:dyDescent="0.25">
      <c r="N260" s="127"/>
      <c r="O260" s="122"/>
      <c r="P260" s="122"/>
      <c r="Q260" s="122"/>
      <c r="R260" s="122"/>
      <c r="S260" s="123"/>
      <c r="T260" s="123"/>
      <c r="U260" s="124"/>
      <c r="V260" s="124"/>
      <c r="W260" s="126"/>
      <c r="X260" s="126"/>
    </row>
    <row r="261" spans="14:24" ht="15.75" x14ac:dyDescent="0.25">
      <c r="N261" s="127"/>
      <c r="O261" s="122"/>
      <c r="P261" s="122"/>
      <c r="Q261" s="122"/>
      <c r="R261" s="122"/>
      <c r="S261" s="123"/>
      <c r="T261" s="123"/>
      <c r="U261" s="124"/>
      <c r="V261" s="124"/>
      <c r="W261" s="126"/>
      <c r="X261" s="126"/>
    </row>
    <row r="262" spans="14:24" ht="15.75" x14ac:dyDescent="0.25">
      <c r="N262" s="127"/>
      <c r="O262" s="122"/>
      <c r="P262" s="122"/>
      <c r="Q262" s="122"/>
      <c r="R262" s="122"/>
      <c r="S262" s="123"/>
      <c r="T262" s="123"/>
      <c r="U262" s="124"/>
      <c r="V262" s="124"/>
      <c r="W262" s="126"/>
      <c r="X262" s="126"/>
    </row>
    <row r="263" spans="14:24" ht="15.75" x14ac:dyDescent="0.25">
      <c r="N263" s="127"/>
      <c r="O263" s="122"/>
      <c r="P263" s="122"/>
      <c r="Q263" s="122"/>
      <c r="R263" s="122"/>
      <c r="S263" s="123"/>
      <c r="T263" s="123"/>
      <c r="U263" s="124"/>
      <c r="V263" s="124"/>
      <c r="W263" s="126"/>
      <c r="X263" s="126"/>
    </row>
    <row r="264" spans="14:24" ht="15.75" x14ac:dyDescent="0.25">
      <c r="N264" s="127"/>
      <c r="O264" s="122"/>
      <c r="P264" s="122"/>
      <c r="Q264" s="122"/>
      <c r="R264" s="122"/>
      <c r="S264" s="123"/>
      <c r="T264" s="123"/>
      <c r="U264" s="124"/>
      <c r="V264" s="124"/>
      <c r="W264" s="126"/>
      <c r="X264" s="126"/>
    </row>
    <row r="265" spans="14:24" ht="15.75" x14ac:dyDescent="0.25">
      <c r="N265" s="127"/>
      <c r="O265" s="122"/>
      <c r="P265" s="122"/>
      <c r="Q265" s="122"/>
      <c r="R265" s="122"/>
      <c r="S265" s="123"/>
      <c r="T265" s="123"/>
      <c r="U265" s="124"/>
      <c r="V265" s="124"/>
      <c r="W265" s="126"/>
      <c r="X265" s="126"/>
    </row>
    <row r="266" spans="14:24" ht="15.75" x14ac:dyDescent="0.25">
      <c r="N266" s="127"/>
      <c r="O266" s="122"/>
      <c r="P266" s="122"/>
      <c r="Q266" s="122"/>
      <c r="R266" s="122"/>
      <c r="S266" s="123"/>
      <c r="T266" s="123"/>
      <c r="U266" s="124"/>
      <c r="V266" s="124"/>
      <c r="W266" s="126"/>
      <c r="X266" s="126"/>
    </row>
    <row r="267" spans="14:24" ht="15.75" x14ac:dyDescent="0.25">
      <c r="N267" s="127"/>
      <c r="O267" s="122"/>
      <c r="P267" s="122"/>
      <c r="Q267" s="122"/>
      <c r="R267" s="122"/>
      <c r="S267" s="123"/>
      <c r="T267" s="123"/>
      <c r="U267" s="124"/>
      <c r="V267" s="124"/>
      <c r="W267" s="126"/>
      <c r="X267" s="126"/>
    </row>
    <row r="268" spans="14:24" ht="15.75" x14ac:dyDescent="0.25">
      <c r="N268" s="127"/>
      <c r="O268" s="122"/>
      <c r="P268" s="122"/>
      <c r="Q268" s="122"/>
      <c r="R268" s="122"/>
      <c r="S268" s="123"/>
      <c r="T268" s="123"/>
      <c r="U268" s="124"/>
      <c r="V268" s="124"/>
      <c r="W268" s="126"/>
      <c r="X268" s="126"/>
    </row>
    <row r="269" spans="14:24" ht="15.75" x14ac:dyDescent="0.25">
      <c r="N269" s="127"/>
      <c r="O269" s="122"/>
      <c r="P269" s="122"/>
      <c r="Q269" s="122"/>
      <c r="R269" s="122"/>
      <c r="S269" s="123"/>
      <c r="T269" s="123"/>
      <c r="U269" s="124"/>
      <c r="V269" s="124"/>
      <c r="W269" s="126"/>
      <c r="X269" s="126"/>
    </row>
    <row r="270" spans="14:24" ht="15.75" x14ac:dyDescent="0.25">
      <c r="N270" s="127"/>
      <c r="O270" s="122"/>
      <c r="P270" s="122"/>
      <c r="Q270" s="122"/>
      <c r="R270" s="122"/>
      <c r="S270" s="123"/>
      <c r="T270" s="123"/>
      <c r="U270" s="124"/>
      <c r="V270" s="124"/>
      <c r="W270" s="126"/>
      <c r="X270" s="126"/>
    </row>
    <row r="271" spans="14:24" ht="15.75" x14ac:dyDescent="0.25">
      <c r="N271" s="127"/>
      <c r="O271" s="122"/>
      <c r="P271" s="122"/>
      <c r="Q271" s="122"/>
      <c r="R271" s="122"/>
      <c r="S271" s="123"/>
      <c r="T271" s="123"/>
      <c r="U271" s="124"/>
      <c r="V271" s="124"/>
      <c r="W271" s="126"/>
      <c r="X271" s="126"/>
    </row>
    <row r="272" spans="14:24" ht="15.75" x14ac:dyDescent="0.25">
      <c r="N272" s="127"/>
      <c r="O272" s="122"/>
      <c r="P272" s="122"/>
      <c r="Q272" s="122"/>
      <c r="R272" s="122"/>
      <c r="S272" s="123"/>
      <c r="T272" s="123"/>
      <c r="U272" s="124"/>
      <c r="V272" s="124"/>
      <c r="W272" s="126"/>
      <c r="X272" s="126"/>
    </row>
    <row r="273" spans="14:24" ht="15.75" x14ac:dyDescent="0.25">
      <c r="N273" s="127"/>
      <c r="O273" s="122"/>
      <c r="P273" s="122"/>
      <c r="Q273" s="122"/>
      <c r="R273" s="122"/>
      <c r="S273" s="123"/>
      <c r="T273" s="123"/>
      <c r="U273" s="124"/>
      <c r="V273" s="124"/>
      <c r="W273" s="126"/>
      <c r="X273" s="126"/>
    </row>
    <row r="274" spans="14:24" ht="15.75" x14ac:dyDescent="0.25">
      <c r="N274" s="127"/>
      <c r="O274" s="122"/>
      <c r="P274" s="122"/>
      <c r="Q274" s="122"/>
      <c r="R274" s="122"/>
      <c r="S274" s="123"/>
      <c r="T274" s="123"/>
      <c r="U274" s="124"/>
      <c r="V274" s="124"/>
      <c r="W274" s="126"/>
      <c r="X274" s="126"/>
    </row>
    <row r="275" spans="14:24" ht="15.75" x14ac:dyDescent="0.25">
      <c r="N275" s="127">
        <v>44865</v>
      </c>
      <c r="O275" s="122" t="s">
        <v>78</v>
      </c>
      <c r="P275" s="122" t="s">
        <v>78</v>
      </c>
      <c r="Q275" s="122" t="s">
        <v>78</v>
      </c>
      <c r="R275" s="122" t="s">
        <v>78</v>
      </c>
      <c r="S275" s="123" t="s">
        <v>78</v>
      </c>
      <c r="T275" s="123" t="s">
        <v>78</v>
      </c>
      <c r="U275" s="124" t="s">
        <v>78</v>
      </c>
      <c r="V275" s="124" t="s">
        <v>78</v>
      </c>
      <c r="W275" s="126" t="s">
        <v>78</v>
      </c>
      <c r="X275" s="126" t="s">
        <v>78</v>
      </c>
    </row>
    <row r="276" spans="14:24" ht="15.75" x14ac:dyDescent="0.25">
      <c r="N276" s="127">
        <v>44895</v>
      </c>
      <c r="O276" s="122" t="s">
        <v>78</v>
      </c>
      <c r="P276" s="122" t="s">
        <v>78</v>
      </c>
      <c r="Q276" s="122" t="s">
        <v>78</v>
      </c>
      <c r="R276" s="122" t="s">
        <v>78</v>
      </c>
      <c r="S276" s="123" t="s">
        <v>78</v>
      </c>
      <c r="T276" s="123" t="s">
        <v>78</v>
      </c>
      <c r="U276" s="124" t="s">
        <v>78</v>
      </c>
      <c r="V276" s="124" t="s">
        <v>78</v>
      </c>
      <c r="W276" s="126" t="s">
        <v>78</v>
      </c>
      <c r="X276" s="126" t="s">
        <v>78</v>
      </c>
    </row>
    <row r="277" spans="14:24" ht="15.75" x14ac:dyDescent="0.25">
      <c r="N277" s="127">
        <v>44926</v>
      </c>
      <c r="O277" s="122" t="s">
        <v>78</v>
      </c>
      <c r="P277" s="122" t="s">
        <v>78</v>
      </c>
      <c r="Q277" s="122" t="s">
        <v>78</v>
      </c>
      <c r="R277" s="122" t="s">
        <v>78</v>
      </c>
      <c r="S277" s="123" t="s">
        <v>78</v>
      </c>
      <c r="T277" s="123" t="s">
        <v>78</v>
      </c>
      <c r="U277" s="124" t="s">
        <v>78</v>
      </c>
      <c r="V277" s="124" t="s">
        <v>78</v>
      </c>
      <c r="W277" s="126" t="s">
        <v>78</v>
      </c>
      <c r="X277" s="126" t="s">
        <v>78</v>
      </c>
    </row>
    <row r="278" spans="14:24" ht="15.75" x14ac:dyDescent="0.25">
      <c r="N278" s="127">
        <v>44957</v>
      </c>
      <c r="O278" s="122" t="s">
        <v>78</v>
      </c>
      <c r="P278" s="122" t="s">
        <v>78</v>
      </c>
      <c r="Q278" s="122" t="s">
        <v>78</v>
      </c>
      <c r="R278" s="122" t="s">
        <v>78</v>
      </c>
      <c r="S278" s="123" t="s">
        <v>78</v>
      </c>
      <c r="T278" s="123" t="s">
        <v>78</v>
      </c>
      <c r="U278" s="124" t="s">
        <v>78</v>
      </c>
      <c r="V278" s="124" t="s">
        <v>78</v>
      </c>
      <c r="W278" s="126" t="s">
        <v>78</v>
      </c>
      <c r="X278" s="126" t="s">
        <v>78</v>
      </c>
    </row>
    <row r="279" spans="14:24" ht="15.75" x14ac:dyDescent="0.25">
      <c r="N279" s="127">
        <v>44985</v>
      </c>
      <c r="O279" s="122" t="s">
        <v>78</v>
      </c>
      <c r="P279" s="122" t="s">
        <v>78</v>
      </c>
      <c r="Q279" s="122" t="s">
        <v>78</v>
      </c>
      <c r="R279" s="122" t="s">
        <v>78</v>
      </c>
      <c r="S279" s="123" t="s">
        <v>78</v>
      </c>
      <c r="T279" s="123" t="s">
        <v>78</v>
      </c>
      <c r="U279" s="124" t="s">
        <v>78</v>
      </c>
      <c r="V279" s="124" t="s">
        <v>78</v>
      </c>
      <c r="W279" s="126" t="s">
        <v>78</v>
      </c>
      <c r="X279" s="126" t="s">
        <v>78</v>
      </c>
    </row>
    <row r="280" spans="14:24" ht="15.75" x14ac:dyDescent="0.25">
      <c r="N280" s="127">
        <v>45016</v>
      </c>
      <c r="O280" s="122" t="s">
        <v>78</v>
      </c>
      <c r="P280" s="122" t="s">
        <v>78</v>
      </c>
      <c r="Q280" s="122" t="s">
        <v>78</v>
      </c>
      <c r="R280" s="122" t="s">
        <v>78</v>
      </c>
      <c r="S280" s="123" t="s">
        <v>78</v>
      </c>
      <c r="T280" s="123" t="s">
        <v>78</v>
      </c>
      <c r="U280" s="124" t="s">
        <v>78</v>
      </c>
      <c r="V280" s="124" t="s">
        <v>78</v>
      </c>
      <c r="W280" s="126" t="s">
        <v>78</v>
      </c>
      <c r="X280" s="126" t="s">
        <v>78</v>
      </c>
    </row>
    <row r="281" spans="14:24" ht="15.75" x14ac:dyDescent="0.25">
      <c r="N281" s="127">
        <v>45046</v>
      </c>
      <c r="O281" s="122" t="s">
        <v>78</v>
      </c>
      <c r="P281" s="122" t="s">
        <v>78</v>
      </c>
      <c r="Q281" s="122" t="s">
        <v>78</v>
      </c>
      <c r="R281" s="122" t="s">
        <v>78</v>
      </c>
      <c r="S281" s="123" t="s">
        <v>78</v>
      </c>
      <c r="T281" s="123" t="s">
        <v>78</v>
      </c>
      <c r="U281" s="124" t="s">
        <v>78</v>
      </c>
      <c r="V281" s="124" t="s">
        <v>78</v>
      </c>
      <c r="W281" s="126" t="s">
        <v>78</v>
      </c>
      <c r="X281" s="126" t="s">
        <v>78</v>
      </c>
    </row>
    <row r="282" spans="14:24" ht="15.75" x14ac:dyDescent="0.25">
      <c r="N282" s="127">
        <v>45077</v>
      </c>
      <c r="O282" s="122" t="s">
        <v>78</v>
      </c>
      <c r="P282" s="122" t="s">
        <v>78</v>
      </c>
      <c r="Q282" s="122" t="s">
        <v>78</v>
      </c>
      <c r="R282" s="122" t="s">
        <v>78</v>
      </c>
      <c r="S282" s="123" t="s">
        <v>78</v>
      </c>
      <c r="T282" s="123" t="s">
        <v>78</v>
      </c>
      <c r="U282" s="124" t="s">
        <v>78</v>
      </c>
      <c r="V282" s="124" t="s">
        <v>78</v>
      </c>
      <c r="W282" s="126" t="s">
        <v>78</v>
      </c>
      <c r="X282" s="126" t="s">
        <v>78</v>
      </c>
    </row>
    <row r="283" spans="14:24" ht="15.75" x14ac:dyDescent="0.25">
      <c r="N283" s="127">
        <v>45107</v>
      </c>
      <c r="O283" s="122" t="s">
        <v>78</v>
      </c>
      <c r="P283" s="122" t="s">
        <v>78</v>
      </c>
      <c r="Q283" s="122" t="s">
        <v>78</v>
      </c>
      <c r="R283" s="122" t="s">
        <v>78</v>
      </c>
      <c r="S283" s="123" t="s">
        <v>78</v>
      </c>
      <c r="T283" s="123" t="s">
        <v>78</v>
      </c>
      <c r="U283" s="124" t="s">
        <v>78</v>
      </c>
      <c r="V283" s="124" t="s">
        <v>78</v>
      </c>
      <c r="W283" s="126" t="s">
        <v>78</v>
      </c>
      <c r="X283" s="126" t="s">
        <v>78</v>
      </c>
    </row>
    <row r="284" spans="14:24" ht="15.75" x14ac:dyDescent="0.25">
      <c r="N284" s="127">
        <v>45138</v>
      </c>
      <c r="O284" s="122" t="s">
        <v>78</v>
      </c>
      <c r="P284" s="122" t="s">
        <v>78</v>
      </c>
      <c r="Q284" s="122" t="s">
        <v>78</v>
      </c>
      <c r="R284" s="122" t="s">
        <v>78</v>
      </c>
      <c r="S284" s="123" t="s">
        <v>78</v>
      </c>
      <c r="T284" s="123" t="s">
        <v>78</v>
      </c>
      <c r="U284" s="124" t="s">
        <v>78</v>
      </c>
      <c r="V284" s="124" t="s">
        <v>78</v>
      </c>
      <c r="W284" s="126" t="s">
        <v>78</v>
      </c>
      <c r="X284" s="126" t="s">
        <v>78</v>
      </c>
    </row>
    <row r="285" spans="14:24" ht="15.75" x14ac:dyDescent="0.25">
      <c r="N285" s="127">
        <v>45169</v>
      </c>
      <c r="O285" s="122" t="s">
        <v>78</v>
      </c>
      <c r="P285" s="122" t="s">
        <v>78</v>
      </c>
      <c r="Q285" s="122" t="s">
        <v>78</v>
      </c>
      <c r="R285" s="122" t="s">
        <v>78</v>
      </c>
      <c r="S285" s="123" t="s">
        <v>78</v>
      </c>
      <c r="T285" s="123" t="s">
        <v>78</v>
      </c>
      <c r="U285" s="124" t="s">
        <v>78</v>
      </c>
      <c r="V285" s="124" t="s">
        <v>78</v>
      </c>
      <c r="W285" s="126" t="s">
        <v>78</v>
      </c>
      <c r="X285" s="126" t="s">
        <v>78</v>
      </c>
    </row>
    <row r="286" spans="14:24" ht="15.75" x14ac:dyDescent="0.25">
      <c r="N286" s="127">
        <v>45199</v>
      </c>
      <c r="O286" s="122" t="s">
        <v>78</v>
      </c>
      <c r="P286" s="122" t="s">
        <v>78</v>
      </c>
      <c r="Q286" s="122" t="s">
        <v>78</v>
      </c>
      <c r="R286" s="122" t="s">
        <v>78</v>
      </c>
      <c r="S286" s="123" t="s">
        <v>78</v>
      </c>
      <c r="T286" s="123" t="s">
        <v>78</v>
      </c>
      <c r="U286" s="124" t="s">
        <v>78</v>
      </c>
      <c r="V286" s="124" t="s">
        <v>78</v>
      </c>
      <c r="W286" s="126" t="s">
        <v>78</v>
      </c>
      <c r="X286" s="126" t="s">
        <v>78</v>
      </c>
    </row>
    <row r="287" spans="14:24" ht="15.75" x14ac:dyDescent="0.25">
      <c r="N287" s="127">
        <v>45230</v>
      </c>
      <c r="O287" s="122" t="s">
        <v>78</v>
      </c>
      <c r="P287" s="122" t="s">
        <v>78</v>
      </c>
      <c r="Q287" s="122" t="s">
        <v>78</v>
      </c>
      <c r="R287" s="122" t="s">
        <v>78</v>
      </c>
      <c r="S287" s="123" t="s">
        <v>78</v>
      </c>
      <c r="T287" s="123" t="s">
        <v>78</v>
      </c>
      <c r="U287" s="124" t="s">
        <v>78</v>
      </c>
      <c r="V287" s="124" t="s">
        <v>78</v>
      </c>
      <c r="W287" s="126" t="s">
        <v>78</v>
      </c>
      <c r="X287" s="126" t="s">
        <v>78</v>
      </c>
    </row>
    <row r="288" spans="14:24" ht="15.75" x14ac:dyDescent="0.25">
      <c r="N288" s="127">
        <v>45260</v>
      </c>
      <c r="O288" s="122" t="s">
        <v>78</v>
      </c>
      <c r="P288" s="122" t="s">
        <v>78</v>
      </c>
      <c r="Q288" s="122" t="s">
        <v>78</v>
      </c>
      <c r="R288" s="122" t="s">
        <v>78</v>
      </c>
      <c r="S288" s="123" t="s">
        <v>78</v>
      </c>
      <c r="T288" s="123" t="s">
        <v>78</v>
      </c>
      <c r="U288" s="124" t="s">
        <v>78</v>
      </c>
      <c r="V288" s="124" t="s">
        <v>78</v>
      </c>
      <c r="W288" s="126" t="s">
        <v>78</v>
      </c>
      <c r="X288" s="126" t="s">
        <v>78</v>
      </c>
    </row>
    <row r="289" spans="14:24" ht="15.75" x14ac:dyDescent="0.25">
      <c r="N289" s="127">
        <v>45291</v>
      </c>
      <c r="O289" s="122" t="s">
        <v>78</v>
      </c>
      <c r="P289" s="122" t="s">
        <v>78</v>
      </c>
      <c r="Q289" s="122" t="s">
        <v>78</v>
      </c>
      <c r="R289" s="122" t="s">
        <v>78</v>
      </c>
      <c r="S289" s="123" t="s">
        <v>78</v>
      </c>
      <c r="T289" s="123" t="s">
        <v>78</v>
      </c>
      <c r="U289" s="124" t="s">
        <v>78</v>
      </c>
      <c r="V289" s="124" t="s">
        <v>78</v>
      </c>
      <c r="W289" s="126" t="s">
        <v>78</v>
      </c>
      <c r="X289" s="126" t="s">
        <v>78</v>
      </c>
    </row>
    <row r="290" spans="14:24" ht="15.75" x14ac:dyDescent="0.25">
      <c r="N290" s="127">
        <v>45322</v>
      </c>
      <c r="O290" s="122" t="s">
        <v>78</v>
      </c>
      <c r="P290" s="122" t="s">
        <v>78</v>
      </c>
      <c r="Q290" s="122" t="s">
        <v>78</v>
      </c>
      <c r="R290" s="122" t="s">
        <v>78</v>
      </c>
      <c r="S290" s="123" t="s">
        <v>78</v>
      </c>
      <c r="T290" s="123" t="s">
        <v>78</v>
      </c>
      <c r="U290" s="124" t="s">
        <v>78</v>
      </c>
      <c r="V290" s="124" t="s">
        <v>78</v>
      </c>
      <c r="W290" s="126" t="s">
        <v>78</v>
      </c>
      <c r="X290" s="126" t="s">
        <v>78</v>
      </c>
    </row>
    <row r="291" spans="14:24" ht="15.75" x14ac:dyDescent="0.25">
      <c r="N291" s="127">
        <v>45351</v>
      </c>
      <c r="O291" s="122" t="s">
        <v>78</v>
      </c>
      <c r="P291" s="122" t="s">
        <v>78</v>
      </c>
      <c r="Q291" s="122" t="s">
        <v>78</v>
      </c>
      <c r="R291" s="122" t="s">
        <v>78</v>
      </c>
      <c r="S291" s="123" t="s">
        <v>78</v>
      </c>
      <c r="T291" s="123" t="s">
        <v>78</v>
      </c>
      <c r="U291" s="124" t="s">
        <v>78</v>
      </c>
      <c r="V291" s="124" t="s">
        <v>78</v>
      </c>
      <c r="W291" s="126" t="s">
        <v>78</v>
      </c>
      <c r="X291" s="126" t="s">
        <v>78</v>
      </c>
    </row>
    <row r="292" spans="14:24" ht="15.75" x14ac:dyDescent="0.25">
      <c r="N292" s="127">
        <v>45382</v>
      </c>
      <c r="O292" s="122" t="s">
        <v>78</v>
      </c>
      <c r="P292" s="122" t="s">
        <v>78</v>
      </c>
      <c r="Q292" s="122" t="s">
        <v>78</v>
      </c>
      <c r="R292" s="122" t="s">
        <v>78</v>
      </c>
      <c r="S292" s="123" t="s">
        <v>78</v>
      </c>
      <c r="T292" s="123" t="s">
        <v>78</v>
      </c>
      <c r="U292" s="124" t="s">
        <v>78</v>
      </c>
      <c r="V292" s="124" t="s">
        <v>78</v>
      </c>
      <c r="W292" s="126" t="s">
        <v>78</v>
      </c>
      <c r="X292" s="126" t="s">
        <v>78</v>
      </c>
    </row>
    <row r="293" spans="14:24" ht="15.75" x14ac:dyDescent="0.25">
      <c r="N293" s="127">
        <v>45412</v>
      </c>
      <c r="O293" s="122" t="s">
        <v>78</v>
      </c>
      <c r="P293" s="122" t="s">
        <v>78</v>
      </c>
      <c r="Q293" s="122" t="s">
        <v>78</v>
      </c>
      <c r="R293" s="122" t="s">
        <v>78</v>
      </c>
      <c r="S293" s="123" t="s">
        <v>78</v>
      </c>
      <c r="T293" s="123" t="s">
        <v>78</v>
      </c>
      <c r="U293" s="124" t="s">
        <v>78</v>
      </c>
      <c r="V293" s="124" t="s">
        <v>78</v>
      </c>
      <c r="W293" s="126" t="s">
        <v>78</v>
      </c>
      <c r="X293" s="126" t="s">
        <v>78</v>
      </c>
    </row>
    <row r="294" spans="14:24" ht="15.75" x14ac:dyDescent="0.25">
      <c r="N294" s="127">
        <v>45443</v>
      </c>
      <c r="O294" s="122" t="s">
        <v>78</v>
      </c>
      <c r="P294" s="122" t="s">
        <v>78</v>
      </c>
      <c r="Q294" s="122" t="s">
        <v>78</v>
      </c>
      <c r="R294" s="122" t="s">
        <v>78</v>
      </c>
      <c r="S294" s="123" t="s">
        <v>78</v>
      </c>
      <c r="T294" s="123" t="s">
        <v>78</v>
      </c>
      <c r="U294" s="124" t="s">
        <v>78</v>
      </c>
      <c r="V294" s="124" t="s">
        <v>78</v>
      </c>
      <c r="W294" s="126" t="s">
        <v>78</v>
      </c>
      <c r="X294" s="126" t="s">
        <v>78</v>
      </c>
    </row>
    <row r="295" spans="14:24" ht="15.75" x14ac:dyDescent="0.25">
      <c r="N295" s="127">
        <v>45473</v>
      </c>
      <c r="O295" s="122" t="s">
        <v>78</v>
      </c>
      <c r="P295" s="122" t="s">
        <v>78</v>
      </c>
      <c r="Q295" s="122" t="s">
        <v>78</v>
      </c>
      <c r="R295" s="122" t="s">
        <v>78</v>
      </c>
      <c r="S295" s="123" t="s">
        <v>78</v>
      </c>
      <c r="T295" s="123" t="s">
        <v>78</v>
      </c>
      <c r="U295" s="124" t="s">
        <v>78</v>
      </c>
      <c r="V295" s="124" t="s">
        <v>78</v>
      </c>
      <c r="W295" s="126" t="s">
        <v>78</v>
      </c>
      <c r="X295" s="126" t="s">
        <v>78</v>
      </c>
    </row>
    <row r="296" spans="14:24" ht="15.75" x14ac:dyDescent="0.25">
      <c r="N296" s="127">
        <v>45504</v>
      </c>
      <c r="O296" s="122" t="s">
        <v>78</v>
      </c>
      <c r="P296" s="122" t="s">
        <v>78</v>
      </c>
      <c r="Q296" s="122" t="s">
        <v>78</v>
      </c>
      <c r="R296" s="122" t="s">
        <v>78</v>
      </c>
      <c r="S296" s="123" t="s">
        <v>78</v>
      </c>
      <c r="T296" s="123" t="s">
        <v>78</v>
      </c>
      <c r="U296" s="124" t="s">
        <v>78</v>
      </c>
      <c r="V296" s="124" t="s">
        <v>78</v>
      </c>
      <c r="W296" s="126" t="s">
        <v>78</v>
      </c>
      <c r="X296" s="126" t="s">
        <v>78</v>
      </c>
    </row>
    <row r="297" spans="14:24" ht="15.75" x14ac:dyDescent="0.25">
      <c r="N297" s="127">
        <v>45535</v>
      </c>
      <c r="O297" s="122" t="s">
        <v>78</v>
      </c>
      <c r="P297" s="122" t="s">
        <v>78</v>
      </c>
      <c r="Q297" s="122" t="s">
        <v>78</v>
      </c>
      <c r="R297" s="122" t="s">
        <v>78</v>
      </c>
      <c r="S297" s="123" t="s">
        <v>78</v>
      </c>
      <c r="T297" s="123" t="s">
        <v>78</v>
      </c>
      <c r="U297" s="124" t="s">
        <v>78</v>
      </c>
      <c r="V297" s="124" t="s">
        <v>78</v>
      </c>
      <c r="W297" s="126" t="s">
        <v>78</v>
      </c>
      <c r="X297" s="126" t="s">
        <v>78</v>
      </c>
    </row>
    <row r="298" spans="14:24" ht="15.75" x14ac:dyDescent="0.25">
      <c r="N298" s="127">
        <v>45565</v>
      </c>
      <c r="O298" s="122" t="s">
        <v>78</v>
      </c>
      <c r="P298" s="122" t="s">
        <v>78</v>
      </c>
      <c r="Q298" s="122" t="s">
        <v>78</v>
      </c>
      <c r="R298" s="122" t="s">
        <v>78</v>
      </c>
      <c r="S298" s="123" t="s">
        <v>78</v>
      </c>
      <c r="T298" s="123" t="s">
        <v>78</v>
      </c>
      <c r="U298" s="124" t="s">
        <v>78</v>
      </c>
      <c r="V298" s="124" t="s">
        <v>78</v>
      </c>
      <c r="W298" s="126" t="s">
        <v>78</v>
      </c>
      <c r="X298" s="126" t="s">
        <v>78</v>
      </c>
    </row>
    <row r="299" spans="14:24" ht="15.75" x14ac:dyDescent="0.25">
      <c r="N299" s="127">
        <v>45596</v>
      </c>
      <c r="O299" s="122" t="s">
        <v>78</v>
      </c>
      <c r="P299" s="122" t="s">
        <v>78</v>
      </c>
      <c r="Q299" s="122" t="s">
        <v>78</v>
      </c>
      <c r="R299" s="122" t="s">
        <v>78</v>
      </c>
      <c r="S299" s="123" t="s">
        <v>78</v>
      </c>
      <c r="T299" s="123" t="s">
        <v>78</v>
      </c>
      <c r="U299" s="124" t="s">
        <v>78</v>
      </c>
      <c r="V299" s="124" t="s">
        <v>78</v>
      </c>
      <c r="W299" s="126" t="s">
        <v>78</v>
      </c>
      <c r="X299" s="126" t="s">
        <v>78</v>
      </c>
    </row>
    <row r="300" spans="14:24" ht="15.75" x14ac:dyDescent="0.25">
      <c r="N300" s="127">
        <v>45626</v>
      </c>
      <c r="O300" s="122" t="s">
        <v>78</v>
      </c>
      <c r="P300" s="122" t="s">
        <v>78</v>
      </c>
      <c r="Q300" s="122" t="s">
        <v>78</v>
      </c>
      <c r="R300" s="122" t="s">
        <v>78</v>
      </c>
      <c r="S300" s="123" t="s">
        <v>78</v>
      </c>
      <c r="T300" s="123" t="s">
        <v>78</v>
      </c>
      <c r="U300" s="124" t="s">
        <v>78</v>
      </c>
      <c r="V300" s="124" t="s">
        <v>78</v>
      </c>
      <c r="W300" s="126" t="s">
        <v>78</v>
      </c>
      <c r="X300" s="126" t="s">
        <v>78</v>
      </c>
    </row>
    <row r="301" spans="14:24" ht="15.75" x14ac:dyDescent="0.25">
      <c r="N301" s="127">
        <v>45657</v>
      </c>
      <c r="O301" s="122" t="s">
        <v>78</v>
      </c>
      <c r="P301" s="122" t="s">
        <v>78</v>
      </c>
      <c r="Q301" s="122" t="s">
        <v>78</v>
      </c>
      <c r="R301" s="122" t="s">
        <v>78</v>
      </c>
      <c r="S301" s="123" t="s">
        <v>78</v>
      </c>
      <c r="T301" s="123" t="s">
        <v>78</v>
      </c>
      <c r="U301" s="124" t="s">
        <v>78</v>
      </c>
      <c r="V301" s="124" t="s">
        <v>78</v>
      </c>
      <c r="W301" s="126" t="s">
        <v>78</v>
      </c>
      <c r="X301" s="126" t="s">
        <v>78</v>
      </c>
    </row>
    <row r="302" spans="14:24" ht="15.75" x14ac:dyDescent="0.25">
      <c r="N302" s="127">
        <v>45688</v>
      </c>
      <c r="O302" s="122" t="s">
        <v>78</v>
      </c>
      <c r="P302" s="122" t="s">
        <v>78</v>
      </c>
      <c r="Q302" s="122" t="s">
        <v>78</v>
      </c>
      <c r="R302" s="122" t="s">
        <v>78</v>
      </c>
      <c r="S302" s="123" t="s">
        <v>78</v>
      </c>
      <c r="T302" s="123" t="s">
        <v>78</v>
      </c>
      <c r="U302" s="124" t="s">
        <v>78</v>
      </c>
      <c r="V302" s="124" t="s">
        <v>78</v>
      </c>
      <c r="W302" s="126" t="s">
        <v>78</v>
      </c>
      <c r="X302" s="126" t="s">
        <v>78</v>
      </c>
    </row>
    <row r="303" spans="14:24" ht="15.75" x14ac:dyDescent="0.25">
      <c r="N303" s="127">
        <v>45716</v>
      </c>
      <c r="O303" s="122" t="s">
        <v>78</v>
      </c>
      <c r="P303" s="122" t="s">
        <v>78</v>
      </c>
      <c r="Q303" s="122" t="s">
        <v>78</v>
      </c>
      <c r="R303" s="122" t="s">
        <v>78</v>
      </c>
      <c r="S303" s="123" t="s">
        <v>78</v>
      </c>
      <c r="T303" s="123" t="s">
        <v>78</v>
      </c>
      <c r="U303" s="124" t="s">
        <v>78</v>
      </c>
      <c r="V303" s="124" t="s">
        <v>78</v>
      </c>
      <c r="W303" s="126" t="s">
        <v>78</v>
      </c>
      <c r="X303" s="126" t="s">
        <v>78</v>
      </c>
    </row>
    <row r="304" spans="14:24" ht="15.75" x14ac:dyDescent="0.25">
      <c r="N304" s="127">
        <v>45747</v>
      </c>
      <c r="O304" s="122" t="s">
        <v>78</v>
      </c>
      <c r="P304" s="122" t="s">
        <v>78</v>
      </c>
      <c r="Q304" s="122" t="s">
        <v>78</v>
      </c>
      <c r="R304" s="122" t="s">
        <v>78</v>
      </c>
      <c r="S304" s="123" t="s">
        <v>78</v>
      </c>
      <c r="T304" s="123" t="s">
        <v>78</v>
      </c>
      <c r="U304" s="124" t="s">
        <v>78</v>
      </c>
      <c r="V304" s="124" t="s">
        <v>78</v>
      </c>
      <c r="W304" s="126" t="s">
        <v>78</v>
      </c>
      <c r="X304" s="126" t="s">
        <v>78</v>
      </c>
    </row>
    <row r="305" spans="14:24" ht="15.75" x14ac:dyDescent="0.25">
      <c r="N305" s="127">
        <v>45777</v>
      </c>
      <c r="O305" s="122" t="s">
        <v>78</v>
      </c>
      <c r="P305" s="122" t="s">
        <v>78</v>
      </c>
      <c r="Q305" s="122" t="s">
        <v>78</v>
      </c>
      <c r="R305" s="122" t="s">
        <v>78</v>
      </c>
      <c r="S305" s="123" t="s">
        <v>78</v>
      </c>
      <c r="T305" s="123" t="s">
        <v>78</v>
      </c>
      <c r="U305" s="124" t="s">
        <v>78</v>
      </c>
      <c r="V305" s="124" t="s">
        <v>78</v>
      </c>
      <c r="W305" s="126" t="s">
        <v>78</v>
      </c>
      <c r="X305" s="126" t="s">
        <v>78</v>
      </c>
    </row>
    <row r="306" spans="14:24" ht="15.75" x14ac:dyDescent="0.25">
      <c r="N306" s="127">
        <v>45808</v>
      </c>
      <c r="O306" s="122" t="s">
        <v>78</v>
      </c>
      <c r="P306" s="122" t="s">
        <v>78</v>
      </c>
      <c r="Q306" s="122" t="s">
        <v>78</v>
      </c>
      <c r="R306" s="122" t="s">
        <v>78</v>
      </c>
      <c r="S306" s="123" t="s">
        <v>78</v>
      </c>
      <c r="T306" s="123" t="s">
        <v>78</v>
      </c>
      <c r="U306" s="124" t="s">
        <v>78</v>
      </c>
      <c r="V306" s="124" t="s">
        <v>78</v>
      </c>
      <c r="W306" s="126" t="s">
        <v>78</v>
      </c>
      <c r="X306" s="126" t="s">
        <v>78</v>
      </c>
    </row>
    <row r="307" spans="14:24" ht="15.75" x14ac:dyDescent="0.25">
      <c r="N307" s="127">
        <v>45838</v>
      </c>
      <c r="O307" s="122" t="s">
        <v>78</v>
      </c>
      <c r="P307" s="122" t="s">
        <v>78</v>
      </c>
      <c r="Q307" s="122" t="s">
        <v>78</v>
      </c>
      <c r="R307" s="122" t="s">
        <v>78</v>
      </c>
      <c r="S307" s="123" t="s">
        <v>78</v>
      </c>
      <c r="T307" s="123" t="s">
        <v>78</v>
      </c>
      <c r="U307" s="124" t="s">
        <v>78</v>
      </c>
      <c r="V307" s="124" t="s">
        <v>78</v>
      </c>
      <c r="W307" s="126" t="s">
        <v>78</v>
      </c>
      <c r="X307" s="126" t="s">
        <v>78</v>
      </c>
    </row>
    <row r="308" spans="14:24" ht="15.75" x14ac:dyDescent="0.25">
      <c r="N308" s="127">
        <v>45869</v>
      </c>
      <c r="O308" s="122" t="s">
        <v>78</v>
      </c>
      <c r="P308" s="122" t="s">
        <v>78</v>
      </c>
      <c r="Q308" s="122" t="s">
        <v>78</v>
      </c>
      <c r="R308" s="122" t="s">
        <v>78</v>
      </c>
      <c r="S308" s="123" t="s">
        <v>78</v>
      </c>
      <c r="T308" s="123" t="s">
        <v>78</v>
      </c>
      <c r="U308" s="124" t="s">
        <v>78</v>
      </c>
      <c r="V308" s="124" t="s">
        <v>78</v>
      </c>
      <c r="W308" s="126" t="s">
        <v>78</v>
      </c>
      <c r="X308" s="126" t="s">
        <v>78</v>
      </c>
    </row>
    <row r="309" spans="14:24" ht="15.75" x14ac:dyDescent="0.25">
      <c r="N309" s="127">
        <v>45900</v>
      </c>
      <c r="O309" s="122" t="s">
        <v>78</v>
      </c>
      <c r="P309" s="122" t="s">
        <v>78</v>
      </c>
      <c r="Q309" s="122" t="s">
        <v>78</v>
      </c>
      <c r="R309" s="122" t="s">
        <v>78</v>
      </c>
      <c r="S309" s="123" t="s">
        <v>78</v>
      </c>
      <c r="T309" s="123" t="s">
        <v>78</v>
      </c>
      <c r="U309" s="124" t="s">
        <v>78</v>
      </c>
      <c r="V309" s="124" t="s">
        <v>78</v>
      </c>
      <c r="W309" s="126" t="s">
        <v>78</v>
      </c>
      <c r="X309" s="126" t="s">
        <v>78</v>
      </c>
    </row>
    <row r="310" spans="14:24" ht="15.75" x14ac:dyDescent="0.25">
      <c r="N310" s="127">
        <v>45930</v>
      </c>
      <c r="O310" s="122" t="s">
        <v>78</v>
      </c>
      <c r="P310" s="122" t="s">
        <v>78</v>
      </c>
      <c r="Q310" s="122" t="s">
        <v>78</v>
      </c>
      <c r="R310" s="122" t="s">
        <v>78</v>
      </c>
      <c r="S310" s="123" t="s">
        <v>78</v>
      </c>
      <c r="T310" s="123" t="s">
        <v>78</v>
      </c>
      <c r="U310" s="124" t="s">
        <v>78</v>
      </c>
      <c r="V310" s="124" t="s">
        <v>78</v>
      </c>
      <c r="W310" s="126" t="s">
        <v>78</v>
      </c>
      <c r="X310" s="126" t="s">
        <v>78</v>
      </c>
    </row>
    <row r="311" spans="14:24" ht="15.75" x14ac:dyDescent="0.25">
      <c r="N311" s="127">
        <v>45961</v>
      </c>
      <c r="O311" s="122" t="s">
        <v>78</v>
      </c>
      <c r="P311" s="122" t="s">
        <v>78</v>
      </c>
      <c r="Q311" s="122" t="s">
        <v>78</v>
      </c>
      <c r="R311" s="122" t="s">
        <v>78</v>
      </c>
      <c r="S311" s="123" t="s">
        <v>78</v>
      </c>
      <c r="T311" s="123" t="s">
        <v>78</v>
      </c>
      <c r="U311" s="124" t="s">
        <v>78</v>
      </c>
      <c r="V311" s="124" t="s">
        <v>78</v>
      </c>
      <c r="W311" s="126" t="s">
        <v>78</v>
      </c>
      <c r="X311" s="126" t="s">
        <v>78</v>
      </c>
    </row>
    <row r="312" spans="14:24" ht="15.75" x14ac:dyDescent="0.25">
      <c r="N312" s="127">
        <v>45991</v>
      </c>
      <c r="O312" s="122" t="s">
        <v>78</v>
      </c>
      <c r="P312" s="122" t="s">
        <v>78</v>
      </c>
      <c r="Q312" s="122" t="s">
        <v>78</v>
      </c>
      <c r="R312" s="122" t="s">
        <v>78</v>
      </c>
      <c r="S312" s="123" t="s">
        <v>78</v>
      </c>
      <c r="T312" s="123" t="s">
        <v>78</v>
      </c>
      <c r="U312" s="124" t="s">
        <v>78</v>
      </c>
      <c r="V312" s="124" t="s">
        <v>78</v>
      </c>
      <c r="W312" s="126" t="s">
        <v>78</v>
      </c>
      <c r="X312" s="126" t="s">
        <v>78</v>
      </c>
    </row>
    <row r="313" spans="14:24" ht="15.75" x14ac:dyDescent="0.25">
      <c r="N313" s="127">
        <v>46022</v>
      </c>
      <c r="O313" s="122" t="s">
        <v>78</v>
      </c>
      <c r="P313" s="122" t="s">
        <v>78</v>
      </c>
      <c r="Q313" s="122" t="s">
        <v>78</v>
      </c>
      <c r="R313" s="122" t="s">
        <v>78</v>
      </c>
      <c r="S313" s="123" t="s">
        <v>78</v>
      </c>
      <c r="T313" s="123" t="s">
        <v>78</v>
      </c>
      <c r="U313" s="124" t="s">
        <v>78</v>
      </c>
      <c r="V313" s="124" t="s">
        <v>78</v>
      </c>
      <c r="W313" s="126" t="s">
        <v>78</v>
      </c>
      <c r="X313" s="126" t="s">
        <v>78</v>
      </c>
    </row>
    <row r="314" spans="14:24" ht="15.75" x14ac:dyDescent="0.25">
      <c r="N314" s="127">
        <v>46053</v>
      </c>
      <c r="O314" s="122" t="s">
        <v>78</v>
      </c>
      <c r="P314" s="122" t="s">
        <v>78</v>
      </c>
      <c r="Q314" s="122" t="s">
        <v>78</v>
      </c>
      <c r="R314" s="122" t="s">
        <v>78</v>
      </c>
      <c r="S314" s="123" t="s">
        <v>78</v>
      </c>
      <c r="T314" s="123" t="s">
        <v>78</v>
      </c>
      <c r="U314" s="124" t="s">
        <v>78</v>
      </c>
      <c r="V314" s="124" t="s">
        <v>78</v>
      </c>
      <c r="W314" s="126" t="s">
        <v>78</v>
      </c>
      <c r="X314" s="126" t="s">
        <v>78</v>
      </c>
    </row>
    <row r="315" spans="14:24" ht="15.75" x14ac:dyDescent="0.25">
      <c r="N315" s="127">
        <v>46081</v>
      </c>
      <c r="O315" s="122" t="s">
        <v>78</v>
      </c>
      <c r="P315" s="122" t="s">
        <v>78</v>
      </c>
      <c r="Q315" s="122" t="s">
        <v>78</v>
      </c>
      <c r="R315" s="122" t="s">
        <v>78</v>
      </c>
      <c r="S315" s="123" t="s">
        <v>78</v>
      </c>
      <c r="T315" s="123" t="s">
        <v>78</v>
      </c>
      <c r="U315" s="124" t="s">
        <v>78</v>
      </c>
      <c r="V315" s="124" t="s">
        <v>78</v>
      </c>
      <c r="W315" s="126" t="s">
        <v>78</v>
      </c>
      <c r="X315" s="126" t="s">
        <v>78</v>
      </c>
    </row>
    <row r="316" spans="14:24" ht="15.75" x14ac:dyDescent="0.25">
      <c r="N316" s="127">
        <v>46112</v>
      </c>
      <c r="O316" s="122" t="s">
        <v>78</v>
      </c>
      <c r="P316" s="122" t="s">
        <v>78</v>
      </c>
      <c r="Q316" s="122" t="s">
        <v>78</v>
      </c>
      <c r="R316" s="122" t="s">
        <v>78</v>
      </c>
      <c r="S316" s="123" t="s">
        <v>78</v>
      </c>
      <c r="T316" s="123" t="s">
        <v>78</v>
      </c>
      <c r="U316" s="124" t="s">
        <v>78</v>
      </c>
      <c r="V316" s="124" t="s">
        <v>78</v>
      </c>
      <c r="W316" s="126" t="s">
        <v>78</v>
      </c>
      <c r="X316" s="126" t="s">
        <v>78</v>
      </c>
    </row>
    <row r="317" spans="14:24" ht="15.75" x14ac:dyDescent="0.25">
      <c r="N317" s="127">
        <v>46142</v>
      </c>
      <c r="O317" s="122" t="s">
        <v>78</v>
      </c>
      <c r="P317" s="122" t="s">
        <v>78</v>
      </c>
      <c r="Q317" s="122" t="s">
        <v>78</v>
      </c>
      <c r="R317" s="122" t="s">
        <v>78</v>
      </c>
      <c r="S317" s="123" t="s">
        <v>78</v>
      </c>
      <c r="T317" s="123" t="s">
        <v>78</v>
      </c>
      <c r="U317" s="124" t="s">
        <v>78</v>
      </c>
      <c r="V317" s="124" t="s">
        <v>78</v>
      </c>
      <c r="W317" s="126" t="s">
        <v>78</v>
      </c>
      <c r="X317" s="126" t="s">
        <v>78</v>
      </c>
    </row>
    <row r="318" spans="14:24" ht="15.75" x14ac:dyDescent="0.25">
      <c r="N318" s="127">
        <v>46173</v>
      </c>
      <c r="O318" s="122" t="s">
        <v>78</v>
      </c>
      <c r="P318" s="122" t="s">
        <v>78</v>
      </c>
      <c r="Q318" s="122" t="s">
        <v>78</v>
      </c>
      <c r="R318" s="122" t="s">
        <v>78</v>
      </c>
      <c r="S318" s="123" t="s">
        <v>78</v>
      </c>
      <c r="T318" s="123" t="s">
        <v>78</v>
      </c>
      <c r="U318" s="124" t="s">
        <v>78</v>
      </c>
      <c r="V318" s="124" t="s">
        <v>78</v>
      </c>
      <c r="W318" s="126" t="s">
        <v>78</v>
      </c>
      <c r="X318" s="126" t="s">
        <v>78</v>
      </c>
    </row>
    <row r="319" spans="14:24" ht="15.75" x14ac:dyDescent="0.25">
      <c r="N319" s="127">
        <v>46203</v>
      </c>
      <c r="O319" s="122" t="s">
        <v>78</v>
      </c>
      <c r="P319" s="122" t="s">
        <v>78</v>
      </c>
      <c r="Q319" s="122" t="s">
        <v>78</v>
      </c>
      <c r="R319" s="122" t="s">
        <v>78</v>
      </c>
      <c r="S319" s="123" t="s">
        <v>78</v>
      </c>
      <c r="T319" s="123" t="s">
        <v>78</v>
      </c>
      <c r="U319" s="124" t="s">
        <v>78</v>
      </c>
      <c r="V319" s="124" t="s">
        <v>78</v>
      </c>
      <c r="W319" s="126" t="s">
        <v>78</v>
      </c>
      <c r="X319" s="126" t="s">
        <v>78</v>
      </c>
    </row>
    <row r="320" spans="14:24" ht="15.75" x14ac:dyDescent="0.25">
      <c r="N320" s="127">
        <v>46234</v>
      </c>
      <c r="O320" s="122" t="s">
        <v>78</v>
      </c>
      <c r="P320" s="122" t="s">
        <v>78</v>
      </c>
      <c r="Q320" s="122" t="s">
        <v>78</v>
      </c>
      <c r="R320" s="122" t="s">
        <v>78</v>
      </c>
      <c r="S320" s="123" t="s">
        <v>78</v>
      </c>
      <c r="T320" s="123" t="s">
        <v>78</v>
      </c>
      <c r="U320" s="124" t="s">
        <v>78</v>
      </c>
      <c r="V320" s="124" t="s">
        <v>78</v>
      </c>
      <c r="W320" s="126" t="s">
        <v>78</v>
      </c>
      <c r="X320" s="126" t="s">
        <v>78</v>
      </c>
    </row>
    <row r="321" spans="14:24" ht="15.75" x14ac:dyDescent="0.25">
      <c r="N321" s="127">
        <v>46265</v>
      </c>
      <c r="O321" s="122" t="s">
        <v>78</v>
      </c>
      <c r="P321" s="122" t="s">
        <v>78</v>
      </c>
      <c r="Q321" s="122" t="s">
        <v>78</v>
      </c>
      <c r="R321" s="122" t="s">
        <v>78</v>
      </c>
      <c r="S321" s="123" t="s">
        <v>78</v>
      </c>
      <c r="T321" s="123" t="s">
        <v>78</v>
      </c>
      <c r="U321" s="124" t="s">
        <v>78</v>
      </c>
      <c r="V321" s="124" t="s">
        <v>78</v>
      </c>
      <c r="W321" s="126" t="s">
        <v>78</v>
      </c>
      <c r="X321" s="126" t="s">
        <v>78</v>
      </c>
    </row>
    <row r="322" spans="14:24" ht="15.75" x14ac:dyDescent="0.25">
      <c r="N322" s="127">
        <v>46295</v>
      </c>
      <c r="O322" s="122" t="s">
        <v>78</v>
      </c>
      <c r="P322" s="122" t="s">
        <v>78</v>
      </c>
      <c r="Q322" s="122" t="s">
        <v>78</v>
      </c>
      <c r="R322" s="122" t="s">
        <v>78</v>
      </c>
      <c r="S322" s="123" t="s">
        <v>78</v>
      </c>
      <c r="T322" s="123" t="s">
        <v>78</v>
      </c>
      <c r="U322" s="124" t="s">
        <v>78</v>
      </c>
      <c r="V322" s="124" t="s">
        <v>78</v>
      </c>
      <c r="W322" s="126" t="s">
        <v>78</v>
      </c>
      <c r="X322" s="126" t="s">
        <v>78</v>
      </c>
    </row>
    <row r="323" spans="14:24" ht="15.75" x14ac:dyDescent="0.25">
      <c r="N323" s="127">
        <v>46326</v>
      </c>
      <c r="O323" s="122" t="s">
        <v>78</v>
      </c>
      <c r="P323" s="122" t="s">
        <v>78</v>
      </c>
      <c r="Q323" s="122" t="s">
        <v>78</v>
      </c>
      <c r="R323" s="122" t="s">
        <v>78</v>
      </c>
      <c r="S323" s="123" t="s">
        <v>78</v>
      </c>
      <c r="T323" s="123" t="s">
        <v>78</v>
      </c>
      <c r="U323" s="124" t="s">
        <v>78</v>
      </c>
      <c r="V323" s="124" t="s">
        <v>78</v>
      </c>
      <c r="W323" s="126" t="s">
        <v>78</v>
      </c>
      <c r="X323" s="126" t="s">
        <v>78</v>
      </c>
    </row>
    <row r="324" spans="14:24" ht="15.75" x14ac:dyDescent="0.25">
      <c r="N324" s="127">
        <v>46356</v>
      </c>
      <c r="O324" s="122" t="s">
        <v>78</v>
      </c>
      <c r="P324" s="122" t="s">
        <v>78</v>
      </c>
      <c r="Q324" s="122" t="s">
        <v>78</v>
      </c>
      <c r="R324" s="122" t="s">
        <v>78</v>
      </c>
      <c r="S324" s="123" t="s">
        <v>78</v>
      </c>
      <c r="T324" s="123" t="s">
        <v>78</v>
      </c>
      <c r="U324" s="124" t="s">
        <v>78</v>
      </c>
      <c r="V324" s="124" t="s">
        <v>78</v>
      </c>
      <c r="W324" s="126" t="s">
        <v>78</v>
      </c>
      <c r="X324" s="126" t="s">
        <v>78</v>
      </c>
    </row>
    <row r="325" spans="14:24" ht="15.75" x14ac:dyDescent="0.25">
      <c r="N325" s="127">
        <v>46387</v>
      </c>
      <c r="O325" s="122" t="s">
        <v>78</v>
      </c>
      <c r="P325" s="122" t="s">
        <v>78</v>
      </c>
      <c r="Q325" s="122" t="s">
        <v>78</v>
      </c>
      <c r="R325" s="122" t="s">
        <v>78</v>
      </c>
      <c r="S325" s="123" t="s">
        <v>78</v>
      </c>
      <c r="T325" s="123" t="s">
        <v>78</v>
      </c>
      <c r="U325" s="124" t="s">
        <v>78</v>
      </c>
      <c r="V325" s="124" t="s">
        <v>78</v>
      </c>
      <c r="W325" s="126" t="s">
        <v>78</v>
      </c>
      <c r="X325" s="126" t="s">
        <v>78</v>
      </c>
    </row>
    <row r="326" spans="14:24" ht="15.75" x14ac:dyDescent="0.25">
      <c r="N326" s="127">
        <v>46418</v>
      </c>
      <c r="O326" s="122" t="s">
        <v>78</v>
      </c>
      <c r="P326" s="122" t="s">
        <v>78</v>
      </c>
      <c r="Q326" s="122" t="s">
        <v>78</v>
      </c>
      <c r="R326" s="122" t="s">
        <v>78</v>
      </c>
      <c r="S326" s="123" t="s">
        <v>78</v>
      </c>
      <c r="T326" s="123" t="s">
        <v>78</v>
      </c>
      <c r="U326" s="124" t="s">
        <v>78</v>
      </c>
      <c r="V326" s="124" t="s">
        <v>78</v>
      </c>
      <c r="W326" s="126" t="s">
        <v>78</v>
      </c>
      <c r="X326" s="126" t="s">
        <v>78</v>
      </c>
    </row>
    <row r="327" spans="14:24" ht="15.75" x14ac:dyDescent="0.25">
      <c r="N327" s="127">
        <v>46446</v>
      </c>
      <c r="O327" s="122" t="s">
        <v>78</v>
      </c>
      <c r="P327" s="122" t="s">
        <v>78</v>
      </c>
      <c r="Q327" s="122" t="s">
        <v>78</v>
      </c>
      <c r="R327" s="122" t="s">
        <v>78</v>
      </c>
      <c r="S327" s="123" t="s">
        <v>78</v>
      </c>
      <c r="T327" s="123" t="s">
        <v>78</v>
      </c>
      <c r="U327" s="124" t="s">
        <v>78</v>
      </c>
      <c r="V327" s="124" t="s">
        <v>78</v>
      </c>
      <c r="W327" s="126" t="s">
        <v>78</v>
      </c>
      <c r="X327" s="126" t="s">
        <v>78</v>
      </c>
    </row>
    <row r="328" spans="14:24" ht="15.75" x14ac:dyDescent="0.25">
      <c r="N328" s="127">
        <v>46477</v>
      </c>
      <c r="O328" s="122" t="s">
        <v>78</v>
      </c>
      <c r="P328" s="122" t="s">
        <v>78</v>
      </c>
      <c r="Q328" s="122" t="s">
        <v>78</v>
      </c>
      <c r="R328" s="122" t="s">
        <v>78</v>
      </c>
      <c r="S328" s="123" t="s">
        <v>78</v>
      </c>
      <c r="T328" s="123" t="s">
        <v>78</v>
      </c>
      <c r="U328" s="124" t="s">
        <v>78</v>
      </c>
      <c r="V328" s="124" t="s">
        <v>78</v>
      </c>
      <c r="W328" s="126" t="s">
        <v>78</v>
      </c>
      <c r="X328" s="126" t="s">
        <v>78</v>
      </c>
    </row>
    <row r="329" spans="14:24" ht="15.75" x14ac:dyDescent="0.25">
      <c r="N329" s="127">
        <v>46507</v>
      </c>
      <c r="O329" s="122" t="s">
        <v>78</v>
      </c>
      <c r="P329" s="122" t="s">
        <v>78</v>
      </c>
      <c r="Q329" s="122" t="s">
        <v>78</v>
      </c>
      <c r="R329" s="122" t="s">
        <v>78</v>
      </c>
      <c r="S329" s="123" t="s">
        <v>78</v>
      </c>
      <c r="T329" s="123" t="s">
        <v>78</v>
      </c>
      <c r="U329" s="124" t="s">
        <v>78</v>
      </c>
      <c r="V329" s="124" t="s">
        <v>78</v>
      </c>
      <c r="W329" s="126" t="s">
        <v>78</v>
      </c>
      <c r="X329" s="126" t="s">
        <v>78</v>
      </c>
    </row>
    <row r="330" spans="14:24" ht="15.75" x14ac:dyDescent="0.25">
      <c r="N330" s="127">
        <v>46538</v>
      </c>
      <c r="O330" s="122" t="s">
        <v>78</v>
      </c>
      <c r="P330" s="122" t="s">
        <v>78</v>
      </c>
      <c r="Q330" s="122" t="s">
        <v>78</v>
      </c>
      <c r="R330" s="122" t="s">
        <v>78</v>
      </c>
      <c r="S330" s="123" t="s">
        <v>78</v>
      </c>
      <c r="T330" s="123" t="s">
        <v>78</v>
      </c>
      <c r="U330" s="124" t="s">
        <v>78</v>
      </c>
      <c r="V330" s="124" t="s">
        <v>78</v>
      </c>
      <c r="W330" s="126" t="s">
        <v>78</v>
      </c>
      <c r="X330" s="126" t="s">
        <v>78</v>
      </c>
    </row>
    <row r="331" spans="14:24" ht="15.75" x14ac:dyDescent="0.25">
      <c r="N331" s="127">
        <v>46568</v>
      </c>
      <c r="O331" s="122" t="s">
        <v>78</v>
      </c>
      <c r="P331" s="122" t="s">
        <v>78</v>
      </c>
      <c r="Q331" s="122" t="s">
        <v>78</v>
      </c>
      <c r="R331" s="122" t="s">
        <v>78</v>
      </c>
      <c r="S331" s="123" t="s">
        <v>78</v>
      </c>
      <c r="T331" s="123" t="s">
        <v>78</v>
      </c>
      <c r="U331" s="124" t="s">
        <v>78</v>
      </c>
      <c r="V331" s="124" t="s">
        <v>78</v>
      </c>
      <c r="W331" s="126" t="s">
        <v>78</v>
      </c>
      <c r="X331" s="126" t="s">
        <v>78</v>
      </c>
    </row>
    <row r="332" spans="14:24" ht="15.75" x14ac:dyDescent="0.25">
      <c r="N332" s="127">
        <v>46599</v>
      </c>
      <c r="O332" s="122" t="s">
        <v>78</v>
      </c>
      <c r="P332" s="122" t="s">
        <v>78</v>
      </c>
      <c r="Q332" s="122" t="s">
        <v>78</v>
      </c>
      <c r="R332" s="122" t="s">
        <v>78</v>
      </c>
      <c r="S332" s="123" t="s">
        <v>78</v>
      </c>
      <c r="T332" s="123" t="s">
        <v>78</v>
      </c>
      <c r="U332" s="124" t="s">
        <v>78</v>
      </c>
      <c r="V332" s="124" t="s">
        <v>78</v>
      </c>
      <c r="W332" s="126" t="s">
        <v>78</v>
      </c>
      <c r="X332" s="126" t="s">
        <v>78</v>
      </c>
    </row>
    <row r="333" spans="14:24" ht="15.75" x14ac:dyDescent="0.25">
      <c r="N333" s="127">
        <v>46630</v>
      </c>
      <c r="O333" s="122" t="s">
        <v>78</v>
      </c>
      <c r="P333" s="122" t="s">
        <v>78</v>
      </c>
      <c r="Q333" s="122" t="s">
        <v>78</v>
      </c>
      <c r="R333" s="122" t="s">
        <v>78</v>
      </c>
      <c r="S333" s="123" t="s">
        <v>78</v>
      </c>
      <c r="T333" s="123" t="s">
        <v>78</v>
      </c>
      <c r="U333" s="124" t="s">
        <v>78</v>
      </c>
      <c r="V333" s="124" t="s">
        <v>78</v>
      </c>
      <c r="W333" s="126" t="s">
        <v>78</v>
      </c>
      <c r="X333" s="126" t="s">
        <v>78</v>
      </c>
    </row>
    <row r="334" spans="14:24" ht="15.75" x14ac:dyDescent="0.25">
      <c r="N334" s="127">
        <v>46660</v>
      </c>
      <c r="O334" s="122" t="s">
        <v>78</v>
      </c>
      <c r="P334" s="122" t="s">
        <v>78</v>
      </c>
      <c r="Q334" s="122" t="s">
        <v>78</v>
      </c>
      <c r="R334" s="122" t="s">
        <v>78</v>
      </c>
      <c r="S334" s="123" t="s">
        <v>78</v>
      </c>
      <c r="T334" s="123" t="s">
        <v>78</v>
      </c>
      <c r="U334" s="124" t="s">
        <v>78</v>
      </c>
      <c r="V334" s="124" t="s">
        <v>78</v>
      </c>
      <c r="W334" s="126" t="s">
        <v>78</v>
      </c>
      <c r="X334" s="126" t="s">
        <v>78</v>
      </c>
    </row>
    <row r="335" spans="14:24" ht="15.75" x14ac:dyDescent="0.25">
      <c r="N335" s="127">
        <v>46691</v>
      </c>
      <c r="O335" s="122" t="s">
        <v>78</v>
      </c>
      <c r="P335" s="122" t="s">
        <v>78</v>
      </c>
      <c r="Q335" s="122" t="s">
        <v>78</v>
      </c>
      <c r="R335" s="122" t="s">
        <v>78</v>
      </c>
      <c r="S335" s="123" t="s">
        <v>78</v>
      </c>
      <c r="T335" s="123" t="s">
        <v>78</v>
      </c>
      <c r="U335" s="124" t="s">
        <v>78</v>
      </c>
      <c r="V335" s="124" t="s">
        <v>78</v>
      </c>
      <c r="W335" s="126" t="s">
        <v>78</v>
      </c>
      <c r="X335" s="126" t="s">
        <v>78</v>
      </c>
    </row>
    <row r="336" spans="14:24" ht="15.75" x14ac:dyDescent="0.25">
      <c r="N336" s="127">
        <v>46721</v>
      </c>
      <c r="O336" s="122" t="s">
        <v>78</v>
      </c>
      <c r="P336" s="122" t="s">
        <v>78</v>
      </c>
      <c r="Q336" s="122" t="s">
        <v>78</v>
      </c>
      <c r="R336" s="122" t="s">
        <v>78</v>
      </c>
      <c r="S336" s="123" t="s">
        <v>78</v>
      </c>
      <c r="T336" s="123" t="s">
        <v>78</v>
      </c>
      <c r="U336" s="124" t="s">
        <v>78</v>
      </c>
      <c r="V336" s="124" t="s">
        <v>78</v>
      </c>
      <c r="W336" s="126" t="s">
        <v>78</v>
      </c>
      <c r="X336" s="126" t="s">
        <v>78</v>
      </c>
    </row>
    <row r="337" spans="14:24" ht="15.75" x14ac:dyDescent="0.25">
      <c r="N337" s="127">
        <v>46752</v>
      </c>
      <c r="O337" s="122" t="s">
        <v>78</v>
      </c>
      <c r="P337" s="122" t="s">
        <v>78</v>
      </c>
      <c r="Q337" s="122" t="s">
        <v>78</v>
      </c>
      <c r="R337" s="122" t="s">
        <v>78</v>
      </c>
      <c r="S337" s="123" t="s">
        <v>78</v>
      </c>
      <c r="T337" s="123" t="s">
        <v>78</v>
      </c>
      <c r="U337" s="124" t="s">
        <v>78</v>
      </c>
      <c r="V337" s="124" t="s">
        <v>78</v>
      </c>
      <c r="W337" s="126" t="s">
        <v>78</v>
      </c>
      <c r="X337" s="126" t="s">
        <v>78</v>
      </c>
    </row>
    <row r="338" spans="14:24" ht="15.75" x14ac:dyDescent="0.25">
      <c r="N338" s="127">
        <v>46783</v>
      </c>
      <c r="O338" s="122" t="s">
        <v>78</v>
      </c>
      <c r="P338" s="122" t="s">
        <v>78</v>
      </c>
      <c r="Q338" s="122" t="s">
        <v>78</v>
      </c>
      <c r="R338" s="122" t="s">
        <v>78</v>
      </c>
      <c r="S338" s="123" t="s">
        <v>78</v>
      </c>
      <c r="T338" s="123" t="s">
        <v>78</v>
      </c>
      <c r="U338" s="124" t="s">
        <v>78</v>
      </c>
      <c r="V338" s="124" t="s">
        <v>78</v>
      </c>
      <c r="W338" s="126" t="s">
        <v>78</v>
      </c>
      <c r="X338" s="126" t="s">
        <v>78</v>
      </c>
    </row>
    <row r="339" spans="14:24" ht="15.75" x14ac:dyDescent="0.25">
      <c r="N339" s="127">
        <v>46812</v>
      </c>
      <c r="O339" s="122" t="s">
        <v>78</v>
      </c>
      <c r="P339" s="122" t="s">
        <v>78</v>
      </c>
      <c r="Q339" s="122" t="s">
        <v>78</v>
      </c>
      <c r="R339" s="122" t="s">
        <v>78</v>
      </c>
      <c r="S339" s="123" t="s">
        <v>78</v>
      </c>
      <c r="T339" s="123" t="s">
        <v>78</v>
      </c>
      <c r="U339" s="124" t="s">
        <v>78</v>
      </c>
      <c r="V339" s="124" t="s">
        <v>78</v>
      </c>
      <c r="W339" s="126" t="s">
        <v>78</v>
      </c>
      <c r="X339" s="126" t="s">
        <v>78</v>
      </c>
    </row>
    <row r="340" spans="14:24" ht="15.75" x14ac:dyDescent="0.25">
      <c r="N340" s="127">
        <v>46843</v>
      </c>
      <c r="O340" s="122" t="s">
        <v>78</v>
      </c>
      <c r="P340" s="122" t="s">
        <v>78</v>
      </c>
      <c r="Q340" s="122" t="s">
        <v>78</v>
      </c>
      <c r="R340" s="122" t="s">
        <v>78</v>
      </c>
      <c r="S340" s="123" t="s">
        <v>78</v>
      </c>
      <c r="T340" s="123" t="s">
        <v>78</v>
      </c>
      <c r="U340" s="124" t="s">
        <v>78</v>
      </c>
      <c r="V340" s="124" t="s">
        <v>78</v>
      </c>
      <c r="W340" s="126" t="s">
        <v>78</v>
      </c>
      <c r="X340" s="126" t="s">
        <v>78</v>
      </c>
    </row>
    <row r="341" spans="14:24" ht="15.75" x14ac:dyDescent="0.25">
      <c r="N341" s="127">
        <v>46873</v>
      </c>
      <c r="O341" s="122" t="s">
        <v>78</v>
      </c>
      <c r="P341" s="122" t="s">
        <v>78</v>
      </c>
      <c r="Q341" s="122" t="s">
        <v>78</v>
      </c>
      <c r="R341" s="122" t="s">
        <v>78</v>
      </c>
      <c r="S341" s="123" t="s">
        <v>78</v>
      </c>
      <c r="T341" s="123" t="s">
        <v>78</v>
      </c>
      <c r="U341" s="124" t="s">
        <v>78</v>
      </c>
      <c r="V341" s="124" t="s">
        <v>78</v>
      </c>
      <c r="W341" s="126" t="s">
        <v>78</v>
      </c>
      <c r="X341" s="126" t="s">
        <v>78</v>
      </c>
    </row>
    <row r="342" spans="14:24" ht="15.75" x14ac:dyDescent="0.25">
      <c r="N342" s="127">
        <v>46904</v>
      </c>
      <c r="O342" s="122" t="s">
        <v>78</v>
      </c>
      <c r="P342" s="122" t="s">
        <v>78</v>
      </c>
      <c r="Q342" s="122" t="s">
        <v>78</v>
      </c>
      <c r="R342" s="122" t="s">
        <v>78</v>
      </c>
      <c r="S342" s="123" t="s">
        <v>78</v>
      </c>
      <c r="T342" s="123" t="s">
        <v>78</v>
      </c>
      <c r="U342" s="124" t="s">
        <v>78</v>
      </c>
      <c r="V342" s="124" t="s">
        <v>78</v>
      </c>
      <c r="W342" s="126" t="s">
        <v>78</v>
      </c>
      <c r="X342" s="126" t="s">
        <v>78</v>
      </c>
    </row>
    <row r="343" spans="14:24" ht="15.75" x14ac:dyDescent="0.25">
      <c r="N343" s="127">
        <v>46934</v>
      </c>
      <c r="O343" s="122" t="s">
        <v>78</v>
      </c>
      <c r="P343" s="122" t="s">
        <v>78</v>
      </c>
      <c r="Q343" s="122" t="s">
        <v>78</v>
      </c>
      <c r="R343" s="122" t="s">
        <v>78</v>
      </c>
      <c r="S343" s="123" t="s">
        <v>78</v>
      </c>
      <c r="T343" s="123" t="s">
        <v>78</v>
      </c>
      <c r="U343" s="124" t="s">
        <v>78</v>
      </c>
      <c r="V343" s="124" t="s">
        <v>78</v>
      </c>
      <c r="W343" s="126" t="s">
        <v>78</v>
      </c>
      <c r="X343" s="126" t="s">
        <v>78</v>
      </c>
    </row>
    <row r="344" spans="14:24" ht="15.75" x14ac:dyDescent="0.25">
      <c r="N344" s="127">
        <v>46965</v>
      </c>
      <c r="O344" s="122" t="s">
        <v>78</v>
      </c>
      <c r="P344" s="122" t="s">
        <v>78</v>
      </c>
      <c r="Q344" s="122" t="s">
        <v>78</v>
      </c>
      <c r="R344" s="122" t="s">
        <v>78</v>
      </c>
      <c r="S344" s="123" t="s">
        <v>78</v>
      </c>
      <c r="T344" s="123" t="s">
        <v>78</v>
      </c>
      <c r="U344" s="124" t="s">
        <v>78</v>
      </c>
      <c r="V344" s="124" t="s">
        <v>78</v>
      </c>
      <c r="W344" s="126" t="s">
        <v>78</v>
      </c>
      <c r="X344" s="126" t="s">
        <v>78</v>
      </c>
    </row>
    <row r="345" spans="14:24" ht="15.75" x14ac:dyDescent="0.25">
      <c r="N345" s="127">
        <v>46996</v>
      </c>
      <c r="O345" s="122" t="s">
        <v>78</v>
      </c>
      <c r="P345" s="122" t="s">
        <v>78</v>
      </c>
      <c r="Q345" s="122" t="s">
        <v>78</v>
      </c>
      <c r="R345" s="122" t="s">
        <v>78</v>
      </c>
      <c r="S345" s="123" t="s">
        <v>78</v>
      </c>
      <c r="T345" s="123" t="s">
        <v>78</v>
      </c>
      <c r="U345" s="124" t="s">
        <v>78</v>
      </c>
      <c r="V345" s="124" t="s">
        <v>78</v>
      </c>
      <c r="W345" s="126" t="s">
        <v>78</v>
      </c>
      <c r="X345" s="126" t="s">
        <v>78</v>
      </c>
    </row>
    <row r="346" spans="14:24" ht="15.75" x14ac:dyDescent="0.25">
      <c r="N346" s="127">
        <v>47026</v>
      </c>
      <c r="O346" s="122" t="s">
        <v>78</v>
      </c>
      <c r="P346" s="122" t="s">
        <v>78</v>
      </c>
      <c r="Q346" s="122" t="s">
        <v>78</v>
      </c>
      <c r="R346" s="122" t="s">
        <v>78</v>
      </c>
      <c r="S346" s="123" t="s">
        <v>78</v>
      </c>
      <c r="T346" s="123" t="s">
        <v>78</v>
      </c>
      <c r="U346" s="124" t="s">
        <v>78</v>
      </c>
      <c r="V346" s="124" t="s">
        <v>78</v>
      </c>
      <c r="W346" s="126" t="s">
        <v>78</v>
      </c>
      <c r="X346" s="126" t="s">
        <v>78</v>
      </c>
    </row>
    <row r="347" spans="14:24" ht="15.75" x14ac:dyDescent="0.25">
      <c r="N347" s="127">
        <v>47057</v>
      </c>
      <c r="O347" s="122" t="s">
        <v>78</v>
      </c>
      <c r="P347" s="122" t="s">
        <v>78</v>
      </c>
      <c r="Q347" s="122" t="s">
        <v>78</v>
      </c>
      <c r="R347" s="122" t="s">
        <v>78</v>
      </c>
      <c r="S347" s="123" t="s">
        <v>78</v>
      </c>
      <c r="T347" s="123" t="s">
        <v>78</v>
      </c>
      <c r="U347" s="124" t="s">
        <v>78</v>
      </c>
      <c r="V347" s="124" t="s">
        <v>78</v>
      </c>
      <c r="W347" s="126" t="s">
        <v>78</v>
      </c>
      <c r="X347" s="126" t="s">
        <v>78</v>
      </c>
    </row>
    <row r="348" spans="14:24" ht="15.75" x14ac:dyDescent="0.25">
      <c r="N348" s="127">
        <v>47087</v>
      </c>
      <c r="O348" s="122" t="s">
        <v>78</v>
      </c>
      <c r="P348" s="122" t="s">
        <v>78</v>
      </c>
      <c r="Q348" s="122" t="s">
        <v>78</v>
      </c>
      <c r="R348" s="122" t="s">
        <v>78</v>
      </c>
      <c r="S348" s="123" t="s">
        <v>78</v>
      </c>
      <c r="T348" s="123" t="s">
        <v>78</v>
      </c>
      <c r="U348" s="124" t="s">
        <v>78</v>
      </c>
      <c r="V348" s="124" t="s">
        <v>78</v>
      </c>
      <c r="W348" s="126" t="s">
        <v>78</v>
      </c>
      <c r="X348" s="126" t="s">
        <v>78</v>
      </c>
    </row>
    <row r="349" spans="14:24" ht="15.75" x14ac:dyDescent="0.25">
      <c r="N349" s="127">
        <v>47118</v>
      </c>
      <c r="O349" s="122" t="s">
        <v>78</v>
      </c>
      <c r="P349" s="122" t="s">
        <v>78</v>
      </c>
      <c r="Q349" s="122" t="s">
        <v>78</v>
      </c>
      <c r="R349" s="122" t="s">
        <v>78</v>
      </c>
      <c r="S349" s="123" t="s">
        <v>78</v>
      </c>
      <c r="T349" s="123" t="s">
        <v>78</v>
      </c>
      <c r="U349" s="124" t="s">
        <v>78</v>
      </c>
      <c r="V349" s="124" t="s">
        <v>78</v>
      </c>
      <c r="W349" s="126" t="s">
        <v>78</v>
      </c>
      <c r="X349" s="126" t="s">
        <v>78</v>
      </c>
    </row>
    <row r="350" spans="14:24" ht="15.75" x14ac:dyDescent="0.25">
      <c r="N350" s="127">
        <v>47149</v>
      </c>
      <c r="O350" s="122" t="s">
        <v>78</v>
      </c>
      <c r="P350" s="122" t="s">
        <v>78</v>
      </c>
      <c r="Q350" s="122" t="s">
        <v>78</v>
      </c>
      <c r="R350" s="122" t="s">
        <v>78</v>
      </c>
      <c r="S350" s="123" t="s">
        <v>78</v>
      </c>
      <c r="T350" s="123" t="s">
        <v>78</v>
      </c>
      <c r="U350" s="124" t="s">
        <v>78</v>
      </c>
      <c r="V350" s="124" t="s">
        <v>78</v>
      </c>
      <c r="W350" s="126" t="s">
        <v>78</v>
      </c>
      <c r="X350" s="126" t="s">
        <v>78</v>
      </c>
    </row>
    <row r="351" spans="14:24" ht="15.75" x14ac:dyDescent="0.25">
      <c r="N351" s="127">
        <v>47177</v>
      </c>
      <c r="O351" s="122" t="s">
        <v>78</v>
      </c>
      <c r="P351" s="122" t="s">
        <v>78</v>
      </c>
      <c r="Q351" s="122" t="s">
        <v>78</v>
      </c>
      <c r="R351" s="122" t="s">
        <v>78</v>
      </c>
      <c r="S351" s="123" t="s">
        <v>78</v>
      </c>
      <c r="T351" s="123" t="s">
        <v>78</v>
      </c>
      <c r="U351" s="124" t="s">
        <v>78</v>
      </c>
      <c r="V351" s="124" t="s">
        <v>78</v>
      </c>
      <c r="W351" s="126" t="s">
        <v>78</v>
      </c>
      <c r="X351" s="126" t="s">
        <v>78</v>
      </c>
    </row>
    <row r="352" spans="14:24" ht="15.75" x14ac:dyDescent="0.25">
      <c r="N352" s="127">
        <v>47208</v>
      </c>
      <c r="O352" s="122" t="s">
        <v>78</v>
      </c>
      <c r="P352" s="122" t="s">
        <v>78</v>
      </c>
      <c r="Q352" s="122" t="s">
        <v>78</v>
      </c>
      <c r="R352" s="122" t="s">
        <v>78</v>
      </c>
      <c r="S352" s="123" t="s">
        <v>78</v>
      </c>
      <c r="T352" s="123" t="s">
        <v>78</v>
      </c>
      <c r="U352" s="124" t="s">
        <v>78</v>
      </c>
      <c r="V352" s="124" t="s">
        <v>78</v>
      </c>
      <c r="W352" s="126" t="s">
        <v>78</v>
      </c>
      <c r="X352" s="126" t="s">
        <v>78</v>
      </c>
    </row>
    <row r="353" spans="14:24" ht="15.75" x14ac:dyDescent="0.25">
      <c r="N353" s="127">
        <v>47238</v>
      </c>
      <c r="O353" s="122" t="s">
        <v>78</v>
      </c>
      <c r="P353" s="122" t="s">
        <v>78</v>
      </c>
      <c r="Q353" s="122" t="s">
        <v>78</v>
      </c>
      <c r="R353" s="122" t="s">
        <v>78</v>
      </c>
      <c r="S353" s="123" t="s">
        <v>78</v>
      </c>
      <c r="T353" s="123" t="s">
        <v>78</v>
      </c>
      <c r="U353" s="124" t="s">
        <v>78</v>
      </c>
      <c r="V353" s="124" t="s">
        <v>78</v>
      </c>
      <c r="W353" s="126" t="s">
        <v>78</v>
      </c>
      <c r="X353" s="126" t="s">
        <v>78</v>
      </c>
    </row>
    <row r="354" spans="14:24" ht="15.75" x14ac:dyDescent="0.25">
      <c r="N354" s="127">
        <v>47269</v>
      </c>
      <c r="O354" s="122" t="s">
        <v>78</v>
      </c>
      <c r="P354" s="122" t="s">
        <v>78</v>
      </c>
      <c r="Q354" s="122" t="s">
        <v>78</v>
      </c>
      <c r="R354" s="122" t="s">
        <v>78</v>
      </c>
      <c r="S354" s="123" t="s">
        <v>78</v>
      </c>
      <c r="T354" s="123" t="s">
        <v>78</v>
      </c>
      <c r="U354" s="124" t="s">
        <v>78</v>
      </c>
      <c r="V354" s="124" t="s">
        <v>78</v>
      </c>
      <c r="W354" s="126" t="s">
        <v>78</v>
      </c>
      <c r="X354" s="126" t="s">
        <v>78</v>
      </c>
    </row>
    <row r="355" spans="14:24" ht="15.75" x14ac:dyDescent="0.25">
      <c r="N355" s="127">
        <v>47299</v>
      </c>
      <c r="O355" s="122" t="s">
        <v>78</v>
      </c>
      <c r="P355" s="122" t="s">
        <v>78</v>
      </c>
      <c r="Q355" s="122" t="s">
        <v>78</v>
      </c>
      <c r="R355" s="122" t="s">
        <v>78</v>
      </c>
      <c r="S355" s="123" t="s">
        <v>78</v>
      </c>
      <c r="T355" s="123" t="s">
        <v>78</v>
      </c>
      <c r="U355" s="124" t="s">
        <v>78</v>
      </c>
      <c r="V355" s="124" t="s">
        <v>78</v>
      </c>
      <c r="W355" s="126" t="s">
        <v>78</v>
      </c>
      <c r="X355" s="126" t="s">
        <v>78</v>
      </c>
    </row>
    <row r="356" spans="14:24" ht="15.75" x14ac:dyDescent="0.25">
      <c r="N356" s="127">
        <v>47330</v>
      </c>
      <c r="O356" s="122" t="s">
        <v>78</v>
      </c>
      <c r="P356" s="122" t="s">
        <v>78</v>
      </c>
      <c r="Q356" s="122" t="s">
        <v>78</v>
      </c>
      <c r="R356" s="122" t="s">
        <v>78</v>
      </c>
      <c r="S356" s="123" t="s">
        <v>78</v>
      </c>
      <c r="T356" s="123" t="s">
        <v>78</v>
      </c>
      <c r="U356" s="124" t="s">
        <v>78</v>
      </c>
      <c r="V356" s="124" t="s">
        <v>78</v>
      </c>
      <c r="W356" s="126" t="s">
        <v>78</v>
      </c>
      <c r="X356" s="126" t="s">
        <v>78</v>
      </c>
    </row>
    <row r="357" spans="14:24" ht="15.75" x14ac:dyDescent="0.25">
      <c r="N357" s="127">
        <v>47361</v>
      </c>
      <c r="O357" s="122" t="s">
        <v>78</v>
      </c>
      <c r="P357" s="122" t="s">
        <v>78</v>
      </c>
      <c r="Q357" s="122" t="s">
        <v>78</v>
      </c>
      <c r="R357" s="122" t="s">
        <v>78</v>
      </c>
      <c r="S357" s="123" t="s">
        <v>78</v>
      </c>
      <c r="T357" s="123" t="s">
        <v>78</v>
      </c>
      <c r="U357" s="124" t="s">
        <v>78</v>
      </c>
      <c r="V357" s="124" t="s">
        <v>78</v>
      </c>
      <c r="W357" s="126" t="s">
        <v>78</v>
      </c>
      <c r="X357" s="126" t="s">
        <v>78</v>
      </c>
    </row>
    <row r="358" spans="14:24" ht="15.75" x14ac:dyDescent="0.25">
      <c r="N358" s="127">
        <v>47391</v>
      </c>
      <c r="O358" s="122" t="s">
        <v>78</v>
      </c>
      <c r="P358" s="122" t="s">
        <v>78</v>
      </c>
      <c r="Q358" s="122" t="s">
        <v>78</v>
      </c>
      <c r="R358" s="122" t="s">
        <v>78</v>
      </c>
      <c r="S358" s="123" t="s">
        <v>78</v>
      </c>
      <c r="T358" s="123" t="s">
        <v>78</v>
      </c>
      <c r="U358" s="124" t="s">
        <v>78</v>
      </c>
      <c r="V358" s="124" t="s">
        <v>78</v>
      </c>
      <c r="W358" s="126" t="s">
        <v>78</v>
      </c>
      <c r="X358" s="126" t="s">
        <v>78</v>
      </c>
    </row>
    <row r="359" spans="14:24" ht="15.75" x14ac:dyDescent="0.25">
      <c r="N359" s="127">
        <v>47422</v>
      </c>
      <c r="O359" s="122" t="s">
        <v>78</v>
      </c>
      <c r="P359" s="122" t="s">
        <v>78</v>
      </c>
      <c r="Q359" s="122" t="s">
        <v>78</v>
      </c>
      <c r="R359" s="122" t="s">
        <v>78</v>
      </c>
      <c r="S359" s="123" t="s">
        <v>78</v>
      </c>
      <c r="T359" s="123" t="s">
        <v>78</v>
      </c>
      <c r="U359" s="124" t="s">
        <v>78</v>
      </c>
      <c r="V359" s="124" t="s">
        <v>78</v>
      </c>
      <c r="W359" s="126" t="s">
        <v>78</v>
      </c>
      <c r="X359" s="126" t="s">
        <v>78</v>
      </c>
    </row>
    <row r="360" spans="14:24" ht="15.75" x14ac:dyDescent="0.25">
      <c r="N360" s="127">
        <v>47452</v>
      </c>
      <c r="O360" s="122" t="s">
        <v>78</v>
      </c>
      <c r="P360" s="122" t="s">
        <v>78</v>
      </c>
      <c r="Q360" s="122" t="s">
        <v>78</v>
      </c>
      <c r="R360" s="122" t="s">
        <v>78</v>
      </c>
      <c r="S360" s="123" t="s">
        <v>78</v>
      </c>
      <c r="T360" s="123" t="s">
        <v>78</v>
      </c>
      <c r="U360" s="124" t="s">
        <v>78</v>
      </c>
      <c r="V360" s="124" t="s">
        <v>78</v>
      </c>
      <c r="W360" s="126" t="s">
        <v>78</v>
      </c>
      <c r="X360" s="126" t="s">
        <v>78</v>
      </c>
    </row>
    <row r="361" spans="14:24" ht="15.75" x14ac:dyDescent="0.25">
      <c r="N361" s="127">
        <v>47483</v>
      </c>
      <c r="O361" s="122" t="s">
        <v>78</v>
      </c>
      <c r="P361" s="122" t="s">
        <v>78</v>
      </c>
      <c r="Q361" s="122" t="s">
        <v>78</v>
      </c>
      <c r="R361" s="122" t="s">
        <v>78</v>
      </c>
      <c r="S361" s="123" t="s">
        <v>78</v>
      </c>
      <c r="T361" s="123" t="s">
        <v>78</v>
      </c>
      <c r="U361" s="124" t="s">
        <v>78</v>
      </c>
      <c r="V361" s="124" t="s">
        <v>78</v>
      </c>
      <c r="W361" s="126" t="s">
        <v>78</v>
      </c>
      <c r="X361" s="126" t="s">
        <v>78</v>
      </c>
    </row>
    <row r="362" spans="14:24" ht="15.75" x14ac:dyDescent="0.25">
      <c r="N362" s="127">
        <v>47514</v>
      </c>
      <c r="O362" s="122" t="s">
        <v>78</v>
      </c>
      <c r="P362" s="122" t="s">
        <v>78</v>
      </c>
      <c r="Q362" s="122" t="s">
        <v>78</v>
      </c>
      <c r="R362" s="122" t="s">
        <v>78</v>
      </c>
      <c r="S362" s="123" t="s">
        <v>78</v>
      </c>
      <c r="T362" s="123" t="s">
        <v>78</v>
      </c>
      <c r="U362" s="124" t="s">
        <v>78</v>
      </c>
      <c r="V362" s="124" t="s">
        <v>78</v>
      </c>
      <c r="W362" s="126" t="s">
        <v>78</v>
      </c>
      <c r="X362" s="126" t="s">
        <v>78</v>
      </c>
    </row>
    <row r="363" spans="14:24" ht="15.75" x14ac:dyDescent="0.25">
      <c r="N363" s="127">
        <v>47542</v>
      </c>
      <c r="O363" s="122" t="s">
        <v>78</v>
      </c>
      <c r="P363" s="122" t="s">
        <v>78</v>
      </c>
      <c r="Q363" s="122" t="s">
        <v>78</v>
      </c>
      <c r="R363" s="122" t="s">
        <v>78</v>
      </c>
      <c r="S363" s="123" t="s">
        <v>78</v>
      </c>
      <c r="T363" s="123" t="s">
        <v>78</v>
      </c>
      <c r="U363" s="124" t="s">
        <v>78</v>
      </c>
      <c r="V363" s="124" t="s">
        <v>78</v>
      </c>
      <c r="W363" s="126" t="s">
        <v>78</v>
      </c>
      <c r="X363" s="126" t="s">
        <v>78</v>
      </c>
    </row>
    <row r="364" spans="14:24" ht="15.75" x14ac:dyDescent="0.25">
      <c r="N364" s="127">
        <v>47573</v>
      </c>
      <c r="O364" s="122" t="s">
        <v>78</v>
      </c>
      <c r="P364" s="122" t="s">
        <v>78</v>
      </c>
      <c r="Q364" s="122" t="s">
        <v>78</v>
      </c>
      <c r="R364" s="122" t="s">
        <v>78</v>
      </c>
      <c r="S364" s="123" t="s">
        <v>78</v>
      </c>
      <c r="T364" s="123" t="s">
        <v>78</v>
      </c>
      <c r="U364" s="124" t="s">
        <v>78</v>
      </c>
      <c r="V364" s="124" t="s">
        <v>78</v>
      </c>
      <c r="W364" s="126" t="s">
        <v>78</v>
      </c>
      <c r="X364" s="126" t="s">
        <v>78</v>
      </c>
    </row>
    <row r="365" spans="14:24" ht="15.75" x14ac:dyDescent="0.25">
      <c r="N365" s="127">
        <v>47603</v>
      </c>
      <c r="O365" s="122" t="s">
        <v>78</v>
      </c>
      <c r="P365" s="122" t="s">
        <v>78</v>
      </c>
      <c r="Q365" s="122" t="s">
        <v>78</v>
      </c>
      <c r="R365" s="122" t="s">
        <v>78</v>
      </c>
      <c r="S365" s="123" t="s">
        <v>78</v>
      </c>
      <c r="T365" s="123" t="s">
        <v>78</v>
      </c>
      <c r="U365" s="124" t="s">
        <v>78</v>
      </c>
      <c r="V365" s="124" t="s">
        <v>78</v>
      </c>
      <c r="W365" s="126" t="s">
        <v>78</v>
      </c>
      <c r="X365" s="126" t="s">
        <v>78</v>
      </c>
    </row>
    <row r="366" spans="14:24" ht="15.75" x14ac:dyDescent="0.25">
      <c r="N366" s="127">
        <v>47634</v>
      </c>
      <c r="O366" s="122" t="s">
        <v>78</v>
      </c>
      <c r="P366" s="122" t="s">
        <v>78</v>
      </c>
      <c r="Q366" s="122" t="s">
        <v>78</v>
      </c>
      <c r="R366" s="122" t="s">
        <v>78</v>
      </c>
      <c r="S366" s="123" t="s">
        <v>78</v>
      </c>
      <c r="T366" s="123" t="s">
        <v>78</v>
      </c>
      <c r="U366" s="124" t="s">
        <v>78</v>
      </c>
      <c r="V366" s="124" t="s">
        <v>78</v>
      </c>
      <c r="W366" s="126" t="s">
        <v>78</v>
      </c>
      <c r="X366" s="126" t="s">
        <v>78</v>
      </c>
    </row>
    <row r="367" spans="14:24" ht="15.75" x14ac:dyDescent="0.25">
      <c r="N367" s="127">
        <v>47664</v>
      </c>
      <c r="O367" s="122" t="s">
        <v>78</v>
      </c>
      <c r="P367" s="122" t="s">
        <v>78</v>
      </c>
      <c r="Q367" s="122" t="s">
        <v>78</v>
      </c>
      <c r="R367" s="122" t="s">
        <v>78</v>
      </c>
      <c r="S367" s="123" t="s">
        <v>78</v>
      </c>
      <c r="T367" s="123" t="s">
        <v>78</v>
      </c>
      <c r="U367" s="124" t="s">
        <v>78</v>
      </c>
      <c r="V367" s="124" t="s">
        <v>78</v>
      </c>
      <c r="W367" s="126" t="s">
        <v>78</v>
      </c>
      <c r="X367" s="126" t="s">
        <v>78</v>
      </c>
    </row>
    <row r="368" spans="14:24" ht="15.75" x14ac:dyDescent="0.25">
      <c r="N368" s="127">
        <v>47695</v>
      </c>
      <c r="O368" s="122" t="s">
        <v>78</v>
      </c>
      <c r="P368" s="122" t="s">
        <v>78</v>
      </c>
      <c r="Q368" s="122" t="s">
        <v>78</v>
      </c>
      <c r="R368" s="122" t="s">
        <v>78</v>
      </c>
      <c r="S368" s="123" t="s">
        <v>78</v>
      </c>
      <c r="T368" s="123" t="s">
        <v>78</v>
      </c>
      <c r="U368" s="124" t="s">
        <v>78</v>
      </c>
      <c r="V368" s="124" t="s">
        <v>78</v>
      </c>
      <c r="W368" s="126" t="s">
        <v>78</v>
      </c>
      <c r="X368" s="126" t="s">
        <v>78</v>
      </c>
    </row>
    <row r="369" spans="14:24" ht="15.75" x14ac:dyDescent="0.25">
      <c r="N369" s="127">
        <v>47726</v>
      </c>
      <c r="O369" s="122" t="s">
        <v>78</v>
      </c>
      <c r="P369" s="122" t="s">
        <v>78</v>
      </c>
      <c r="Q369" s="122" t="s">
        <v>78</v>
      </c>
      <c r="R369" s="122" t="s">
        <v>78</v>
      </c>
      <c r="S369" s="123" t="s">
        <v>78</v>
      </c>
      <c r="T369" s="123" t="s">
        <v>78</v>
      </c>
      <c r="U369" s="124" t="s">
        <v>78</v>
      </c>
      <c r="V369" s="124" t="s">
        <v>78</v>
      </c>
      <c r="W369" s="126" t="s">
        <v>78</v>
      </c>
      <c r="X369" s="126" t="s">
        <v>78</v>
      </c>
    </row>
    <row r="370" spans="14:24" ht="15.75" x14ac:dyDescent="0.25">
      <c r="N370" s="127">
        <v>47756</v>
      </c>
      <c r="O370" s="122" t="s">
        <v>78</v>
      </c>
      <c r="P370" s="122" t="s">
        <v>78</v>
      </c>
      <c r="Q370" s="122" t="s">
        <v>78</v>
      </c>
      <c r="R370" s="122" t="s">
        <v>78</v>
      </c>
      <c r="S370" s="123" t="s">
        <v>78</v>
      </c>
      <c r="T370" s="123" t="s">
        <v>78</v>
      </c>
      <c r="U370" s="124" t="s">
        <v>78</v>
      </c>
      <c r="V370" s="124" t="s">
        <v>78</v>
      </c>
      <c r="W370" s="126" t="s">
        <v>78</v>
      </c>
      <c r="X370" s="126" t="s">
        <v>78</v>
      </c>
    </row>
    <row r="371" spans="14:24" ht="15.75" x14ac:dyDescent="0.25">
      <c r="N371" s="127">
        <v>47787</v>
      </c>
      <c r="O371" s="122" t="s">
        <v>78</v>
      </c>
      <c r="P371" s="122" t="s">
        <v>78</v>
      </c>
      <c r="Q371" s="122" t="s">
        <v>78</v>
      </c>
      <c r="R371" s="122" t="s">
        <v>78</v>
      </c>
      <c r="S371" s="123" t="s">
        <v>78</v>
      </c>
      <c r="T371" s="123" t="s">
        <v>78</v>
      </c>
      <c r="U371" s="124" t="s">
        <v>78</v>
      </c>
      <c r="V371" s="124" t="s">
        <v>78</v>
      </c>
      <c r="W371" s="126" t="s">
        <v>78</v>
      </c>
      <c r="X371" s="126" t="s">
        <v>78</v>
      </c>
    </row>
    <row r="372" spans="14:24" ht="15.75" x14ac:dyDescent="0.25">
      <c r="N372" s="127">
        <v>47817</v>
      </c>
      <c r="O372" s="122" t="s">
        <v>78</v>
      </c>
      <c r="P372" s="122" t="s">
        <v>78</v>
      </c>
      <c r="Q372" s="122" t="s">
        <v>78</v>
      </c>
      <c r="R372" s="122" t="s">
        <v>78</v>
      </c>
      <c r="S372" s="123" t="s">
        <v>78</v>
      </c>
      <c r="T372" s="123" t="s">
        <v>78</v>
      </c>
      <c r="U372" s="124" t="s">
        <v>78</v>
      </c>
      <c r="V372" s="124" t="s">
        <v>78</v>
      </c>
      <c r="W372" s="126" t="s">
        <v>78</v>
      </c>
      <c r="X372" s="126" t="s">
        <v>78</v>
      </c>
    </row>
    <row r="373" spans="14:24" ht="15.75" x14ac:dyDescent="0.25">
      <c r="N373" s="127">
        <v>47848</v>
      </c>
      <c r="O373" s="122" t="s">
        <v>78</v>
      </c>
      <c r="P373" s="122" t="s">
        <v>78</v>
      </c>
      <c r="Q373" s="122" t="s">
        <v>78</v>
      </c>
      <c r="R373" s="122" t="s">
        <v>78</v>
      </c>
      <c r="S373" s="123" t="s">
        <v>78</v>
      </c>
      <c r="T373" s="123" t="s">
        <v>78</v>
      </c>
      <c r="U373" s="124" t="s">
        <v>78</v>
      </c>
      <c r="V373" s="124" t="s">
        <v>78</v>
      </c>
      <c r="W373" s="126" t="s">
        <v>78</v>
      </c>
      <c r="X373" s="126" t="s">
        <v>78</v>
      </c>
    </row>
    <row r="374" spans="14:24" ht="15.75" x14ac:dyDescent="0.25">
      <c r="N374" s="127">
        <v>47879</v>
      </c>
      <c r="O374" s="122" t="s">
        <v>78</v>
      </c>
      <c r="P374" s="122" t="s">
        <v>78</v>
      </c>
      <c r="Q374" s="122" t="s">
        <v>78</v>
      </c>
      <c r="R374" s="122" t="s">
        <v>78</v>
      </c>
      <c r="S374" s="123" t="s">
        <v>78</v>
      </c>
      <c r="T374" s="123" t="s">
        <v>78</v>
      </c>
      <c r="U374" s="124" t="s">
        <v>78</v>
      </c>
      <c r="V374" s="124" t="s">
        <v>78</v>
      </c>
      <c r="W374" s="126" t="s">
        <v>78</v>
      </c>
      <c r="X374" s="126" t="s">
        <v>78</v>
      </c>
    </row>
    <row r="375" spans="14:24" ht="15.75" x14ac:dyDescent="0.25">
      <c r="N375" s="127">
        <v>47907</v>
      </c>
      <c r="O375" s="122" t="s">
        <v>78</v>
      </c>
      <c r="P375" s="122" t="s">
        <v>78</v>
      </c>
      <c r="Q375" s="122" t="s">
        <v>78</v>
      </c>
      <c r="R375" s="122" t="s">
        <v>78</v>
      </c>
      <c r="S375" s="123" t="s">
        <v>78</v>
      </c>
      <c r="T375" s="123" t="s">
        <v>78</v>
      </c>
      <c r="U375" s="124" t="s">
        <v>78</v>
      </c>
      <c r="V375" s="124" t="s">
        <v>78</v>
      </c>
      <c r="W375" s="126" t="s">
        <v>78</v>
      </c>
      <c r="X375" s="126" t="s">
        <v>78</v>
      </c>
    </row>
    <row r="376" spans="14:24" ht="15.75" x14ac:dyDescent="0.25">
      <c r="N376" s="127">
        <v>47938</v>
      </c>
      <c r="O376" s="122" t="s">
        <v>78</v>
      </c>
      <c r="P376" s="122" t="s">
        <v>78</v>
      </c>
      <c r="Q376" s="122" t="s">
        <v>78</v>
      </c>
      <c r="R376" s="122" t="s">
        <v>78</v>
      </c>
      <c r="S376" s="123" t="s">
        <v>78</v>
      </c>
      <c r="T376" s="123" t="s">
        <v>78</v>
      </c>
      <c r="U376" s="124" t="s">
        <v>78</v>
      </c>
      <c r="V376" s="124" t="s">
        <v>78</v>
      </c>
      <c r="W376" s="126" t="s">
        <v>78</v>
      </c>
      <c r="X376" s="126" t="s">
        <v>78</v>
      </c>
    </row>
    <row r="377" spans="14:24" ht="15.75" x14ac:dyDescent="0.25">
      <c r="N377" s="127">
        <v>47968</v>
      </c>
      <c r="O377" s="122" t="s">
        <v>78</v>
      </c>
      <c r="P377" s="122" t="s">
        <v>78</v>
      </c>
      <c r="Q377" s="122" t="s">
        <v>78</v>
      </c>
      <c r="R377" s="122" t="s">
        <v>78</v>
      </c>
      <c r="S377" s="123" t="s">
        <v>78</v>
      </c>
      <c r="T377" s="123" t="s">
        <v>78</v>
      </c>
      <c r="U377" s="124" t="s">
        <v>78</v>
      </c>
      <c r="V377" s="124" t="s">
        <v>78</v>
      </c>
      <c r="W377" s="126" t="s">
        <v>78</v>
      </c>
      <c r="X377" s="126" t="s">
        <v>78</v>
      </c>
    </row>
    <row r="378" spans="14:24" ht="15.75" x14ac:dyDescent="0.25">
      <c r="N378" s="127">
        <v>47999</v>
      </c>
      <c r="O378" s="122" t="s">
        <v>78</v>
      </c>
      <c r="P378" s="122" t="s">
        <v>78</v>
      </c>
      <c r="Q378" s="122" t="s">
        <v>78</v>
      </c>
      <c r="R378" s="122" t="s">
        <v>78</v>
      </c>
      <c r="S378" s="123" t="s">
        <v>78</v>
      </c>
      <c r="T378" s="123" t="s">
        <v>78</v>
      </c>
      <c r="U378" s="124" t="s">
        <v>78</v>
      </c>
      <c r="V378" s="124" t="s">
        <v>78</v>
      </c>
      <c r="W378" s="126" t="s">
        <v>78</v>
      </c>
      <c r="X378" s="126" t="s">
        <v>78</v>
      </c>
    </row>
    <row r="379" spans="14:24" ht="15.75" x14ac:dyDescent="0.25">
      <c r="N379" s="127">
        <v>48029</v>
      </c>
      <c r="O379" s="122" t="s">
        <v>78</v>
      </c>
      <c r="P379" s="122" t="s">
        <v>78</v>
      </c>
      <c r="Q379" s="122" t="s">
        <v>78</v>
      </c>
      <c r="R379" s="122" t="s">
        <v>78</v>
      </c>
      <c r="S379" s="123" t="s">
        <v>78</v>
      </c>
      <c r="T379" s="123" t="s">
        <v>78</v>
      </c>
      <c r="U379" s="124" t="s">
        <v>78</v>
      </c>
      <c r="V379" s="124" t="s">
        <v>78</v>
      </c>
      <c r="W379" s="126" t="s">
        <v>78</v>
      </c>
      <c r="X379" s="126" t="s">
        <v>78</v>
      </c>
    </row>
    <row r="380" spans="14:24" ht="15.75" x14ac:dyDescent="0.25">
      <c r="N380" s="127">
        <v>48060</v>
      </c>
      <c r="O380" s="122" t="s">
        <v>78</v>
      </c>
      <c r="P380" s="122" t="s">
        <v>78</v>
      </c>
      <c r="Q380" s="122" t="s">
        <v>78</v>
      </c>
      <c r="R380" s="122" t="s">
        <v>78</v>
      </c>
      <c r="S380" s="123" t="s">
        <v>78</v>
      </c>
      <c r="T380" s="123" t="s">
        <v>78</v>
      </c>
      <c r="U380" s="124" t="s">
        <v>78</v>
      </c>
      <c r="V380" s="124" t="s">
        <v>78</v>
      </c>
      <c r="W380" s="126" t="s">
        <v>78</v>
      </c>
      <c r="X380" s="126" t="s">
        <v>78</v>
      </c>
    </row>
    <row r="381" spans="14:24" ht="15.75" x14ac:dyDescent="0.25">
      <c r="N381" s="127">
        <v>48091</v>
      </c>
      <c r="O381" s="122" t="s">
        <v>78</v>
      </c>
      <c r="P381" s="122" t="s">
        <v>78</v>
      </c>
      <c r="Q381" s="122" t="s">
        <v>78</v>
      </c>
      <c r="R381" s="122" t="s">
        <v>78</v>
      </c>
      <c r="S381" s="123" t="s">
        <v>78</v>
      </c>
      <c r="T381" s="123" t="s">
        <v>78</v>
      </c>
      <c r="U381" s="124" t="s">
        <v>78</v>
      </c>
      <c r="V381" s="124" t="s">
        <v>78</v>
      </c>
      <c r="W381" s="126" t="s">
        <v>78</v>
      </c>
      <c r="X381" s="126" t="s">
        <v>78</v>
      </c>
    </row>
    <row r="382" spans="14:24" ht="15.75" x14ac:dyDescent="0.25">
      <c r="N382" s="127">
        <v>48121</v>
      </c>
      <c r="O382" s="122" t="s">
        <v>78</v>
      </c>
      <c r="P382" s="122" t="s">
        <v>78</v>
      </c>
      <c r="Q382" s="122" t="s">
        <v>78</v>
      </c>
      <c r="R382" s="122" t="s">
        <v>78</v>
      </c>
      <c r="S382" s="123" t="s">
        <v>78</v>
      </c>
      <c r="T382" s="123" t="s">
        <v>78</v>
      </c>
      <c r="U382" s="124" t="s">
        <v>78</v>
      </c>
      <c r="V382" s="124" t="s">
        <v>78</v>
      </c>
      <c r="W382" s="126" t="s">
        <v>78</v>
      </c>
      <c r="X382" s="126" t="s">
        <v>78</v>
      </c>
    </row>
    <row r="383" spans="14:24" ht="15.75" x14ac:dyDescent="0.25">
      <c r="N383" s="127">
        <v>48152</v>
      </c>
      <c r="O383" s="122" t="s">
        <v>78</v>
      </c>
      <c r="P383" s="122" t="s">
        <v>78</v>
      </c>
      <c r="Q383" s="122" t="s">
        <v>78</v>
      </c>
      <c r="R383" s="122" t="s">
        <v>78</v>
      </c>
      <c r="S383" s="123" t="s">
        <v>78</v>
      </c>
      <c r="T383" s="123" t="s">
        <v>78</v>
      </c>
      <c r="U383" s="124" t="s">
        <v>78</v>
      </c>
      <c r="V383" s="124" t="s">
        <v>78</v>
      </c>
      <c r="W383" s="126" t="s">
        <v>78</v>
      </c>
      <c r="X383" s="126" t="s">
        <v>78</v>
      </c>
    </row>
    <row r="384" spans="14:24" ht="15.75" x14ac:dyDescent="0.25">
      <c r="N384" s="127">
        <v>48182</v>
      </c>
      <c r="O384" s="122" t="s">
        <v>78</v>
      </c>
      <c r="P384" s="122" t="s">
        <v>78</v>
      </c>
      <c r="Q384" s="122" t="s">
        <v>78</v>
      </c>
      <c r="R384" s="122" t="s">
        <v>78</v>
      </c>
      <c r="S384" s="123" t="s">
        <v>78</v>
      </c>
      <c r="T384" s="123" t="s">
        <v>78</v>
      </c>
      <c r="U384" s="124" t="s">
        <v>78</v>
      </c>
      <c r="V384" s="124" t="s">
        <v>78</v>
      </c>
      <c r="W384" s="126" t="s">
        <v>78</v>
      </c>
      <c r="X384" s="126" t="s">
        <v>78</v>
      </c>
    </row>
    <row r="385" spans="14:24" ht="15.75" x14ac:dyDescent="0.25">
      <c r="N385" s="127">
        <v>48213</v>
      </c>
      <c r="O385" s="122" t="s">
        <v>78</v>
      </c>
      <c r="P385" s="122" t="s">
        <v>78</v>
      </c>
      <c r="Q385" s="122" t="s">
        <v>78</v>
      </c>
      <c r="R385" s="122" t="s">
        <v>78</v>
      </c>
      <c r="S385" s="123" t="s">
        <v>78</v>
      </c>
      <c r="T385" s="123" t="s">
        <v>78</v>
      </c>
      <c r="U385" s="124" t="s">
        <v>78</v>
      </c>
      <c r="V385" s="124" t="s">
        <v>78</v>
      </c>
      <c r="W385" s="126" t="s">
        <v>78</v>
      </c>
      <c r="X385" s="126" t="s">
        <v>78</v>
      </c>
    </row>
    <row r="386" spans="14:24" ht="15.75" x14ac:dyDescent="0.25">
      <c r="N386" s="127">
        <v>48244</v>
      </c>
      <c r="O386" s="122" t="s">
        <v>78</v>
      </c>
      <c r="P386" s="122" t="s">
        <v>78</v>
      </c>
      <c r="Q386" s="122" t="s">
        <v>78</v>
      </c>
      <c r="R386" s="122" t="s">
        <v>78</v>
      </c>
      <c r="S386" s="123" t="s">
        <v>78</v>
      </c>
      <c r="T386" s="123" t="s">
        <v>78</v>
      </c>
      <c r="U386" s="124" t="s">
        <v>78</v>
      </c>
      <c r="V386" s="124" t="s">
        <v>78</v>
      </c>
      <c r="W386" s="126" t="s">
        <v>78</v>
      </c>
      <c r="X386" s="126" t="s">
        <v>78</v>
      </c>
    </row>
    <row r="387" spans="14:24" ht="15.75" x14ac:dyDescent="0.25">
      <c r="N387" s="127">
        <v>48273</v>
      </c>
      <c r="O387" s="122" t="s">
        <v>78</v>
      </c>
      <c r="P387" s="122" t="s">
        <v>78</v>
      </c>
      <c r="Q387" s="122" t="s">
        <v>78</v>
      </c>
      <c r="R387" s="122" t="s">
        <v>78</v>
      </c>
      <c r="S387" s="123" t="s">
        <v>78</v>
      </c>
      <c r="T387" s="123" t="s">
        <v>78</v>
      </c>
      <c r="U387" s="124" t="s">
        <v>78</v>
      </c>
      <c r="V387" s="124" t="s">
        <v>78</v>
      </c>
      <c r="W387" s="126" t="s">
        <v>78</v>
      </c>
      <c r="X387" s="126" t="s">
        <v>78</v>
      </c>
    </row>
    <row r="388" spans="14:24" ht="15.75" x14ac:dyDescent="0.25">
      <c r="N388" s="127">
        <v>48304</v>
      </c>
      <c r="O388" s="122" t="s">
        <v>78</v>
      </c>
      <c r="P388" s="122" t="s">
        <v>78</v>
      </c>
      <c r="Q388" s="122" t="s">
        <v>78</v>
      </c>
      <c r="R388" s="122" t="s">
        <v>78</v>
      </c>
      <c r="S388" s="123" t="s">
        <v>78</v>
      </c>
      <c r="T388" s="123" t="s">
        <v>78</v>
      </c>
      <c r="U388" s="124" t="s">
        <v>78</v>
      </c>
      <c r="V388" s="124" t="s">
        <v>78</v>
      </c>
      <c r="W388" s="126" t="s">
        <v>78</v>
      </c>
      <c r="X388" s="126" t="s">
        <v>78</v>
      </c>
    </row>
    <row r="389" spans="14:24" ht="15.75" x14ac:dyDescent="0.25">
      <c r="N389" s="127">
        <v>48334</v>
      </c>
      <c r="O389" s="122" t="s">
        <v>78</v>
      </c>
      <c r="P389" s="122" t="s">
        <v>78</v>
      </c>
      <c r="Q389" s="122" t="s">
        <v>78</v>
      </c>
      <c r="R389" s="122" t="s">
        <v>78</v>
      </c>
      <c r="S389" s="123" t="s">
        <v>78</v>
      </c>
      <c r="T389" s="123" t="s">
        <v>78</v>
      </c>
      <c r="U389" s="124" t="s">
        <v>78</v>
      </c>
      <c r="V389" s="124" t="s">
        <v>78</v>
      </c>
      <c r="W389" s="126" t="s">
        <v>78</v>
      </c>
      <c r="X389" s="126" t="s">
        <v>78</v>
      </c>
    </row>
    <row r="390" spans="14:24" ht="15.75" x14ac:dyDescent="0.25">
      <c r="N390" s="127">
        <v>48365</v>
      </c>
      <c r="O390" s="122" t="s">
        <v>78</v>
      </c>
      <c r="P390" s="122" t="s">
        <v>78</v>
      </c>
      <c r="Q390" s="122" t="s">
        <v>78</v>
      </c>
      <c r="R390" s="122" t="s">
        <v>78</v>
      </c>
      <c r="S390" s="123" t="s">
        <v>78</v>
      </c>
      <c r="T390" s="123" t="s">
        <v>78</v>
      </c>
      <c r="U390" s="124" t="s">
        <v>78</v>
      </c>
      <c r="V390" s="124" t="s">
        <v>78</v>
      </c>
      <c r="W390" s="126" t="s">
        <v>78</v>
      </c>
      <c r="X390" s="126" t="s">
        <v>78</v>
      </c>
    </row>
    <row r="391" spans="14:24" ht="15.75" x14ac:dyDescent="0.25">
      <c r="N391" s="127">
        <v>48395</v>
      </c>
      <c r="O391" s="122" t="s">
        <v>78</v>
      </c>
      <c r="P391" s="122" t="s">
        <v>78</v>
      </c>
      <c r="Q391" s="122" t="s">
        <v>78</v>
      </c>
      <c r="R391" s="122" t="s">
        <v>78</v>
      </c>
      <c r="S391" s="123" t="s">
        <v>78</v>
      </c>
      <c r="T391" s="123" t="s">
        <v>78</v>
      </c>
      <c r="U391" s="124" t="s">
        <v>78</v>
      </c>
      <c r="V391" s="124" t="s">
        <v>78</v>
      </c>
      <c r="W391" s="126" t="s">
        <v>78</v>
      </c>
      <c r="X391" s="126" t="s">
        <v>78</v>
      </c>
    </row>
    <row r="392" spans="14:24" ht="15.75" x14ac:dyDescent="0.25">
      <c r="N392" s="127">
        <v>48426</v>
      </c>
      <c r="O392" s="122" t="s">
        <v>78</v>
      </c>
      <c r="P392" s="122" t="s">
        <v>78</v>
      </c>
      <c r="Q392" s="122" t="s">
        <v>78</v>
      </c>
      <c r="R392" s="122" t="s">
        <v>78</v>
      </c>
      <c r="S392" s="123" t="s">
        <v>78</v>
      </c>
      <c r="T392" s="123" t="s">
        <v>78</v>
      </c>
      <c r="U392" s="124" t="s">
        <v>78</v>
      </c>
      <c r="V392" s="124" t="s">
        <v>78</v>
      </c>
      <c r="W392" s="126" t="s">
        <v>78</v>
      </c>
      <c r="X392" s="126" t="s">
        <v>78</v>
      </c>
    </row>
    <row r="393" spans="14:24" ht="15.75" x14ac:dyDescent="0.25">
      <c r="N393" s="127">
        <v>48457</v>
      </c>
      <c r="O393" s="122" t="s">
        <v>78</v>
      </c>
      <c r="P393" s="122" t="s">
        <v>78</v>
      </c>
      <c r="Q393" s="122" t="s">
        <v>78</v>
      </c>
      <c r="R393" s="122" t="s">
        <v>78</v>
      </c>
      <c r="S393" s="123" t="s">
        <v>78</v>
      </c>
      <c r="T393" s="123" t="s">
        <v>78</v>
      </c>
      <c r="U393" s="124" t="s">
        <v>78</v>
      </c>
      <c r="V393" s="124" t="s">
        <v>78</v>
      </c>
      <c r="W393" s="126" t="s">
        <v>78</v>
      </c>
      <c r="X393" s="126" t="s">
        <v>78</v>
      </c>
    </row>
    <row r="394" spans="14:24" ht="15.75" x14ac:dyDescent="0.25">
      <c r="N394" s="127">
        <v>48487</v>
      </c>
      <c r="O394" s="122" t="s">
        <v>78</v>
      </c>
      <c r="P394" s="122" t="s">
        <v>78</v>
      </c>
      <c r="Q394" s="122" t="s">
        <v>78</v>
      </c>
      <c r="R394" s="122" t="s">
        <v>78</v>
      </c>
      <c r="S394" s="123" t="s">
        <v>78</v>
      </c>
      <c r="T394" s="123" t="s">
        <v>78</v>
      </c>
      <c r="U394" s="124" t="s">
        <v>78</v>
      </c>
      <c r="V394" s="124" t="s">
        <v>78</v>
      </c>
      <c r="W394" s="126" t="s">
        <v>78</v>
      </c>
      <c r="X394" s="126" t="s">
        <v>78</v>
      </c>
    </row>
    <row r="395" spans="14:24" ht="15.75" x14ac:dyDescent="0.25">
      <c r="N395" s="127">
        <v>48518</v>
      </c>
      <c r="O395" s="122" t="s">
        <v>78</v>
      </c>
      <c r="P395" s="122" t="s">
        <v>78</v>
      </c>
      <c r="Q395" s="122" t="s">
        <v>78</v>
      </c>
      <c r="R395" s="122" t="s">
        <v>78</v>
      </c>
      <c r="S395" s="123" t="s">
        <v>78</v>
      </c>
      <c r="T395" s="123" t="s">
        <v>78</v>
      </c>
      <c r="U395" s="124" t="s">
        <v>78</v>
      </c>
      <c r="V395" s="124" t="s">
        <v>78</v>
      </c>
      <c r="W395" s="126" t="s">
        <v>78</v>
      </c>
      <c r="X395" s="126" t="s">
        <v>78</v>
      </c>
    </row>
    <row r="396" spans="14:24" ht="15.75" x14ac:dyDescent="0.25">
      <c r="N396" s="127">
        <v>48548</v>
      </c>
      <c r="O396" s="122" t="s">
        <v>78</v>
      </c>
      <c r="P396" s="122" t="s">
        <v>78</v>
      </c>
      <c r="Q396" s="122" t="s">
        <v>78</v>
      </c>
      <c r="R396" s="122" t="s">
        <v>78</v>
      </c>
      <c r="S396" s="123" t="s">
        <v>78</v>
      </c>
      <c r="T396" s="123" t="s">
        <v>78</v>
      </c>
      <c r="U396" s="124" t="s">
        <v>78</v>
      </c>
      <c r="V396" s="124" t="s">
        <v>78</v>
      </c>
      <c r="W396" s="126" t="s">
        <v>78</v>
      </c>
      <c r="X396" s="126" t="s">
        <v>78</v>
      </c>
    </row>
    <row r="397" spans="14:24" ht="15.75" x14ac:dyDescent="0.25">
      <c r="N397" s="127">
        <v>48579</v>
      </c>
      <c r="O397" s="122" t="s">
        <v>78</v>
      </c>
      <c r="P397" s="122" t="s">
        <v>78</v>
      </c>
      <c r="Q397" s="122" t="s">
        <v>78</v>
      </c>
      <c r="R397" s="122" t="s">
        <v>78</v>
      </c>
      <c r="S397" s="123" t="s">
        <v>78</v>
      </c>
      <c r="T397" s="123" t="s">
        <v>78</v>
      </c>
      <c r="U397" s="124" t="s">
        <v>78</v>
      </c>
      <c r="V397" s="124" t="s">
        <v>78</v>
      </c>
      <c r="W397" s="126" t="s">
        <v>78</v>
      </c>
      <c r="X397" s="126" t="s">
        <v>78</v>
      </c>
    </row>
    <row r="398" spans="14:24" ht="15.75" x14ac:dyDescent="0.25">
      <c r="N398" s="127">
        <v>48610</v>
      </c>
      <c r="O398" s="122" t="s">
        <v>78</v>
      </c>
      <c r="P398" s="122" t="s">
        <v>78</v>
      </c>
      <c r="Q398" s="122" t="s">
        <v>78</v>
      </c>
      <c r="R398" s="122" t="s">
        <v>78</v>
      </c>
      <c r="S398" s="123" t="s">
        <v>78</v>
      </c>
      <c r="T398" s="123" t="s">
        <v>78</v>
      </c>
      <c r="U398" s="124" t="s">
        <v>78</v>
      </c>
      <c r="V398" s="124" t="s">
        <v>78</v>
      </c>
      <c r="W398" s="126" t="s">
        <v>78</v>
      </c>
      <c r="X398" s="126" t="s">
        <v>78</v>
      </c>
    </row>
    <row r="399" spans="14:24" ht="15.75" x14ac:dyDescent="0.25">
      <c r="N399" s="127">
        <v>48638</v>
      </c>
      <c r="O399" s="122" t="s">
        <v>78</v>
      </c>
      <c r="P399" s="122" t="s">
        <v>78</v>
      </c>
      <c r="Q399" s="122" t="s">
        <v>78</v>
      </c>
      <c r="R399" s="122" t="s">
        <v>78</v>
      </c>
      <c r="S399" s="123" t="s">
        <v>78</v>
      </c>
      <c r="T399" s="123" t="s">
        <v>78</v>
      </c>
      <c r="U399" s="124" t="s">
        <v>78</v>
      </c>
      <c r="V399" s="124" t="s">
        <v>78</v>
      </c>
      <c r="W399" s="126" t="s">
        <v>78</v>
      </c>
      <c r="X399" s="126" t="s">
        <v>78</v>
      </c>
    </row>
    <row r="400" spans="14:24" ht="15.75" x14ac:dyDescent="0.25">
      <c r="N400" s="127">
        <v>48669</v>
      </c>
      <c r="O400" s="122" t="s">
        <v>78</v>
      </c>
      <c r="P400" s="122" t="s">
        <v>78</v>
      </c>
      <c r="Q400" s="122" t="s">
        <v>78</v>
      </c>
      <c r="R400" s="122" t="s">
        <v>78</v>
      </c>
      <c r="S400" s="123" t="s">
        <v>78</v>
      </c>
      <c r="T400" s="123" t="s">
        <v>78</v>
      </c>
      <c r="U400" s="124" t="s">
        <v>78</v>
      </c>
      <c r="V400" s="124" t="s">
        <v>78</v>
      </c>
      <c r="W400" s="126" t="s">
        <v>78</v>
      </c>
      <c r="X400" s="126" t="s">
        <v>78</v>
      </c>
    </row>
    <row r="401" spans="14:24" ht="15.75" x14ac:dyDescent="0.25">
      <c r="N401" s="127">
        <v>48699</v>
      </c>
      <c r="O401" s="122" t="s">
        <v>78</v>
      </c>
      <c r="P401" s="122" t="s">
        <v>78</v>
      </c>
      <c r="Q401" s="122" t="s">
        <v>78</v>
      </c>
      <c r="R401" s="122" t="s">
        <v>78</v>
      </c>
      <c r="S401" s="123" t="s">
        <v>78</v>
      </c>
      <c r="T401" s="123" t="s">
        <v>78</v>
      </c>
      <c r="U401" s="124" t="s">
        <v>78</v>
      </c>
      <c r="V401" s="124" t="s">
        <v>78</v>
      </c>
      <c r="W401" s="126" t="s">
        <v>78</v>
      </c>
      <c r="X401" s="126" t="s">
        <v>78</v>
      </c>
    </row>
    <row r="402" spans="14:24" ht="15.75" x14ac:dyDescent="0.25">
      <c r="N402" s="127">
        <v>48730</v>
      </c>
      <c r="O402" s="122" t="s">
        <v>78</v>
      </c>
      <c r="P402" s="122" t="s">
        <v>78</v>
      </c>
      <c r="Q402" s="122" t="s">
        <v>78</v>
      </c>
      <c r="R402" s="122" t="s">
        <v>78</v>
      </c>
      <c r="S402" s="123" t="s">
        <v>78</v>
      </c>
      <c r="T402" s="123" t="s">
        <v>78</v>
      </c>
      <c r="U402" s="124" t="s">
        <v>78</v>
      </c>
      <c r="V402" s="124" t="s">
        <v>78</v>
      </c>
      <c r="W402" s="126" t="s">
        <v>78</v>
      </c>
      <c r="X402" s="126" t="s">
        <v>78</v>
      </c>
    </row>
    <row r="403" spans="14:24" ht="15.75" x14ac:dyDescent="0.25">
      <c r="N403" s="127">
        <v>48760</v>
      </c>
      <c r="O403" s="122" t="s">
        <v>78</v>
      </c>
      <c r="P403" s="122" t="s">
        <v>78</v>
      </c>
      <c r="Q403" s="122" t="s">
        <v>78</v>
      </c>
      <c r="R403" s="122" t="s">
        <v>78</v>
      </c>
      <c r="S403" s="123" t="s">
        <v>78</v>
      </c>
      <c r="T403" s="123" t="s">
        <v>78</v>
      </c>
      <c r="U403" s="124" t="s">
        <v>78</v>
      </c>
      <c r="V403" s="124" t="s">
        <v>78</v>
      </c>
      <c r="W403" s="126" t="s">
        <v>78</v>
      </c>
      <c r="X403" s="126" t="s">
        <v>78</v>
      </c>
    </row>
    <row r="404" spans="14:24" ht="15.75" x14ac:dyDescent="0.25">
      <c r="N404" s="127">
        <v>48791</v>
      </c>
      <c r="O404" s="122" t="s">
        <v>78</v>
      </c>
      <c r="P404" s="122" t="s">
        <v>78</v>
      </c>
      <c r="Q404" s="122" t="s">
        <v>78</v>
      </c>
      <c r="R404" s="122" t="s">
        <v>78</v>
      </c>
      <c r="S404" s="123" t="s">
        <v>78</v>
      </c>
      <c r="T404" s="123" t="s">
        <v>78</v>
      </c>
      <c r="U404" s="124" t="s">
        <v>78</v>
      </c>
      <c r="V404" s="124" t="s">
        <v>78</v>
      </c>
      <c r="W404" s="126" t="s">
        <v>78</v>
      </c>
      <c r="X404" s="126" t="s">
        <v>78</v>
      </c>
    </row>
    <row r="405" spans="14:24" ht="15.75" x14ac:dyDescent="0.25">
      <c r="N405" s="127">
        <v>48822</v>
      </c>
      <c r="O405" s="122" t="s">
        <v>78</v>
      </c>
      <c r="P405" s="122" t="s">
        <v>78</v>
      </c>
      <c r="Q405" s="122" t="s">
        <v>78</v>
      </c>
      <c r="R405" s="122" t="s">
        <v>78</v>
      </c>
      <c r="S405" s="123" t="s">
        <v>78</v>
      </c>
      <c r="T405" s="123" t="s">
        <v>78</v>
      </c>
      <c r="U405" s="124" t="s">
        <v>78</v>
      </c>
      <c r="V405" s="124" t="s">
        <v>78</v>
      </c>
      <c r="W405" s="126" t="s">
        <v>78</v>
      </c>
      <c r="X405" s="126" t="s">
        <v>78</v>
      </c>
    </row>
    <row r="406" spans="14:24" ht="15.75" x14ac:dyDescent="0.25">
      <c r="N406" s="127">
        <v>48852</v>
      </c>
      <c r="O406" s="122" t="s">
        <v>78</v>
      </c>
      <c r="P406" s="122" t="s">
        <v>78</v>
      </c>
      <c r="Q406" s="122" t="s">
        <v>78</v>
      </c>
      <c r="R406" s="122" t="s">
        <v>78</v>
      </c>
      <c r="S406" s="123" t="s">
        <v>78</v>
      </c>
      <c r="T406" s="123" t="s">
        <v>78</v>
      </c>
      <c r="U406" s="124" t="s">
        <v>78</v>
      </c>
      <c r="V406" s="124" t="s">
        <v>78</v>
      </c>
      <c r="W406" s="126" t="s">
        <v>78</v>
      </c>
      <c r="X406" s="126" t="s">
        <v>78</v>
      </c>
    </row>
    <row r="407" spans="14:24" ht="15.75" x14ac:dyDescent="0.25">
      <c r="N407" s="127">
        <v>48883</v>
      </c>
      <c r="O407" s="122" t="s">
        <v>78</v>
      </c>
      <c r="P407" s="122" t="s">
        <v>78</v>
      </c>
      <c r="Q407" s="122" t="s">
        <v>78</v>
      </c>
      <c r="R407" s="122" t="s">
        <v>78</v>
      </c>
      <c r="S407" s="123" t="s">
        <v>78</v>
      </c>
      <c r="T407" s="123" t="s">
        <v>78</v>
      </c>
      <c r="U407" s="124" t="s">
        <v>78</v>
      </c>
      <c r="V407" s="124" t="s">
        <v>78</v>
      </c>
      <c r="W407" s="126" t="s">
        <v>78</v>
      </c>
      <c r="X407" s="126" t="s">
        <v>78</v>
      </c>
    </row>
    <row r="408" spans="14:24" ht="15.75" x14ac:dyDescent="0.25">
      <c r="N408" s="127">
        <v>48913</v>
      </c>
      <c r="O408" s="122" t="s">
        <v>78</v>
      </c>
      <c r="P408" s="122" t="s">
        <v>78</v>
      </c>
      <c r="Q408" s="122" t="s">
        <v>78</v>
      </c>
      <c r="R408" s="122" t="s">
        <v>78</v>
      </c>
      <c r="S408" s="123" t="s">
        <v>78</v>
      </c>
      <c r="T408" s="123" t="s">
        <v>78</v>
      </c>
      <c r="U408" s="124" t="s">
        <v>78</v>
      </c>
      <c r="V408" s="124" t="s">
        <v>78</v>
      </c>
      <c r="W408" s="126" t="s">
        <v>78</v>
      </c>
      <c r="X408" s="126" t="s">
        <v>78</v>
      </c>
    </row>
    <row r="409" spans="14:24" ht="15.75" x14ac:dyDescent="0.25">
      <c r="N409" s="127">
        <v>48944</v>
      </c>
      <c r="O409" s="122" t="s">
        <v>78</v>
      </c>
      <c r="P409" s="122" t="s">
        <v>78</v>
      </c>
      <c r="Q409" s="122" t="s">
        <v>78</v>
      </c>
      <c r="R409" s="122" t="s">
        <v>78</v>
      </c>
      <c r="S409" s="123" t="s">
        <v>78</v>
      </c>
      <c r="T409" s="123" t="s">
        <v>78</v>
      </c>
      <c r="U409" s="124" t="s">
        <v>78</v>
      </c>
      <c r="V409" s="124" t="s">
        <v>78</v>
      </c>
      <c r="W409" s="126" t="s">
        <v>78</v>
      </c>
      <c r="X409" s="126" t="s">
        <v>78</v>
      </c>
    </row>
    <row r="410" spans="14:24" ht="15.75" x14ac:dyDescent="0.25">
      <c r="N410" s="127">
        <v>48975</v>
      </c>
      <c r="O410" s="122" t="s">
        <v>78</v>
      </c>
      <c r="P410" s="122" t="s">
        <v>78</v>
      </c>
      <c r="Q410" s="122" t="s">
        <v>78</v>
      </c>
      <c r="R410" s="122" t="s">
        <v>78</v>
      </c>
      <c r="S410" s="123" t="s">
        <v>78</v>
      </c>
      <c r="T410" s="123" t="s">
        <v>78</v>
      </c>
      <c r="U410" s="124" t="s">
        <v>78</v>
      </c>
      <c r="V410" s="124" t="s">
        <v>78</v>
      </c>
      <c r="W410" s="126" t="s">
        <v>78</v>
      </c>
      <c r="X410" s="126" t="s">
        <v>78</v>
      </c>
    </row>
    <row r="411" spans="14:24" ht="15.75" x14ac:dyDescent="0.25">
      <c r="N411" s="127">
        <v>49003</v>
      </c>
      <c r="O411" s="122" t="s">
        <v>78</v>
      </c>
      <c r="P411" s="122" t="s">
        <v>78</v>
      </c>
      <c r="Q411" s="122" t="s">
        <v>78</v>
      </c>
      <c r="R411" s="122" t="s">
        <v>78</v>
      </c>
      <c r="S411" s="123" t="s">
        <v>78</v>
      </c>
      <c r="T411" s="123" t="s">
        <v>78</v>
      </c>
      <c r="U411" s="124" t="s">
        <v>78</v>
      </c>
      <c r="V411" s="124" t="s">
        <v>78</v>
      </c>
      <c r="W411" s="126" t="s">
        <v>78</v>
      </c>
      <c r="X411" s="126" t="s">
        <v>78</v>
      </c>
    </row>
    <row r="412" spans="14:24" ht="15.75" x14ac:dyDescent="0.25">
      <c r="N412" s="127">
        <v>49034</v>
      </c>
      <c r="O412" s="122" t="s">
        <v>78</v>
      </c>
      <c r="P412" s="122" t="s">
        <v>78</v>
      </c>
      <c r="Q412" s="122" t="s">
        <v>78</v>
      </c>
      <c r="R412" s="122" t="s">
        <v>78</v>
      </c>
      <c r="S412" s="123" t="s">
        <v>78</v>
      </c>
      <c r="T412" s="123" t="s">
        <v>78</v>
      </c>
      <c r="U412" s="124" t="s">
        <v>78</v>
      </c>
      <c r="V412" s="124" t="s">
        <v>78</v>
      </c>
      <c r="W412" s="126" t="s">
        <v>78</v>
      </c>
      <c r="X412" s="126" t="s">
        <v>78</v>
      </c>
    </row>
    <row r="413" spans="14:24" ht="15.75" x14ac:dyDescent="0.25">
      <c r="N413" s="127">
        <v>49064</v>
      </c>
      <c r="O413" s="122" t="s">
        <v>78</v>
      </c>
      <c r="P413" s="122" t="s">
        <v>78</v>
      </c>
      <c r="Q413" s="122" t="s">
        <v>78</v>
      </c>
      <c r="R413" s="122" t="s">
        <v>78</v>
      </c>
      <c r="S413" s="123" t="s">
        <v>78</v>
      </c>
      <c r="T413" s="123" t="s">
        <v>78</v>
      </c>
      <c r="U413" s="124" t="s">
        <v>78</v>
      </c>
      <c r="V413" s="124" t="s">
        <v>78</v>
      </c>
      <c r="W413" s="126" t="s">
        <v>78</v>
      </c>
      <c r="X413" s="126" t="s">
        <v>78</v>
      </c>
    </row>
    <row r="414" spans="14:24" ht="15.75" x14ac:dyDescent="0.25">
      <c r="N414" s="127">
        <v>49095</v>
      </c>
      <c r="O414" s="122" t="s">
        <v>78</v>
      </c>
      <c r="P414" s="122" t="s">
        <v>78</v>
      </c>
      <c r="Q414" s="122" t="s">
        <v>78</v>
      </c>
      <c r="R414" s="122" t="s">
        <v>78</v>
      </c>
      <c r="S414" s="123" t="s">
        <v>78</v>
      </c>
      <c r="T414" s="123" t="s">
        <v>78</v>
      </c>
      <c r="U414" s="124" t="s">
        <v>78</v>
      </c>
      <c r="V414" s="124" t="s">
        <v>78</v>
      </c>
      <c r="W414" s="126" t="s">
        <v>78</v>
      </c>
      <c r="X414" s="126" t="s">
        <v>78</v>
      </c>
    </row>
    <row r="415" spans="14:24" ht="15.75" x14ac:dyDescent="0.25">
      <c r="N415" s="127">
        <v>49125</v>
      </c>
      <c r="O415" s="122" t="s">
        <v>78</v>
      </c>
      <c r="P415" s="122" t="s">
        <v>78</v>
      </c>
      <c r="Q415" s="122" t="s">
        <v>78</v>
      </c>
      <c r="R415" s="122" t="s">
        <v>78</v>
      </c>
      <c r="S415" s="123" t="s">
        <v>78</v>
      </c>
      <c r="T415" s="123" t="s">
        <v>78</v>
      </c>
      <c r="U415" s="124" t="s">
        <v>78</v>
      </c>
      <c r="V415" s="124" t="s">
        <v>78</v>
      </c>
      <c r="W415" s="126" t="s">
        <v>78</v>
      </c>
      <c r="X415" s="126" t="s">
        <v>78</v>
      </c>
    </row>
    <row r="416" spans="14:24" ht="15.75" x14ac:dyDescent="0.25">
      <c r="N416" s="127">
        <v>49156</v>
      </c>
      <c r="O416" s="122" t="s">
        <v>78</v>
      </c>
      <c r="P416" s="122" t="s">
        <v>78</v>
      </c>
      <c r="Q416" s="122" t="s">
        <v>78</v>
      </c>
      <c r="R416" s="122" t="s">
        <v>78</v>
      </c>
      <c r="S416" s="123" t="s">
        <v>78</v>
      </c>
      <c r="T416" s="123" t="s">
        <v>78</v>
      </c>
      <c r="U416" s="124" t="s">
        <v>78</v>
      </c>
      <c r="V416" s="124" t="s">
        <v>78</v>
      </c>
      <c r="W416" s="126" t="s">
        <v>78</v>
      </c>
      <c r="X416" s="126" t="s">
        <v>78</v>
      </c>
    </row>
    <row r="417" spans="14:24" ht="15.75" x14ac:dyDescent="0.25">
      <c r="N417" s="127">
        <v>49187</v>
      </c>
      <c r="O417" s="122" t="s">
        <v>78</v>
      </c>
      <c r="P417" s="122" t="s">
        <v>78</v>
      </c>
      <c r="Q417" s="122" t="s">
        <v>78</v>
      </c>
      <c r="R417" s="122" t="s">
        <v>78</v>
      </c>
      <c r="S417" s="123" t="s">
        <v>78</v>
      </c>
      <c r="T417" s="123" t="s">
        <v>78</v>
      </c>
      <c r="U417" s="124" t="s">
        <v>78</v>
      </c>
      <c r="V417" s="124" t="s">
        <v>78</v>
      </c>
      <c r="W417" s="126" t="s">
        <v>78</v>
      </c>
      <c r="X417" s="126" t="s">
        <v>78</v>
      </c>
    </row>
    <row r="418" spans="14:24" ht="15.75" x14ac:dyDescent="0.25">
      <c r="N418" s="127">
        <v>49217</v>
      </c>
      <c r="O418" s="122" t="s">
        <v>78</v>
      </c>
      <c r="P418" s="122" t="s">
        <v>78</v>
      </c>
      <c r="Q418" s="122" t="s">
        <v>78</v>
      </c>
      <c r="R418" s="122" t="s">
        <v>78</v>
      </c>
      <c r="S418" s="123" t="s">
        <v>78</v>
      </c>
      <c r="T418" s="123" t="s">
        <v>78</v>
      </c>
      <c r="U418" s="124" t="s">
        <v>78</v>
      </c>
      <c r="V418" s="124" t="s">
        <v>78</v>
      </c>
      <c r="W418" s="126" t="s">
        <v>78</v>
      </c>
      <c r="X418" s="126" t="s">
        <v>78</v>
      </c>
    </row>
    <row r="419" spans="14:24" ht="15.75" x14ac:dyDescent="0.25">
      <c r="N419" s="127">
        <v>49248</v>
      </c>
      <c r="O419" s="122" t="s">
        <v>78</v>
      </c>
      <c r="P419" s="122" t="s">
        <v>78</v>
      </c>
      <c r="Q419" s="122" t="s">
        <v>78</v>
      </c>
      <c r="R419" s="122" t="s">
        <v>78</v>
      </c>
      <c r="S419" s="123" t="s">
        <v>78</v>
      </c>
      <c r="T419" s="123" t="s">
        <v>78</v>
      </c>
      <c r="U419" s="124" t="s">
        <v>78</v>
      </c>
      <c r="V419" s="124" t="s">
        <v>78</v>
      </c>
      <c r="W419" s="126" t="s">
        <v>78</v>
      </c>
      <c r="X419" s="126" t="s">
        <v>78</v>
      </c>
    </row>
    <row r="420" spans="14:24" ht="15.75" x14ac:dyDescent="0.25">
      <c r="N420" s="127">
        <v>49278</v>
      </c>
      <c r="O420" s="122" t="s">
        <v>78</v>
      </c>
      <c r="P420" s="122" t="s">
        <v>78</v>
      </c>
      <c r="Q420" s="122" t="s">
        <v>78</v>
      </c>
      <c r="R420" s="122" t="s">
        <v>78</v>
      </c>
      <c r="S420" s="123" t="s">
        <v>78</v>
      </c>
      <c r="T420" s="123" t="s">
        <v>78</v>
      </c>
      <c r="U420" s="124" t="s">
        <v>78</v>
      </c>
      <c r="V420" s="124" t="s">
        <v>78</v>
      </c>
      <c r="W420" s="126" t="s">
        <v>78</v>
      </c>
      <c r="X420" s="126" t="s">
        <v>78</v>
      </c>
    </row>
    <row r="421" spans="14:24" ht="15.75" x14ac:dyDescent="0.25">
      <c r="N421" s="127">
        <v>49309</v>
      </c>
      <c r="O421" s="122" t="s">
        <v>78</v>
      </c>
      <c r="P421" s="122" t="s">
        <v>78</v>
      </c>
      <c r="Q421" s="122" t="s">
        <v>78</v>
      </c>
      <c r="R421" s="122" t="s">
        <v>78</v>
      </c>
      <c r="S421" s="123" t="s">
        <v>78</v>
      </c>
      <c r="T421" s="123" t="s">
        <v>78</v>
      </c>
      <c r="U421" s="124" t="s">
        <v>78</v>
      </c>
      <c r="V421" s="124" t="s">
        <v>78</v>
      </c>
      <c r="W421" s="126" t="s">
        <v>78</v>
      </c>
      <c r="X421" s="126" t="s">
        <v>78</v>
      </c>
    </row>
    <row r="422" spans="14:24" ht="15.75" x14ac:dyDescent="0.25">
      <c r="N422" s="127">
        <v>49340</v>
      </c>
      <c r="O422" s="122" t="s">
        <v>78</v>
      </c>
      <c r="P422" s="122" t="s">
        <v>78</v>
      </c>
      <c r="Q422" s="122" t="s">
        <v>78</v>
      </c>
      <c r="R422" s="122" t="s">
        <v>78</v>
      </c>
      <c r="S422" s="123" t="s">
        <v>78</v>
      </c>
      <c r="T422" s="123" t="s">
        <v>78</v>
      </c>
      <c r="U422" s="124" t="s">
        <v>78</v>
      </c>
      <c r="V422" s="124" t="s">
        <v>78</v>
      </c>
      <c r="W422" s="126" t="s">
        <v>78</v>
      </c>
      <c r="X422" s="126" t="s">
        <v>78</v>
      </c>
    </row>
    <row r="423" spans="14:24" ht="15.75" x14ac:dyDescent="0.25">
      <c r="N423" s="127">
        <v>49368</v>
      </c>
      <c r="O423" s="122" t="s">
        <v>78</v>
      </c>
      <c r="P423" s="122" t="s">
        <v>78</v>
      </c>
      <c r="Q423" s="122" t="s">
        <v>78</v>
      </c>
      <c r="R423" s="122" t="s">
        <v>78</v>
      </c>
      <c r="S423" s="123" t="s">
        <v>78</v>
      </c>
      <c r="T423" s="123" t="s">
        <v>78</v>
      </c>
      <c r="U423" s="124" t="s">
        <v>78</v>
      </c>
      <c r="V423" s="124" t="s">
        <v>78</v>
      </c>
      <c r="W423" s="126" t="s">
        <v>78</v>
      </c>
      <c r="X423" s="126" t="s">
        <v>78</v>
      </c>
    </row>
    <row r="424" spans="14:24" ht="15.75" x14ac:dyDescent="0.25">
      <c r="N424" s="127">
        <v>49399</v>
      </c>
      <c r="O424" s="122" t="s">
        <v>78</v>
      </c>
      <c r="P424" s="122" t="s">
        <v>78</v>
      </c>
      <c r="Q424" s="122" t="s">
        <v>78</v>
      </c>
      <c r="R424" s="122" t="s">
        <v>78</v>
      </c>
      <c r="S424" s="123" t="s">
        <v>78</v>
      </c>
      <c r="T424" s="123" t="s">
        <v>78</v>
      </c>
      <c r="U424" s="124" t="s">
        <v>78</v>
      </c>
      <c r="V424" s="124" t="s">
        <v>78</v>
      </c>
      <c r="W424" s="126" t="s">
        <v>78</v>
      </c>
      <c r="X424" s="126" t="s">
        <v>78</v>
      </c>
    </row>
    <row r="425" spans="14:24" ht="15.75" x14ac:dyDescent="0.25">
      <c r="N425" s="127">
        <v>49429</v>
      </c>
      <c r="O425" s="122" t="s">
        <v>78</v>
      </c>
      <c r="P425" s="122" t="s">
        <v>78</v>
      </c>
      <c r="Q425" s="122" t="s">
        <v>78</v>
      </c>
      <c r="R425" s="122" t="s">
        <v>78</v>
      </c>
      <c r="S425" s="123" t="s">
        <v>78</v>
      </c>
      <c r="T425" s="123" t="s">
        <v>78</v>
      </c>
      <c r="U425" s="124" t="s">
        <v>78</v>
      </c>
      <c r="V425" s="124" t="s">
        <v>78</v>
      </c>
      <c r="W425" s="126" t="s">
        <v>78</v>
      </c>
      <c r="X425" s="126" t="s">
        <v>78</v>
      </c>
    </row>
    <row r="426" spans="14:24" ht="15.75" x14ac:dyDescent="0.25">
      <c r="N426" s="127">
        <v>49460</v>
      </c>
      <c r="O426" s="122" t="s">
        <v>78</v>
      </c>
      <c r="P426" s="122" t="s">
        <v>78</v>
      </c>
      <c r="Q426" s="122" t="s">
        <v>78</v>
      </c>
      <c r="R426" s="122" t="s">
        <v>78</v>
      </c>
      <c r="S426" s="123" t="s">
        <v>78</v>
      </c>
      <c r="T426" s="123" t="s">
        <v>78</v>
      </c>
      <c r="U426" s="124" t="s">
        <v>78</v>
      </c>
      <c r="V426" s="124" t="s">
        <v>78</v>
      </c>
      <c r="W426" s="126" t="s">
        <v>78</v>
      </c>
      <c r="X426" s="126" t="s">
        <v>78</v>
      </c>
    </row>
    <row r="427" spans="14:24" ht="15.75" x14ac:dyDescent="0.25">
      <c r="N427" s="127">
        <v>49490</v>
      </c>
      <c r="O427" s="122" t="s">
        <v>78</v>
      </c>
      <c r="P427" s="122" t="s">
        <v>78</v>
      </c>
      <c r="Q427" s="122" t="s">
        <v>78</v>
      </c>
      <c r="R427" s="122" t="s">
        <v>78</v>
      </c>
      <c r="S427" s="123" t="s">
        <v>78</v>
      </c>
      <c r="T427" s="123" t="s">
        <v>78</v>
      </c>
      <c r="U427" s="124" t="s">
        <v>78</v>
      </c>
      <c r="V427" s="124" t="s">
        <v>78</v>
      </c>
      <c r="W427" s="126" t="s">
        <v>78</v>
      </c>
      <c r="X427" s="126" t="s">
        <v>78</v>
      </c>
    </row>
    <row r="428" spans="14:24" ht="15.75" x14ac:dyDescent="0.25">
      <c r="N428" s="127">
        <v>49521</v>
      </c>
      <c r="O428" s="122" t="s">
        <v>78</v>
      </c>
      <c r="P428" s="122" t="s">
        <v>78</v>
      </c>
      <c r="Q428" s="122" t="s">
        <v>78</v>
      </c>
      <c r="R428" s="122" t="s">
        <v>78</v>
      </c>
      <c r="S428" s="123" t="s">
        <v>78</v>
      </c>
      <c r="T428" s="123" t="s">
        <v>78</v>
      </c>
      <c r="U428" s="124" t="s">
        <v>78</v>
      </c>
      <c r="V428" s="124" t="s">
        <v>78</v>
      </c>
      <c r="W428" s="126" t="s">
        <v>78</v>
      </c>
      <c r="X428" s="126" t="s">
        <v>78</v>
      </c>
    </row>
    <row r="429" spans="14:24" ht="15.75" x14ac:dyDescent="0.25">
      <c r="N429" s="127">
        <v>49552</v>
      </c>
      <c r="O429" s="122" t="s">
        <v>78</v>
      </c>
      <c r="P429" s="122" t="s">
        <v>78</v>
      </c>
      <c r="Q429" s="122" t="s">
        <v>78</v>
      </c>
      <c r="R429" s="122" t="s">
        <v>78</v>
      </c>
      <c r="S429" s="123" t="s">
        <v>78</v>
      </c>
      <c r="T429" s="123" t="s">
        <v>78</v>
      </c>
      <c r="U429" s="124" t="s">
        <v>78</v>
      </c>
      <c r="V429" s="124" t="s">
        <v>78</v>
      </c>
      <c r="W429" s="126" t="s">
        <v>78</v>
      </c>
      <c r="X429" s="126" t="s">
        <v>78</v>
      </c>
    </row>
    <row r="430" spans="14:24" ht="15.75" x14ac:dyDescent="0.25">
      <c r="N430" s="127">
        <v>49582</v>
      </c>
      <c r="O430" s="122" t="s">
        <v>78</v>
      </c>
      <c r="P430" s="122" t="s">
        <v>78</v>
      </c>
      <c r="Q430" s="122" t="s">
        <v>78</v>
      </c>
      <c r="R430" s="122" t="s">
        <v>78</v>
      </c>
      <c r="S430" s="123" t="s">
        <v>78</v>
      </c>
      <c r="T430" s="123" t="s">
        <v>78</v>
      </c>
      <c r="U430" s="124" t="s">
        <v>78</v>
      </c>
      <c r="V430" s="124" t="s">
        <v>78</v>
      </c>
      <c r="W430" s="126" t="s">
        <v>78</v>
      </c>
      <c r="X430" s="126" t="s">
        <v>78</v>
      </c>
    </row>
    <row r="431" spans="14:24" ht="15.75" x14ac:dyDescent="0.25">
      <c r="N431" s="127">
        <v>49613</v>
      </c>
      <c r="O431" s="122" t="s">
        <v>78</v>
      </c>
      <c r="P431" s="122" t="s">
        <v>78</v>
      </c>
      <c r="Q431" s="122" t="s">
        <v>78</v>
      </c>
      <c r="R431" s="122" t="s">
        <v>78</v>
      </c>
      <c r="S431" s="123" t="s">
        <v>78</v>
      </c>
      <c r="T431" s="123" t="s">
        <v>78</v>
      </c>
      <c r="U431" s="124" t="s">
        <v>78</v>
      </c>
      <c r="V431" s="124" t="s">
        <v>78</v>
      </c>
      <c r="W431" s="126" t="s">
        <v>78</v>
      </c>
      <c r="X431" s="126" t="s">
        <v>78</v>
      </c>
    </row>
    <row r="432" spans="14:24" ht="15.75" x14ac:dyDescent="0.25">
      <c r="N432" s="127">
        <v>49643</v>
      </c>
      <c r="O432" s="122" t="s">
        <v>78</v>
      </c>
      <c r="P432" s="122" t="s">
        <v>78</v>
      </c>
      <c r="Q432" s="122" t="s">
        <v>78</v>
      </c>
      <c r="R432" s="122" t="s">
        <v>78</v>
      </c>
      <c r="S432" s="123" t="s">
        <v>78</v>
      </c>
      <c r="T432" s="123" t="s">
        <v>78</v>
      </c>
      <c r="U432" s="124" t="s">
        <v>78</v>
      </c>
      <c r="V432" s="124" t="s">
        <v>78</v>
      </c>
      <c r="W432" s="126" t="s">
        <v>78</v>
      </c>
      <c r="X432" s="126" t="s">
        <v>78</v>
      </c>
    </row>
    <row r="433" spans="14:24" ht="15.75" x14ac:dyDescent="0.25">
      <c r="N433" s="127">
        <v>49674</v>
      </c>
      <c r="O433" s="122" t="s">
        <v>78</v>
      </c>
      <c r="P433" s="122" t="s">
        <v>78</v>
      </c>
      <c r="Q433" s="122" t="s">
        <v>78</v>
      </c>
      <c r="R433" s="122" t="s">
        <v>78</v>
      </c>
      <c r="S433" s="123" t="s">
        <v>78</v>
      </c>
      <c r="T433" s="123" t="s">
        <v>78</v>
      </c>
      <c r="U433" s="124" t="s">
        <v>78</v>
      </c>
      <c r="V433" s="124" t="s">
        <v>78</v>
      </c>
      <c r="W433" s="126" t="s">
        <v>78</v>
      </c>
      <c r="X433" s="126" t="s">
        <v>78</v>
      </c>
    </row>
    <row r="434" spans="14:24" ht="15.75" x14ac:dyDescent="0.25">
      <c r="N434" s="127">
        <v>49705</v>
      </c>
      <c r="O434" s="122" t="s">
        <v>78</v>
      </c>
      <c r="P434" s="122" t="s">
        <v>78</v>
      </c>
      <c r="Q434" s="122" t="s">
        <v>78</v>
      </c>
      <c r="R434" s="122" t="s">
        <v>78</v>
      </c>
      <c r="S434" s="123" t="s">
        <v>78</v>
      </c>
      <c r="T434" s="123" t="s">
        <v>78</v>
      </c>
      <c r="U434" s="124" t="s">
        <v>78</v>
      </c>
      <c r="V434" s="124" t="s">
        <v>78</v>
      </c>
      <c r="W434" s="126" t="s">
        <v>78</v>
      </c>
      <c r="X434" s="126" t="s">
        <v>78</v>
      </c>
    </row>
    <row r="435" spans="14:24" ht="15.75" x14ac:dyDescent="0.25">
      <c r="N435" s="127">
        <v>49734</v>
      </c>
      <c r="O435" s="122" t="s">
        <v>78</v>
      </c>
      <c r="P435" s="122" t="s">
        <v>78</v>
      </c>
      <c r="Q435" s="122" t="s">
        <v>78</v>
      </c>
      <c r="R435" s="122" t="s">
        <v>78</v>
      </c>
      <c r="S435" s="123" t="s">
        <v>78</v>
      </c>
      <c r="T435" s="123" t="s">
        <v>78</v>
      </c>
      <c r="U435" s="124" t="s">
        <v>78</v>
      </c>
      <c r="V435" s="124" t="s">
        <v>78</v>
      </c>
      <c r="W435" s="126" t="s">
        <v>78</v>
      </c>
      <c r="X435" s="126" t="s">
        <v>78</v>
      </c>
    </row>
    <row r="436" spans="14:24" ht="15.75" x14ac:dyDescent="0.25">
      <c r="N436" s="127">
        <v>49765</v>
      </c>
      <c r="O436" s="122" t="s">
        <v>78</v>
      </c>
      <c r="P436" s="122" t="s">
        <v>78</v>
      </c>
      <c r="Q436" s="122" t="s">
        <v>78</v>
      </c>
      <c r="R436" s="122" t="s">
        <v>78</v>
      </c>
      <c r="S436" s="123" t="s">
        <v>78</v>
      </c>
      <c r="T436" s="123" t="s">
        <v>78</v>
      </c>
      <c r="U436" s="124" t="s">
        <v>78</v>
      </c>
      <c r="V436" s="124" t="s">
        <v>78</v>
      </c>
      <c r="W436" s="126" t="s">
        <v>78</v>
      </c>
      <c r="X436" s="126" t="s">
        <v>78</v>
      </c>
    </row>
    <row r="437" spans="14:24" ht="15.75" x14ac:dyDescent="0.25">
      <c r="N437" s="127">
        <v>49795</v>
      </c>
      <c r="O437" s="122" t="s">
        <v>78</v>
      </c>
      <c r="P437" s="122" t="s">
        <v>78</v>
      </c>
      <c r="Q437" s="122" t="s">
        <v>78</v>
      </c>
      <c r="R437" s="122" t="s">
        <v>78</v>
      </c>
      <c r="S437" s="123" t="s">
        <v>78</v>
      </c>
      <c r="T437" s="123" t="s">
        <v>78</v>
      </c>
      <c r="U437" s="124" t="s">
        <v>78</v>
      </c>
      <c r="V437" s="124" t="s">
        <v>78</v>
      </c>
      <c r="W437" s="126" t="s">
        <v>78</v>
      </c>
      <c r="X437" s="126" t="s">
        <v>78</v>
      </c>
    </row>
    <row r="438" spans="14:24" ht="15.75" x14ac:dyDescent="0.25">
      <c r="N438" s="127">
        <v>49826</v>
      </c>
      <c r="O438" s="122" t="s">
        <v>78</v>
      </c>
      <c r="P438" s="122" t="s">
        <v>78</v>
      </c>
      <c r="Q438" s="122" t="s">
        <v>78</v>
      </c>
      <c r="R438" s="122" t="s">
        <v>78</v>
      </c>
      <c r="S438" s="123" t="s">
        <v>78</v>
      </c>
      <c r="T438" s="123" t="s">
        <v>78</v>
      </c>
      <c r="U438" s="124" t="s">
        <v>78</v>
      </c>
      <c r="V438" s="124" t="s">
        <v>78</v>
      </c>
      <c r="W438" s="126" t="s">
        <v>78</v>
      </c>
      <c r="X438" s="126" t="s">
        <v>78</v>
      </c>
    </row>
    <row r="439" spans="14:24" ht="15.75" x14ac:dyDescent="0.25">
      <c r="N439" s="127">
        <v>49856</v>
      </c>
      <c r="O439" s="122" t="s">
        <v>78</v>
      </c>
      <c r="P439" s="122" t="s">
        <v>78</v>
      </c>
      <c r="Q439" s="122" t="s">
        <v>78</v>
      </c>
      <c r="R439" s="122" t="s">
        <v>78</v>
      </c>
      <c r="S439" s="123" t="s">
        <v>78</v>
      </c>
      <c r="T439" s="123" t="s">
        <v>78</v>
      </c>
      <c r="U439" s="124" t="s">
        <v>78</v>
      </c>
      <c r="V439" s="124" t="s">
        <v>78</v>
      </c>
      <c r="W439" s="126" t="s">
        <v>78</v>
      </c>
      <c r="X439" s="126" t="s">
        <v>78</v>
      </c>
    </row>
    <row r="440" spans="14:24" ht="15.75" x14ac:dyDescent="0.25">
      <c r="N440" s="127">
        <v>49887</v>
      </c>
      <c r="O440" s="122" t="s">
        <v>78</v>
      </c>
      <c r="P440" s="122" t="s">
        <v>78</v>
      </c>
      <c r="Q440" s="122" t="s">
        <v>78</v>
      </c>
      <c r="R440" s="122" t="s">
        <v>78</v>
      </c>
      <c r="S440" s="123" t="s">
        <v>78</v>
      </c>
      <c r="T440" s="123" t="s">
        <v>78</v>
      </c>
      <c r="U440" s="124" t="s">
        <v>78</v>
      </c>
      <c r="V440" s="124" t="s">
        <v>78</v>
      </c>
      <c r="W440" s="126" t="s">
        <v>78</v>
      </c>
      <c r="X440" s="126" t="s">
        <v>78</v>
      </c>
    </row>
    <row r="441" spans="14:24" ht="15.75" x14ac:dyDescent="0.25">
      <c r="N441" s="127">
        <v>49918</v>
      </c>
      <c r="O441" s="122" t="s">
        <v>78</v>
      </c>
      <c r="P441" s="122" t="s">
        <v>78</v>
      </c>
      <c r="Q441" s="122" t="s">
        <v>78</v>
      </c>
      <c r="R441" s="122" t="s">
        <v>78</v>
      </c>
      <c r="S441" s="123" t="s">
        <v>78</v>
      </c>
      <c r="T441" s="123" t="s">
        <v>78</v>
      </c>
      <c r="U441" s="124" t="s">
        <v>78</v>
      </c>
      <c r="V441" s="124" t="s">
        <v>78</v>
      </c>
      <c r="W441" s="126" t="s">
        <v>78</v>
      </c>
      <c r="X441" s="126" t="s">
        <v>78</v>
      </c>
    </row>
    <row r="442" spans="14:24" ht="15.75" x14ac:dyDescent="0.25">
      <c r="N442" s="127">
        <v>49948</v>
      </c>
      <c r="O442" s="122" t="s">
        <v>78</v>
      </c>
      <c r="P442" s="122" t="s">
        <v>78</v>
      </c>
      <c r="Q442" s="122" t="s">
        <v>78</v>
      </c>
      <c r="R442" s="122" t="s">
        <v>78</v>
      </c>
      <c r="S442" s="123" t="s">
        <v>78</v>
      </c>
      <c r="T442" s="123" t="s">
        <v>78</v>
      </c>
      <c r="U442" s="124" t="s">
        <v>78</v>
      </c>
      <c r="V442" s="124" t="s">
        <v>78</v>
      </c>
      <c r="W442" s="126" t="s">
        <v>78</v>
      </c>
      <c r="X442" s="126" t="s">
        <v>78</v>
      </c>
    </row>
    <row r="443" spans="14:24" ht="15.75" x14ac:dyDescent="0.25">
      <c r="N443" s="127">
        <v>49979</v>
      </c>
      <c r="O443" s="122" t="s">
        <v>78</v>
      </c>
      <c r="P443" s="122" t="s">
        <v>78</v>
      </c>
      <c r="Q443" s="122" t="s">
        <v>78</v>
      </c>
      <c r="R443" s="122" t="s">
        <v>78</v>
      </c>
      <c r="S443" s="123" t="s">
        <v>78</v>
      </c>
      <c r="T443" s="123" t="s">
        <v>78</v>
      </c>
      <c r="U443" s="124" t="s">
        <v>78</v>
      </c>
      <c r="V443" s="124" t="s">
        <v>78</v>
      </c>
      <c r="W443" s="126" t="s">
        <v>78</v>
      </c>
      <c r="X443" s="126" t="s">
        <v>78</v>
      </c>
    </row>
    <row r="444" spans="14:24" ht="15.75" x14ac:dyDescent="0.25">
      <c r="N444" s="127">
        <v>50009</v>
      </c>
      <c r="O444" s="122" t="s">
        <v>78</v>
      </c>
      <c r="P444" s="122" t="s">
        <v>78</v>
      </c>
      <c r="Q444" s="122" t="s">
        <v>78</v>
      </c>
      <c r="R444" s="122" t="s">
        <v>78</v>
      </c>
      <c r="S444" s="123" t="s">
        <v>78</v>
      </c>
      <c r="T444" s="123" t="s">
        <v>78</v>
      </c>
      <c r="U444" s="124" t="s">
        <v>78</v>
      </c>
      <c r="V444" s="124" t="s">
        <v>78</v>
      </c>
      <c r="W444" s="126" t="s">
        <v>78</v>
      </c>
      <c r="X444" s="126" t="s">
        <v>78</v>
      </c>
    </row>
    <row r="445" spans="14:24" ht="15.75" x14ac:dyDescent="0.25">
      <c r="N445" s="127">
        <v>50040</v>
      </c>
      <c r="O445" s="122" t="s">
        <v>78</v>
      </c>
      <c r="P445" s="122" t="s">
        <v>78</v>
      </c>
      <c r="Q445" s="122" t="s">
        <v>78</v>
      </c>
      <c r="R445" s="122" t="s">
        <v>78</v>
      </c>
      <c r="S445" s="123" t="s">
        <v>78</v>
      </c>
      <c r="T445" s="123" t="s">
        <v>78</v>
      </c>
      <c r="U445" s="124" t="s">
        <v>78</v>
      </c>
      <c r="V445" s="124" t="s">
        <v>78</v>
      </c>
      <c r="W445" s="126" t="s">
        <v>78</v>
      </c>
      <c r="X445" s="126" t="s">
        <v>78</v>
      </c>
    </row>
    <row r="446" spans="14:24" ht="15.75" x14ac:dyDescent="0.25">
      <c r="N446" s="127">
        <v>50071</v>
      </c>
      <c r="O446" s="122" t="s">
        <v>78</v>
      </c>
      <c r="P446" s="122" t="s">
        <v>78</v>
      </c>
      <c r="Q446" s="122" t="s">
        <v>78</v>
      </c>
      <c r="R446" s="122" t="s">
        <v>78</v>
      </c>
      <c r="S446" s="123" t="s">
        <v>78</v>
      </c>
      <c r="T446" s="123" t="s">
        <v>78</v>
      </c>
      <c r="U446" s="124" t="s">
        <v>78</v>
      </c>
      <c r="V446" s="124" t="s">
        <v>78</v>
      </c>
      <c r="W446" s="126" t="s">
        <v>78</v>
      </c>
      <c r="X446" s="126" t="s">
        <v>78</v>
      </c>
    </row>
    <row r="447" spans="14:24" ht="15.75" x14ac:dyDescent="0.25">
      <c r="N447" s="127">
        <v>50099</v>
      </c>
      <c r="O447" s="122" t="s">
        <v>78</v>
      </c>
      <c r="P447" s="122" t="s">
        <v>78</v>
      </c>
      <c r="Q447" s="122" t="s">
        <v>78</v>
      </c>
      <c r="R447" s="122" t="s">
        <v>78</v>
      </c>
      <c r="S447" s="123" t="s">
        <v>78</v>
      </c>
      <c r="T447" s="123" t="s">
        <v>78</v>
      </c>
      <c r="U447" s="124" t="s">
        <v>78</v>
      </c>
      <c r="V447" s="124" t="s">
        <v>78</v>
      </c>
      <c r="W447" s="126" t="s">
        <v>78</v>
      </c>
      <c r="X447" s="126" t="s">
        <v>78</v>
      </c>
    </row>
    <row r="448" spans="14:24" ht="15.75" x14ac:dyDescent="0.25">
      <c r="N448" s="127">
        <v>50130</v>
      </c>
      <c r="O448" s="122" t="s">
        <v>78</v>
      </c>
      <c r="P448" s="122" t="s">
        <v>78</v>
      </c>
      <c r="Q448" s="122" t="s">
        <v>78</v>
      </c>
      <c r="R448" s="122" t="s">
        <v>78</v>
      </c>
      <c r="S448" s="123" t="s">
        <v>78</v>
      </c>
      <c r="T448" s="123" t="s">
        <v>78</v>
      </c>
      <c r="U448" s="124" t="s">
        <v>78</v>
      </c>
      <c r="V448" s="124" t="s">
        <v>78</v>
      </c>
      <c r="W448" s="126" t="s">
        <v>78</v>
      </c>
      <c r="X448" s="126" t="s">
        <v>78</v>
      </c>
    </row>
    <row r="449" spans="14:24" ht="15.75" x14ac:dyDescent="0.25">
      <c r="N449" s="127">
        <v>50160</v>
      </c>
      <c r="O449" s="122" t="s">
        <v>78</v>
      </c>
      <c r="P449" s="122" t="s">
        <v>78</v>
      </c>
      <c r="Q449" s="122" t="s">
        <v>78</v>
      </c>
      <c r="R449" s="122" t="s">
        <v>78</v>
      </c>
      <c r="S449" s="123" t="s">
        <v>78</v>
      </c>
      <c r="T449" s="123" t="s">
        <v>78</v>
      </c>
      <c r="U449" s="124" t="s">
        <v>78</v>
      </c>
      <c r="V449" s="124" t="s">
        <v>78</v>
      </c>
      <c r="W449" s="126" t="s">
        <v>78</v>
      </c>
      <c r="X449" s="126" t="s">
        <v>78</v>
      </c>
    </row>
    <row r="450" spans="14:24" ht="15.75" x14ac:dyDescent="0.25">
      <c r="N450" s="127">
        <v>50191</v>
      </c>
      <c r="O450" s="122" t="s">
        <v>78</v>
      </c>
      <c r="P450" s="122" t="s">
        <v>78</v>
      </c>
      <c r="Q450" s="122" t="s">
        <v>78</v>
      </c>
      <c r="R450" s="122" t="s">
        <v>78</v>
      </c>
      <c r="S450" s="123" t="s">
        <v>78</v>
      </c>
      <c r="T450" s="123" t="s">
        <v>78</v>
      </c>
      <c r="U450" s="124" t="s">
        <v>78</v>
      </c>
      <c r="V450" s="124" t="s">
        <v>78</v>
      </c>
      <c r="W450" s="126" t="s">
        <v>78</v>
      </c>
      <c r="X450" s="126" t="s">
        <v>78</v>
      </c>
    </row>
    <row r="451" spans="14:24" ht="15.75" x14ac:dyDescent="0.25">
      <c r="N451" s="127">
        <v>50221</v>
      </c>
      <c r="O451" s="122" t="s">
        <v>78</v>
      </c>
      <c r="P451" s="122" t="s">
        <v>78</v>
      </c>
      <c r="Q451" s="122" t="s">
        <v>78</v>
      </c>
      <c r="R451" s="122" t="s">
        <v>78</v>
      </c>
      <c r="S451" s="123" t="s">
        <v>78</v>
      </c>
      <c r="T451" s="123" t="s">
        <v>78</v>
      </c>
      <c r="U451" s="124" t="s">
        <v>78</v>
      </c>
      <c r="V451" s="124" t="s">
        <v>78</v>
      </c>
      <c r="W451" s="126" t="s">
        <v>78</v>
      </c>
      <c r="X451" s="126" t="s">
        <v>78</v>
      </c>
    </row>
    <row r="452" spans="14:24" ht="15.75" x14ac:dyDescent="0.25">
      <c r="N452" s="127">
        <v>50252</v>
      </c>
      <c r="O452" s="122" t="s">
        <v>78</v>
      </c>
      <c r="P452" s="122" t="s">
        <v>78</v>
      </c>
      <c r="Q452" s="122" t="s">
        <v>78</v>
      </c>
      <c r="R452" s="122" t="s">
        <v>78</v>
      </c>
      <c r="S452" s="123" t="s">
        <v>78</v>
      </c>
      <c r="T452" s="123" t="s">
        <v>78</v>
      </c>
      <c r="U452" s="124" t="s">
        <v>78</v>
      </c>
      <c r="V452" s="124" t="s">
        <v>78</v>
      </c>
      <c r="W452" s="126" t="s">
        <v>78</v>
      </c>
      <c r="X452" s="126" t="s">
        <v>78</v>
      </c>
    </row>
    <row r="453" spans="14:24" ht="15.75" x14ac:dyDescent="0.25">
      <c r="N453" s="127">
        <v>50283</v>
      </c>
      <c r="O453" s="122" t="s">
        <v>78</v>
      </c>
      <c r="P453" s="122" t="s">
        <v>78</v>
      </c>
      <c r="Q453" s="122" t="s">
        <v>78</v>
      </c>
      <c r="R453" s="122" t="s">
        <v>78</v>
      </c>
      <c r="S453" s="123" t="s">
        <v>78</v>
      </c>
      <c r="T453" s="123" t="s">
        <v>78</v>
      </c>
      <c r="U453" s="124" t="s">
        <v>78</v>
      </c>
      <c r="V453" s="124" t="s">
        <v>78</v>
      </c>
      <c r="W453" s="126" t="s">
        <v>78</v>
      </c>
      <c r="X453" s="126" t="s">
        <v>78</v>
      </c>
    </row>
    <row r="454" spans="14:24" ht="15.75" x14ac:dyDescent="0.25">
      <c r="N454" s="127">
        <v>50313</v>
      </c>
      <c r="O454" s="122" t="s">
        <v>78</v>
      </c>
      <c r="P454" s="122" t="s">
        <v>78</v>
      </c>
      <c r="Q454" s="122" t="s">
        <v>78</v>
      </c>
      <c r="R454" s="122" t="s">
        <v>78</v>
      </c>
      <c r="S454" s="123" t="s">
        <v>78</v>
      </c>
      <c r="T454" s="123" t="s">
        <v>78</v>
      </c>
      <c r="U454" s="124" t="s">
        <v>78</v>
      </c>
      <c r="V454" s="124" t="s">
        <v>78</v>
      </c>
      <c r="W454" s="126" t="s">
        <v>78</v>
      </c>
      <c r="X454" s="126" t="s">
        <v>78</v>
      </c>
    </row>
    <row r="455" spans="14:24" ht="15.75" x14ac:dyDescent="0.25">
      <c r="N455" s="127">
        <v>50344</v>
      </c>
      <c r="O455" s="122" t="s">
        <v>78</v>
      </c>
      <c r="P455" s="122" t="s">
        <v>78</v>
      </c>
      <c r="Q455" s="122" t="s">
        <v>78</v>
      </c>
      <c r="R455" s="122" t="s">
        <v>78</v>
      </c>
      <c r="S455" s="123" t="s">
        <v>78</v>
      </c>
      <c r="T455" s="123" t="s">
        <v>78</v>
      </c>
      <c r="U455" s="124" t="s">
        <v>78</v>
      </c>
      <c r="V455" s="124" t="s">
        <v>78</v>
      </c>
      <c r="W455" s="126" t="s">
        <v>78</v>
      </c>
      <c r="X455" s="126" t="s">
        <v>78</v>
      </c>
    </row>
    <row r="456" spans="14:24" ht="15.75" x14ac:dyDescent="0.25">
      <c r="N456" s="127">
        <v>50374</v>
      </c>
      <c r="O456" s="122" t="s">
        <v>78</v>
      </c>
      <c r="P456" s="122" t="s">
        <v>78</v>
      </c>
      <c r="Q456" s="122" t="s">
        <v>78</v>
      </c>
      <c r="R456" s="122" t="s">
        <v>78</v>
      </c>
      <c r="S456" s="123" t="s">
        <v>78</v>
      </c>
      <c r="T456" s="123" t="s">
        <v>78</v>
      </c>
      <c r="U456" s="124" t="s">
        <v>78</v>
      </c>
      <c r="V456" s="124" t="s">
        <v>78</v>
      </c>
      <c r="W456" s="126" t="s">
        <v>78</v>
      </c>
      <c r="X456" s="126" t="s">
        <v>78</v>
      </c>
    </row>
    <row r="457" spans="14:24" ht="15.75" x14ac:dyDescent="0.25">
      <c r="N457" s="127">
        <v>50405</v>
      </c>
      <c r="O457" s="122" t="s">
        <v>78</v>
      </c>
      <c r="P457" s="122" t="s">
        <v>78</v>
      </c>
      <c r="Q457" s="122" t="s">
        <v>78</v>
      </c>
      <c r="R457" s="122" t="s">
        <v>78</v>
      </c>
      <c r="S457" s="123" t="s">
        <v>78</v>
      </c>
      <c r="T457" s="123" t="s">
        <v>78</v>
      </c>
      <c r="U457" s="124" t="s">
        <v>78</v>
      </c>
      <c r="V457" s="124" t="s">
        <v>78</v>
      </c>
      <c r="W457" s="126" t="s">
        <v>78</v>
      </c>
      <c r="X457" s="126" t="s">
        <v>78</v>
      </c>
    </row>
    <row r="458" spans="14:24" ht="15.75" x14ac:dyDescent="0.25">
      <c r="N458" s="127">
        <v>50436</v>
      </c>
      <c r="O458" s="122" t="s">
        <v>78</v>
      </c>
      <c r="P458" s="122" t="s">
        <v>78</v>
      </c>
      <c r="Q458" s="122" t="s">
        <v>78</v>
      </c>
      <c r="R458" s="122" t="s">
        <v>78</v>
      </c>
      <c r="S458" s="123" t="s">
        <v>78</v>
      </c>
      <c r="T458" s="123" t="s">
        <v>78</v>
      </c>
      <c r="U458" s="124" t="s">
        <v>78</v>
      </c>
      <c r="V458" s="124" t="s">
        <v>78</v>
      </c>
      <c r="W458" s="126" t="s">
        <v>78</v>
      </c>
      <c r="X458" s="126" t="s">
        <v>78</v>
      </c>
    </row>
    <row r="459" spans="14:24" ht="15.75" x14ac:dyDescent="0.25">
      <c r="N459" s="127">
        <v>50464</v>
      </c>
      <c r="O459" s="122" t="s">
        <v>78</v>
      </c>
      <c r="P459" s="122" t="s">
        <v>78</v>
      </c>
      <c r="Q459" s="122" t="s">
        <v>78</v>
      </c>
      <c r="R459" s="122" t="s">
        <v>78</v>
      </c>
      <c r="S459" s="123" t="s">
        <v>78</v>
      </c>
      <c r="T459" s="123" t="s">
        <v>78</v>
      </c>
      <c r="U459" s="124" t="s">
        <v>78</v>
      </c>
      <c r="V459" s="124" t="s">
        <v>78</v>
      </c>
      <c r="W459" s="126" t="s">
        <v>78</v>
      </c>
      <c r="X459" s="126" t="s">
        <v>78</v>
      </c>
    </row>
    <row r="460" spans="14:24" ht="15.75" x14ac:dyDescent="0.25">
      <c r="N460" s="127">
        <v>50495</v>
      </c>
      <c r="O460" s="122" t="s">
        <v>78</v>
      </c>
      <c r="P460" s="122" t="s">
        <v>78</v>
      </c>
      <c r="Q460" s="122" t="s">
        <v>78</v>
      </c>
      <c r="R460" s="122" t="s">
        <v>78</v>
      </c>
      <c r="S460" s="123" t="s">
        <v>78</v>
      </c>
      <c r="T460" s="123" t="s">
        <v>78</v>
      </c>
      <c r="U460" s="124" t="s">
        <v>78</v>
      </c>
      <c r="V460" s="124" t="s">
        <v>78</v>
      </c>
      <c r="W460" s="126" t="s">
        <v>78</v>
      </c>
      <c r="X460" s="126" t="s">
        <v>78</v>
      </c>
    </row>
    <row r="461" spans="14:24" ht="15.75" x14ac:dyDescent="0.25">
      <c r="N461" s="127">
        <v>50525</v>
      </c>
      <c r="O461" s="122" t="s">
        <v>78</v>
      </c>
      <c r="P461" s="122" t="s">
        <v>78</v>
      </c>
      <c r="Q461" s="122" t="s">
        <v>78</v>
      </c>
      <c r="R461" s="122" t="s">
        <v>78</v>
      </c>
      <c r="S461" s="123" t="s">
        <v>78</v>
      </c>
      <c r="T461" s="123" t="s">
        <v>78</v>
      </c>
      <c r="U461" s="124" t="s">
        <v>78</v>
      </c>
      <c r="V461" s="124" t="s">
        <v>78</v>
      </c>
      <c r="W461" s="126" t="s">
        <v>78</v>
      </c>
      <c r="X461" s="126" t="s">
        <v>78</v>
      </c>
    </row>
    <row r="462" spans="14:24" ht="15.75" x14ac:dyDescent="0.25">
      <c r="N462" s="127">
        <v>50556</v>
      </c>
      <c r="O462" s="122" t="s">
        <v>78</v>
      </c>
      <c r="P462" s="122" t="s">
        <v>78</v>
      </c>
      <c r="Q462" s="122" t="s">
        <v>78</v>
      </c>
      <c r="R462" s="122" t="s">
        <v>78</v>
      </c>
      <c r="S462" s="123" t="s">
        <v>78</v>
      </c>
      <c r="T462" s="123" t="s">
        <v>78</v>
      </c>
      <c r="U462" s="124" t="s">
        <v>78</v>
      </c>
      <c r="V462" s="124" t="s">
        <v>78</v>
      </c>
      <c r="W462" s="126" t="s">
        <v>78</v>
      </c>
      <c r="X462" s="126" t="s">
        <v>78</v>
      </c>
    </row>
    <row r="463" spans="14:24" ht="15.75" x14ac:dyDescent="0.25">
      <c r="N463" s="127">
        <v>50586</v>
      </c>
      <c r="O463" s="122" t="s">
        <v>78</v>
      </c>
      <c r="P463" s="122" t="s">
        <v>78</v>
      </c>
      <c r="Q463" s="122" t="s">
        <v>78</v>
      </c>
      <c r="R463" s="122" t="s">
        <v>78</v>
      </c>
      <c r="S463" s="123" t="s">
        <v>78</v>
      </c>
      <c r="T463" s="123" t="s">
        <v>78</v>
      </c>
      <c r="U463" s="124" t="s">
        <v>78</v>
      </c>
      <c r="V463" s="124" t="s">
        <v>78</v>
      </c>
      <c r="W463" s="126" t="s">
        <v>78</v>
      </c>
      <c r="X463" s="126" t="s">
        <v>78</v>
      </c>
    </row>
    <row r="464" spans="14:24" ht="15.75" x14ac:dyDescent="0.25">
      <c r="N464" s="127">
        <v>50617</v>
      </c>
      <c r="O464" s="122" t="s">
        <v>78</v>
      </c>
      <c r="P464" s="122" t="s">
        <v>78</v>
      </c>
      <c r="Q464" s="122" t="s">
        <v>78</v>
      </c>
      <c r="R464" s="122" t="s">
        <v>78</v>
      </c>
      <c r="S464" s="123" t="s">
        <v>78</v>
      </c>
      <c r="T464" s="123" t="s">
        <v>78</v>
      </c>
      <c r="U464" s="124" t="s">
        <v>78</v>
      </c>
      <c r="V464" s="124" t="s">
        <v>78</v>
      </c>
      <c r="W464" s="126" t="s">
        <v>78</v>
      </c>
      <c r="X464" s="126" t="s">
        <v>78</v>
      </c>
    </row>
    <row r="465" spans="14:24" ht="15.75" x14ac:dyDescent="0.25">
      <c r="N465" s="127">
        <v>50648</v>
      </c>
      <c r="O465" s="122" t="s">
        <v>78</v>
      </c>
      <c r="P465" s="122" t="s">
        <v>78</v>
      </c>
      <c r="Q465" s="122" t="s">
        <v>78</v>
      </c>
      <c r="R465" s="122" t="s">
        <v>78</v>
      </c>
      <c r="S465" s="123" t="s">
        <v>78</v>
      </c>
      <c r="T465" s="123" t="s">
        <v>78</v>
      </c>
      <c r="U465" s="124" t="s">
        <v>78</v>
      </c>
      <c r="V465" s="124" t="s">
        <v>78</v>
      </c>
      <c r="W465" s="126" t="s">
        <v>78</v>
      </c>
      <c r="X465" s="126" t="s">
        <v>78</v>
      </c>
    </row>
    <row r="466" spans="14:24" ht="15.75" x14ac:dyDescent="0.25">
      <c r="N466" s="127">
        <v>50678</v>
      </c>
      <c r="O466" s="122" t="s">
        <v>78</v>
      </c>
      <c r="P466" s="122" t="s">
        <v>78</v>
      </c>
      <c r="Q466" s="122" t="s">
        <v>78</v>
      </c>
      <c r="R466" s="122" t="s">
        <v>78</v>
      </c>
      <c r="S466" s="123" t="s">
        <v>78</v>
      </c>
      <c r="T466" s="123" t="s">
        <v>78</v>
      </c>
      <c r="U466" s="124" t="s">
        <v>78</v>
      </c>
      <c r="V466" s="124" t="s">
        <v>78</v>
      </c>
      <c r="W466" s="126" t="s">
        <v>78</v>
      </c>
      <c r="X466" s="126" t="s">
        <v>78</v>
      </c>
    </row>
    <row r="467" spans="14:24" ht="15.75" x14ac:dyDescent="0.25">
      <c r="N467" s="127">
        <v>50709</v>
      </c>
      <c r="O467" s="122" t="s">
        <v>78</v>
      </c>
      <c r="P467" s="122" t="s">
        <v>78</v>
      </c>
      <c r="Q467" s="122" t="s">
        <v>78</v>
      </c>
      <c r="R467" s="122" t="s">
        <v>78</v>
      </c>
      <c r="S467" s="123" t="s">
        <v>78</v>
      </c>
      <c r="T467" s="123" t="s">
        <v>78</v>
      </c>
      <c r="U467" s="124" t="s">
        <v>78</v>
      </c>
      <c r="V467" s="124" t="s">
        <v>78</v>
      </c>
      <c r="W467" s="126" t="s">
        <v>78</v>
      </c>
      <c r="X467" s="126" t="s">
        <v>78</v>
      </c>
    </row>
    <row r="468" spans="14:24" ht="15.75" x14ac:dyDescent="0.25">
      <c r="N468" s="127">
        <v>50739</v>
      </c>
      <c r="O468" s="122" t="s">
        <v>78</v>
      </c>
      <c r="P468" s="122" t="s">
        <v>78</v>
      </c>
      <c r="Q468" s="122" t="s">
        <v>78</v>
      </c>
      <c r="R468" s="122" t="s">
        <v>78</v>
      </c>
      <c r="S468" s="123" t="s">
        <v>78</v>
      </c>
      <c r="T468" s="123" t="s">
        <v>78</v>
      </c>
      <c r="U468" s="124" t="s">
        <v>78</v>
      </c>
      <c r="V468" s="124" t="s">
        <v>78</v>
      </c>
      <c r="W468" s="126" t="s">
        <v>78</v>
      </c>
      <c r="X468" s="126" t="s">
        <v>78</v>
      </c>
    </row>
    <row r="469" spans="14:24" ht="15.75" x14ac:dyDescent="0.25">
      <c r="N469" s="127">
        <v>50770</v>
      </c>
      <c r="O469" s="122" t="s">
        <v>78</v>
      </c>
      <c r="P469" s="122" t="s">
        <v>78</v>
      </c>
      <c r="Q469" s="122" t="s">
        <v>78</v>
      </c>
      <c r="R469" s="122" t="s">
        <v>78</v>
      </c>
      <c r="S469" s="123" t="s">
        <v>78</v>
      </c>
      <c r="T469" s="123" t="s">
        <v>78</v>
      </c>
      <c r="U469" s="124" t="s">
        <v>78</v>
      </c>
      <c r="V469" s="124" t="s">
        <v>78</v>
      </c>
      <c r="W469" s="126" t="s">
        <v>78</v>
      </c>
      <c r="X469" s="126" t="s">
        <v>78</v>
      </c>
    </row>
    <row r="470" spans="14:24" ht="15.75" x14ac:dyDescent="0.25">
      <c r="N470" s="127">
        <v>50801</v>
      </c>
      <c r="O470" s="122" t="s">
        <v>78</v>
      </c>
      <c r="P470" s="122" t="s">
        <v>78</v>
      </c>
      <c r="Q470" s="122" t="s">
        <v>78</v>
      </c>
      <c r="R470" s="122" t="s">
        <v>78</v>
      </c>
      <c r="S470" s="123" t="s">
        <v>78</v>
      </c>
      <c r="T470" s="123" t="s">
        <v>78</v>
      </c>
      <c r="U470" s="124" t="s">
        <v>78</v>
      </c>
      <c r="V470" s="124" t="s">
        <v>78</v>
      </c>
      <c r="W470" s="126" t="s">
        <v>78</v>
      </c>
      <c r="X470" s="126" t="s">
        <v>78</v>
      </c>
    </row>
    <row r="471" spans="14:24" ht="15.75" x14ac:dyDescent="0.25">
      <c r="N471" s="127">
        <v>50829</v>
      </c>
      <c r="O471" s="122" t="s">
        <v>78</v>
      </c>
      <c r="P471" s="122" t="s">
        <v>78</v>
      </c>
      <c r="Q471" s="122" t="s">
        <v>78</v>
      </c>
      <c r="R471" s="122" t="s">
        <v>78</v>
      </c>
      <c r="S471" s="123" t="s">
        <v>78</v>
      </c>
      <c r="T471" s="123" t="s">
        <v>78</v>
      </c>
      <c r="U471" s="124" t="s">
        <v>78</v>
      </c>
      <c r="V471" s="124" t="s">
        <v>78</v>
      </c>
      <c r="W471" s="126" t="s">
        <v>78</v>
      </c>
      <c r="X471" s="126" t="s">
        <v>78</v>
      </c>
    </row>
    <row r="472" spans="14:24" ht="15.75" x14ac:dyDescent="0.25">
      <c r="N472" s="127">
        <v>50860</v>
      </c>
      <c r="O472" s="122" t="s">
        <v>78</v>
      </c>
      <c r="P472" s="122" t="s">
        <v>78</v>
      </c>
      <c r="Q472" s="122" t="s">
        <v>78</v>
      </c>
      <c r="R472" s="122" t="s">
        <v>78</v>
      </c>
      <c r="S472" s="123" t="s">
        <v>78</v>
      </c>
      <c r="T472" s="123" t="s">
        <v>78</v>
      </c>
      <c r="U472" s="124" t="s">
        <v>78</v>
      </c>
      <c r="V472" s="124" t="s">
        <v>78</v>
      </c>
      <c r="W472" s="126" t="s">
        <v>78</v>
      </c>
      <c r="X472" s="126" t="s">
        <v>78</v>
      </c>
    </row>
    <row r="473" spans="14:24" ht="15.75" x14ac:dyDescent="0.25">
      <c r="N473" s="127">
        <v>50890</v>
      </c>
      <c r="O473" s="122" t="s">
        <v>78</v>
      </c>
      <c r="P473" s="122" t="s">
        <v>78</v>
      </c>
      <c r="Q473" s="122" t="s">
        <v>78</v>
      </c>
      <c r="R473" s="122" t="s">
        <v>78</v>
      </c>
      <c r="S473" s="123" t="s">
        <v>78</v>
      </c>
      <c r="T473" s="123" t="s">
        <v>78</v>
      </c>
      <c r="U473" s="124" t="s">
        <v>78</v>
      </c>
      <c r="V473" s="124" t="s">
        <v>78</v>
      </c>
      <c r="W473" s="126" t="s">
        <v>78</v>
      </c>
      <c r="X473" s="126" t="s">
        <v>78</v>
      </c>
    </row>
    <row r="474" spans="14:24" ht="15.75" x14ac:dyDescent="0.25">
      <c r="N474" s="127">
        <v>50921</v>
      </c>
      <c r="O474" s="122" t="s">
        <v>78</v>
      </c>
      <c r="P474" s="122" t="s">
        <v>78</v>
      </c>
      <c r="Q474" s="122" t="s">
        <v>78</v>
      </c>
      <c r="R474" s="122" t="s">
        <v>78</v>
      </c>
      <c r="S474" s="123" t="s">
        <v>78</v>
      </c>
      <c r="T474" s="123" t="s">
        <v>78</v>
      </c>
      <c r="U474" s="124" t="s">
        <v>78</v>
      </c>
      <c r="V474" s="124" t="s">
        <v>78</v>
      </c>
      <c r="W474" s="126" t="s">
        <v>78</v>
      </c>
      <c r="X474" s="126" t="s">
        <v>78</v>
      </c>
    </row>
    <row r="475" spans="14:24" ht="15.75" x14ac:dyDescent="0.25">
      <c r="N475" s="127">
        <v>50951</v>
      </c>
      <c r="O475" s="122" t="s">
        <v>78</v>
      </c>
      <c r="P475" s="122" t="s">
        <v>78</v>
      </c>
      <c r="Q475" s="122" t="s">
        <v>78</v>
      </c>
      <c r="R475" s="122" t="s">
        <v>78</v>
      </c>
      <c r="S475" s="123" t="s">
        <v>78</v>
      </c>
      <c r="T475" s="123" t="s">
        <v>78</v>
      </c>
      <c r="U475" s="124" t="s">
        <v>78</v>
      </c>
      <c r="V475" s="124" t="s">
        <v>78</v>
      </c>
      <c r="W475" s="126" t="s">
        <v>78</v>
      </c>
      <c r="X475" s="126" t="s">
        <v>78</v>
      </c>
    </row>
    <row r="476" spans="14:24" ht="15.75" x14ac:dyDescent="0.25">
      <c r="N476" s="127">
        <v>50982</v>
      </c>
      <c r="O476" s="122" t="s">
        <v>78</v>
      </c>
      <c r="P476" s="122" t="s">
        <v>78</v>
      </c>
      <c r="Q476" s="122" t="s">
        <v>78</v>
      </c>
      <c r="R476" s="122" t="s">
        <v>78</v>
      </c>
      <c r="S476" s="123" t="s">
        <v>78</v>
      </c>
      <c r="T476" s="123" t="s">
        <v>78</v>
      </c>
      <c r="U476" s="124" t="s">
        <v>78</v>
      </c>
      <c r="V476" s="124" t="s">
        <v>78</v>
      </c>
      <c r="W476" s="126" t="s">
        <v>78</v>
      </c>
      <c r="X476" s="126" t="s">
        <v>78</v>
      </c>
    </row>
    <row r="477" spans="14:24" ht="15.75" x14ac:dyDescent="0.25">
      <c r="N477" s="127">
        <v>51013</v>
      </c>
      <c r="O477" s="122" t="s">
        <v>78</v>
      </c>
      <c r="P477" s="122" t="s">
        <v>78</v>
      </c>
      <c r="Q477" s="122" t="s">
        <v>78</v>
      </c>
      <c r="R477" s="122" t="s">
        <v>78</v>
      </c>
      <c r="S477" s="123" t="s">
        <v>78</v>
      </c>
      <c r="T477" s="123" t="s">
        <v>78</v>
      </c>
      <c r="U477" s="124" t="s">
        <v>78</v>
      </c>
      <c r="V477" s="124" t="s">
        <v>78</v>
      </c>
      <c r="W477" s="126" t="s">
        <v>78</v>
      </c>
      <c r="X477" s="126" t="s">
        <v>78</v>
      </c>
    </row>
    <row r="478" spans="14:24" ht="15.75" x14ac:dyDescent="0.25">
      <c r="N478" s="127">
        <v>51043</v>
      </c>
      <c r="O478" s="122" t="s">
        <v>78</v>
      </c>
      <c r="P478" s="122" t="s">
        <v>78</v>
      </c>
      <c r="Q478" s="122" t="s">
        <v>78</v>
      </c>
      <c r="R478" s="122" t="s">
        <v>78</v>
      </c>
      <c r="S478" s="123" t="s">
        <v>78</v>
      </c>
      <c r="T478" s="123" t="s">
        <v>78</v>
      </c>
      <c r="U478" s="124" t="s">
        <v>78</v>
      </c>
      <c r="V478" s="124" t="s">
        <v>78</v>
      </c>
      <c r="W478" s="126" t="s">
        <v>78</v>
      </c>
      <c r="X478" s="126" t="s">
        <v>78</v>
      </c>
    </row>
    <row r="479" spans="14:24" ht="15.75" x14ac:dyDescent="0.25">
      <c r="N479" s="127">
        <v>51074</v>
      </c>
      <c r="O479" s="122" t="s">
        <v>78</v>
      </c>
      <c r="P479" s="122" t="s">
        <v>78</v>
      </c>
      <c r="Q479" s="122" t="s">
        <v>78</v>
      </c>
      <c r="R479" s="122" t="s">
        <v>78</v>
      </c>
      <c r="S479" s="123" t="s">
        <v>78</v>
      </c>
      <c r="T479" s="123" t="s">
        <v>78</v>
      </c>
      <c r="U479" s="124" t="s">
        <v>78</v>
      </c>
      <c r="V479" s="124" t="s">
        <v>78</v>
      </c>
      <c r="W479" s="126" t="s">
        <v>78</v>
      </c>
      <c r="X479" s="126" t="s">
        <v>78</v>
      </c>
    </row>
    <row r="480" spans="14:24" ht="15.75" x14ac:dyDescent="0.25">
      <c r="N480" s="127">
        <v>51104</v>
      </c>
      <c r="O480" s="122" t="s">
        <v>78</v>
      </c>
      <c r="P480" s="122" t="s">
        <v>78</v>
      </c>
      <c r="Q480" s="122" t="s">
        <v>78</v>
      </c>
      <c r="R480" s="122" t="s">
        <v>78</v>
      </c>
      <c r="S480" s="123" t="s">
        <v>78</v>
      </c>
      <c r="T480" s="123" t="s">
        <v>78</v>
      </c>
      <c r="U480" s="124" t="s">
        <v>78</v>
      </c>
      <c r="V480" s="124" t="s">
        <v>78</v>
      </c>
      <c r="W480" s="126" t="s">
        <v>78</v>
      </c>
      <c r="X480" s="126" t="s">
        <v>78</v>
      </c>
    </row>
    <row r="481" spans="14:24" ht="15.75" x14ac:dyDescent="0.25">
      <c r="N481" s="127">
        <v>51135</v>
      </c>
      <c r="O481" s="122" t="s">
        <v>78</v>
      </c>
      <c r="P481" s="122" t="s">
        <v>78</v>
      </c>
      <c r="Q481" s="122" t="s">
        <v>78</v>
      </c>
      <c r="R481" s="122" t="s">
        <v>78</v>
      </c>
      <c r="S481" s="123" t="s">
        <v>78</v>
      </c>
      <c r="T481" s="123" t="s">
        <v>78</v>
      </c>
      <c r="U481" s="124" t="s">
        <v>78</v>
      </c>
      <c r="V481" s="124" t="s">
        <v>78</v>
      </c>
      <c r="W481" s="126" t="s">
        <v>78</v>
      </c>
      <c r="X481" s="126" t="s">
        <v>78</v>
      </c>
    </row>
    <row r="482" spans="14:24" ht="15.75" x14ac:dyDescent="0.25">
      <c r="N482" s="127">
        <v>51166</v>
      </c>
      <c r="O482" s="122" t="s">
        <v>78</v>
      </c>
      <c r="P482" s="122" t="s">
        <v>78</v>
      </c>
      <c r="Q482" s="122" t="s">
        <v>78</v>
      </c>
      <c r="R482" s="122" t="s">
        <v>78</v>
      </c>
      <c r="S482" s="123" t="s">
        <v>78</v>
      </c>
      <c r="T482" s="123" t="s">
        <v>78</v>
      </c>
      <c r="U482" s="124" t="s">
        <v>78</v>
      </c>
      <c r="V482" s="124" t="s">
        <v>78</v>
      </c>
      <c r="W482" s="126" t="s">
        <v>78</v>
      </c>
      <c r="X482" s="126" t="s">
        <v>78</v>
      </c>
    </row>
    <row r="483" spans="14:24" ht="15.75" x14ac:dyDescent="0.25">
      <c r="N483" s="127">
        <v>51195</v>
      </c>
      <c r="O483" s="122" t="s">
        <v>78</v>
      </c>
      <c r="P483" s="122" t="s">
        <v>78</v>
      </c>
      <c r="Q483" s="122" t="s">
        <v>78</v>
      </c>
      <c r="R483" s="122" t="s">
        <v>78</v>
      </c>
      <c r="S483" s="123" t="s">
        <v>78</v>
      </c>
      <c r="T483" s="123" t="s">
        <v>78</v>
      </c>
      <c r="U483" s="124" t="s">
        <v>78</v>
      </c>
      <c r="V483" s="124" t="s">
        <v>78</v>
      </c>
      <c r="W483" s="126" t="s">
        <v>78</v>
      </c>
      <c r="X483" s="126" t="s">
        <v>78</v>
      </c>
    </row>
    <row r="484" spans="14:24" ht="15.75" x14ac:dyDescent="0.25">
      <c r="N484" s="127">
        <v>51226</v>
      </c>
      <c r="O484" s="122" t="s">
        <v>78</v>
      </c>
      <c r="P484" s="122" t="s">
        <v>78</v>
      </c>
      <c r="Q484" s="122" t="s">
        <v>78</v>
      </c>
      <c r="R484" s="122" t="s">
        <v>78</v>
      </c>
      <c r="S484" s="123" t="s">
        <v>78</v>
      </c>
      <c r="T484" s="123" t="s">
        <v>78</v>
      </c>
      <c r="U484" s="124" t="s">
        <v>78</v>
      </c>
      <c r="V484" s="124" t="s">
        <v>78</v>
      </c>
      <c r="W484" s="126" t="s">
        <v>78</v>
      </c>
      <c r="X484" s="126" t="s">
        <v>78</v>
      </c>
    </row>
    <row r="485" spans="14:24" ht="15.75" x14ac:dyDescent="0.25">
      <c r="N485" s="127">
        <v>51256</v>
      </c>
      <c r="O485" s="122" t="s">
        <v>78</v>
      </c>
      <c r="P485" s="122" t="s">
        <v>78</v>
      </c>
      <c r="Q485" s="122" t="s">
        <v>78</v>
      </c>
      <c r="R485" s="122" t="s">
        <v>78</v>
      </c>
      <c r="S485" s="123" t="s">
        <v>78</v>
      </c>
      <c r="T485" s="123" t="s">
        <v>78</v>
      </c>
      <c r="U485" s="124" t="s">
        <v>78</v>
      </c>
      <c r="V485" s="124" t="s">
        <v>78</v>
      </c>
      <c r="W485" s="126" t="s">
        <v>78</v>
      </c>
      <c r="X485" s="126" t="s">
        <v>78</v>
      </c>
    </row>
    <row r="486" spans="14:24" ht="15.75" x14ac:dyDescent="0.25">
      <c r="N486" s="127">
        <v>51287</v>
      </c>
      <c r="O486" s="122" t="s">
        <v>78</v>
      </c>
      <c r="P486" s="122" t="s">
        <v>78</v>
      </c>
      <c r="Q486" s="122" t="s">
        <v>78</v>
      </c>
      <c r="R486" s="122" t="s">
        <v>78</v>
      </c>
      <c r="S486" s="123" t="s">
        <v>78</v>
      </c>
      <c r="T486" s="123" t="s">
        <v>78</v>
      </c>
      <c r="U486" s="124" t="s">
        <v>78</v>
      </c>
      <c r="V486" s="124" t="s">
        <v>78</v>
      </c>
      <c r="W486" s="126" t="s">
        <v>78</v>
      </c>
      <c r="X486" s="126" t="s">
        <v>78</v>
      </c>
    </row>
    <row r="487" spans="14:24" ht="15.75" x14ac:dyDescent="0.25">
      <c r="N487" s="127">
        <v>51317</v>
      </c>
      <c r="O487" s="122" t="s">
        <v>78</v>
      </c>
      <c r="P487" s="122" t="s">
        <v>78</v>
      </c>
      <c r="Q487" s="122" t="s">
        <v>78</v>
      </c>
      <c r="R487" s="122" t="s">
        <v>78</v>
      </c>
      <c r="S487" s="123" t="s">
        <v>78</v>
      </c>
      <c r="T487" s="123" t="s">
        <v>78</v>
      </c>
      <c r="U487" s="124" t="s">
        <v>78</v>
      </c>
      <c r="V487" s="124" t="s">
        <v>78</v>
      </c>
      <c r="W487" s="126" t="s">
        <v>78</v>
      </c>
      <c r="X487" s="126" t="s">
        <v>78</v>
      </c>
    </row>
    <row r="488" spans="14:24" ht="15.75" x14ac:dyDescent="0.25">
      <c r="N488" s="127">
        <v>51348</v>
      </c>
      <c r="O488" s="122" t="s">
        <v>78</v>
      </c>
      <c r="P488" s="122" t="s">
        <v>78</v>
      </c>
      <c r="Q488" s="122" t="s">
        <v>78</v>
      </c>
      <c r="R488" s="122" t="s">
        <v>78</v>
      </c>
      <c r="S488" s="123" t="s">
        <v>78</v>
      </c>
      <c r="T488" s="123" t="s">
        <v>78</v>
      </c>
      <c r="U488" s="124" t="s">
        <v>78</v>
      </c>
      <c r="V488" s="124" t="s">
        <v>78</v>
      </c>
      <c r="W488" s="126" t="s">
        <v>78</v>
      </c>
      <c r="X488" s="126" t="s">
        <v>78</v>
      </c>
    </row>
    <row r="489" spans="14:24" ht="15.75" x14ac:dyDescent="0.25">
      <c r="N489" s="127">
        <v>51379</v>
      </c>
      <c r="O489" s="122" t="s">
        <v>78</v>
      </c>
      <c r="P489" s="122" t="s">
        <v>78</v>
      </c>
      <c r="Q489" s="122" t="s">
        <v>78</v>
      </c>
      <c r="R489" s="122" t="s">
        <v>78</v>
      </c>
      <c r="S489" s="123" t="s">
        <v>78</v>
      </c>
      <c r="T489" s="123" t="s">
        <v>78</v>
      </c>
      <c r="U489" s="124" t="s">
        <v>78</v>
      </c>
      <c r="V489" s="124" t="s">
        <v>78</v>
      </c>
      <c r="W489" s="126" t="s">
        <v>78</v>
      </c>
      <c r="X489" s="126" t="s">
        <v>78</v>
      </c>
    </row>
    <row r="490" spans="14:24" ht="15.75" x14ac:dyDescent="0.25">
      <c r="N490" s="127">
        <v>51409</v>
      </c>
      <c r="O490" s="122" t="s">
        <v>78</v>
      </c>
      <c r="P490" s="122" t="s">
        <v>78</v>
      </c>
      <c r="Q490" s="122" t="s">
        <v>78</v>
      </c>
      <c r="R490" s="122" t="s">
        <v>78</v>
      </c>
      <c r="S490" s="123" t="s">
        <v>78</v>
      </c>
      <c r="T490" s="123" t="s">
        <v>78</v>
      </c>
      <c r="U490" s="124" t="s">
        <v>78</v>
      </c>
      <c r="V490" s="124" t="s">
        <v>78</v>
      </c>
      <c r="W490" s="126" t="s">
        <v>78</v>
      </c>
      <c r="X490" s="126" t="s">
        <v>78</v>
      </c>
    </row>
    <row r="491" spans="14:24" ht="15.75" x14ac:dyDescent="0.25">
      <c r="N491" s="127">
        <v>51440</v>
      </c>
      <c r="O491" s="122" t="s">
        <v>78</v>
      </c>
      <c r="P491" s="122" t="s">
        <v>78</v>
      </c>
      <c r="Q491" s="122" t="s">
        <v>78</v>
      </c>
      <c r="R491" s="122" t="s">
        <v>78</v>
      </c>
      <c r="S491" s="123" t="s">
        <v>78</v>
      </c>
      <c r="T491" s="123" t="s">
        <v>78</v>
      </c>
      <c r="U491" s="124" t="s">
        <v>78</v>
      </c>
      <c r="V491" s="124" t="s">
        <v>78</v>
      </c>
      <c r="W491" s="126" t="s">
        <v>78</v>
      </c>
      <c r="X491" s="126" t="s">
        <v>78</v>
      </c>
    </row>
    <row r="492" spans="14:24" ht="15.75" x14ac:dyDescent="0.25">
      <c r="N492" s="127">
        <v>51470</v>
      </c>
      <c r="O492" s="122" t="s">
        <v>78</v>
      </c>
      <c r="P492" s="122" t="s">
        <v>78</v>
      </c>
      <c r="Q492" s="122" t="s">
        <v>78</v>
      </c>
      <c r="R492" s="122" t="s">
        <v>78</v>
      </c>
      <c r="S492" s="123" t="s">
        <v>78</v>
      </c>
      <c r="T492" s="123" t="s">
        <v>78</v>
      </c>
      <c r="U492" s="124" t="s">
        <v>78</v>
      </c>
      <c r="V492" s="124" t="s">
        <v>78</v>
      </c>
      <c r="W492" s="126" t="s">
        <v>78</v>
      </c>
      <c r="X492" s="126" t="s">
        <v>78</v>
      </c>
    </row>
    <row r="493" spans="14:24" ht="15.75" x14ac:dyDescent="0.25">
      <c r="N493" s="127">
        <v>51501</v>
      </c>
      <c r="O493" s="122" t="s">
        <v>78</v>
      </c>
      <c r="P493" s="122" t="s">
        <v>78</v>
      </c>
      <c r="Q493" s="122" t="s">
        <v>78</v>
      </c>
      <c r="R493" s="122" t="s">
        <v>78</v>
      </c>
      <c r="S493" s="123" t="s">
        <v>78</v>
      </c>
      <c r="T493" s="123" t="s">
        <v>78</v>
      </c>
      <c r="U493" s="124" t="s">
        <v>78</v>
      </c>
      <c r="V493" s="124" t="s">
        <v>78</v>
      </c>
      <c r="W493" s="126" t="s">
        <v>78</v>
      </c>
      <c r="X493" s="126" t="s">
        <v>78</v>
      </c>
    </row>
    <row r="494" spans="14:24" ht="15.75" x14ac:dyDescent="0.25">
      <c r="N494" s="127">
        <v>51532</v>
      </c>
      <c r="O494" s="122" t="s">
        <v>78</v>
      </c>
      <c r="P494" s="122" t="s">
        <v>78</v>
      </c>
      <c r="Q494" s="122" t="s">
        <v>78</v>
      </c>
      <c r="R494" s="122" t="s">
        <v>78</v>
      </c>
      <c r="S494" s="123" t="s">
        <v>78</v>
      </c>
      <c r="T494" s="123" t="s">
        <v>78</v>
      </c>
      <c r="U494" s="124" t="s">
        <v>78</v>
      </c>
      <c r="V494" s="124" t="s">
        <v>78</v>
      </c>
      <c r="W494" s="126" t="s">
        <v>78</v>
      </c>
      <c r="X494" s="126" t="s">
        <v>78</v>
      </c>
    </row>
    <row r="495" spans="14:24" ht="15.75" x14ac:dyDescent="0.25">
      <c r="N495" s="127">
        <v>51560</v>
      </c>
      <c r="O495" s="122" t="s">
        <v>78</v>
      </c>
      <c r="P495" s="122" t="s">
        <v>78</v>
      </c>
      <c r="Q495" s="122" t="s">
        <v>78</v>
      </c>
      <c r="R495" s="122" t="s">
        <v>78</v>
      </c>
      <c r="S495" s="123" t="s">
        <v>78</v>
      </c>
      <c r="T495" s="123" t="s">
        <v>78</v>
      </c>
      <c r="U495" s="124" t="s">
        <v>78</v>
      </c>
      <c r="V495" s="124" t="s">
        <v>78</v>
      </c>
      <c r="W495" s="126" t="s">
        <v>78</v>
      </c>
      <c r="X495" s="126" t="s">
        <v>78</v>
      </c>
    </row>
    <row r="496" spans="14:24" ht="15.75" x14ac:dyDescent="0.25">
      <c r="N496" s="127">
        <v>51591</v>
      </c>
      <c r="O496" s="122" t="s">
        <v>78</v>
      </c>
      <c r="P496" s="122" t="s">
        <v>78</v>
      </c>
      <c r="Q496" s="122" t="s">
        <v>78</v>
      </c>
      <c r="R496" s="122" t="s">
        <v>78</v>
      </c>
      <c r="S496" s="123" t="s">
        <v>78</v>
      </c>
      <c r="T496" s="123" t="s">
        <v>78</v>
      </c>
      <c r="U496" s="124" t="s">
        <v>78</v>
      </c>
      <c r="V496" s="124" t="s">
        <v>78</v>
      </c>
      <c r="W496" s="126" t="s">
        <v>78</v>
      </c>
      <c r="X496" s="126" t="s">
        <v>78</v>
      </c>
    </row>
    <row r="497" spans="14:24" ht="15.75" x14ac:dyDescent="0.25">
      <c r="N497" s="127">
        <v>51621</v>
      </c>
      <c r="O497" s="122" t="s">
        <v>78</v>
      </c>
      <c r="P497" s="122" t="s">
        <v>78</v>
      </c>
      <c r="Q497" s="122" t="s">
        <v>78</v>
      </c>
      <c r="R497" s="122" t="s">
        <v>78</v>
      </c>
      <c r="S497" s="123" t="s">
        <v>78</v>
      </c>
      <c r="T497" s="123" t="s">
        <v>78</v>
      </c>
      <c r="U497" s="124" t="s">
        <v>78</v>
      </c>
      <c r="V497" s="124" t="s">
        <v>78</v>
      </c>
      <c r="W497" s="126" t="s">
        <v>78</v>
      </c>
      <c r="X497" s="126" t="s">
        <v>78</v>
      </c>
    </row>
    <row r="498" spans="14:24" ht="15.75" x14ac:dyDescent="0.25">
      <c r="N498" s="127">
        <v>51652</v>
      </c>
      <c r="O498" s="122" t="s">
        <v>78</v>
      </c>
      <c r="P498" s="122" t="s">
        <v>78</v>
      </c>
      <c r="Q498" s="122" t="s">
        <v>78</v>
      </c>
      <c r="R498" s="122" t="s">
        <v>78</v>
      </c>
      <c r="S498" s="123" t="s">
        <v>78</v>
      </c>
      <c r="T498" s="123" t="s">
        <v>78</v>
      </c>
      <c r="U498" s="124" t="s">
        <v>78</v>
      </c>
      <c r="V498" s="124" t="s">
        <v>78</v>
      </c>
      <c r="W498" s="126" t="s">
        <v>78</v>
      </c>
      <c r="X498" s="126" t="s">
        <v>78</v>
      </c>
    </row>
    <row r="499" spans="14:24" ht="15.75" x14ac:dyDescent="0.25">
      <c r="N499" s="127">
        <v>51682</v>
      </c>
      <c r="O499" s="122" t="s">
        <v>78</v>
      </c>
      <c r="P499" s="122" t="s">
        <v>78</v>
      </c>
      <c r="Q499" s="122" t="s">
        <v>78</v>
      </c>
      <c r="R499" s="122" t="s">
        <v>78</v>
      </c>
      <c r="S499" s="123" t="s">
        <v>78</v>
      </c>
      <c r="T499" s="123" t="s">
        <v>78</v>
      </c>
      <c r="U499" s="124" t="s">
        <v>78</v>
      </c>
      <c r="V499" s="124" t="s">
        <v>78</v>
      </c>
      <c r="W499" s="126" t="s">
        <v>78</v>
      </c>
      <c r="X499" s="126" t="s">
        <v>78</v>
      </c>
    </row>
    <row r="500" spans="14:24" ht="15.75" x14ac:dyDescent="0.25">
      <c r="N500" s="127">
        <v>51713</v>
      </c>
      <c r="O500" s="122" t="s">
        <v>78</v>
      </c>
      <c r="P500" s="122" t="s">
        <v>78</v>
      </c>
      <c r="Q500" s="122" t="s">
        <v>78</v>
      </c>
      <c r="R500" s="122" t="s">
        <v>78</v>
      </c>
      <c r="S500" s="123" t="s">
        <v>78</v>
      </c>
      <c r="T500" s="123" t="s">
        <v>78</v>
      </c>
      <c r="U500" s="124" t="s">
        <v>78</v>
      </c>
      <c r="V500" s="124" t="s">
        <v>78</v>
      </c>
      <c r="W500" s="126" t="s">
        <v>78</v>
      </c>
      <c r="X500" s="126" t="s">
        <v>78</v>
      </c>
    </row>
    <row r="501" spans="14:24" ht="15.75" x14ac:dyDescent="0.25">
      <c r="N501" s="127">
        <v>51744</v>
      </c>
      <c r="O501" s="122" t="s">
        <v>78</v>
      </c>
      <c r="P501" s="122" t="s">
        <v>78</v>
      </c>
      <c r="Q501" s="122" t="s">
        <v>78</v>
      </c>
      <c r="R501" s="122" t="s">
        <v>78</v>
      </c>
      <c r="S501" s="123" t="s">
        <v>78</v>
      </c>
      <c r="T501" s="123" t="s">
        <v>78</v>
      </c>
      <c r="U501" s="124" t="s">
        <v>78</v>
      </c>
      <c r="V501" s="124" t="s">
        <v>78</v>
      </c>
      <c r="W501" s="126" t="s">
        <v>78</v>
      </c>
      <c r="X501" s="126" t="s">
        <v>78</v>
      </c>
    </row>
    <row r="502" spans="14:24" ht="15.75" x14ac:dyDescent="0.25">
      <c r="N502" s="127">
        <v>51774</v>
      </c>
      <c r="O502" s="122" t="s">
        <v>78</v>
      </c>
      <c r="P502" s="122" t="s">
        <v>78</v>
      </c>
      <c r="Q502" s="122" t="s">
        <v>78</v>
      </c>
      <c r="R502" s="122" t="s">
        <v>78</v>
      </c>
      <c r="S502" s="123" t="s">
        <v>78</v>
      </c>
      <c r="T502" s="123" t="s">
        <v>78</v>
      </c>
      <c r="U502" s="124" t="s">
        <v>78</v>
      </c>
      <c r="V502" s="124" t="s">
        <v>78</v>
      </c>
      <c r="W502" s="126" t="s">
        <v>78</v>
      </c>
      <c r="X502" s="126" t="s">
        <v>78</v>
      </c>
    </row>
    <row r="503" spans="14:24" ht="15.75" x14ac:dyDescent="0.25">
      <c r="N503" s="127">
        <v>51805</v>
      </c>
      <c r="O503" s="122" t="s">
        <v>78</v>
      </c>
      <c r="P503" s="122" t="s">
        <v>78</v>
      </c>
      <c r="Q503" s="122" t="s">
        <v>78</v>
      </c>
      <c r="R503" s="122" t="s">
        <v>78</v>
      </c>
      <c r="S503" s="123" t="s">
        <v>78</v>
      </c>
      <c r="T503" s="123" t="s">
        <v>78</v>
      </c>
      <c r="U503" s="124" t="s">
        <v>78</v>
      </c>
      <c r="V503" s="124" t="s">
        <v>78</v>
      </c>
      <c r="W503" s="126" t="s">
        <v>78</v>
      </c>
      <c r="X503" s="126" t="s">
        <v>78</v>
      </c>
    </row>
    <row r="504" spans="14:24" ht="15.75" x14ac:dyDescent="0.25">
      <c r="N504" s="127">
        <v>51835</v>
      </c>
      <c r="O504" s="122" t="s">
        <v>78</v>
      </c>
      <c r="P504" s="122" t="s">
        <v>78</v>
      </c>
      <c r="Q504" s="122" t="s">
        <v>78</v>
      </c>
      <c r="R504" s="122" t="s">
        <v>78</v>
      </c>
      <c r="S504" s="123" t="s">
        <v>78</v>
      </c>
      <c r="T504" s="123" t="s">
        <v>78</v>
      </c>
      <c r="U504" s="124" t="s">
        <v>78</v>
      </c>
      <c r="V504" s="124" t="s">
        <v>78</v>
      </c>
      <c r="W504" s="126" t="s">
        <v>78</v>
      </c>
      <c r="X504" s="126" t="s">
        <v>78</v>
      </c>
    </row>
    <row r="505" spans="14:24" ht="15.75" x14ac:dyDescent="0.25">
      <c r="N505" s="127">
        <v>51866</v>
      </c>
      <c r="O505" s="122" t="s">
        <v>78</v>
      </c>
      <c r="P505" s="122" t="s">
        <v>78</v>
      </c>
      <c r="Q505" s="122" t="s">
        <v>78</v>
      </c>
      <c r="R505" s="122" t="s">
        <v>78</v>
      </c>
      <c r="S505" s="123" t="s">
        <v>78</v>
      </c>
      <c r="T505" s="123" t="s">
        <v>78</v>
      </c>
      <c r="U505" s="124" t="s">
        <v>78</v>
      </c>
      <c r="V505" s="124" t="s">
        <v>78</v>
      </c>
      <c r="W505" s="126" t="s">
        <v>78</v>
      </c>
      <c r="X505" s="126" t="s">
        <v>78</v>
      </c>
    </row>
    <row r="506" spans="14:24" ht="15.75" x14ac:dyDescent="0.25">
      <c r="N506" s="127">
        <v>51897</v>
      </c>
      <c r="O506" s="122" t="s">
        <v>78</v>
      </c>
      <c r="P506" s="122" t="s">
        <v>78</v>
      </c>
      <c r="Q506" s="122" t="s">
        <v>78</v>
      </c>
      <c r="R506" s="122" t="s">
        <v>78</v>
      </c>
      <c r="S506" s="123" t="s">
        <v>78</v>
      </c>
      <c r="T506" s="123" t="s">
        <v>78</v>
      </c>
      <c r="U506" s="124" t="s">
        <v>78</v>
      </c>
      <c r="V506" s="124" t="s">
        <v>78</v>
      </c>
      <c r="W506" s="126" t="s">
        <v>78</v>
      </c>
      <c r="X506" s="126" t="s">
        <v>78</v>
      </c>
    </row>
    <row r="507" spans="14:24" ht="15.75" x14ac:dyDescent="0.25">
      <c r="N507" s="127">
        <v>51925</v>
      </c>
      <c r="O507" s="122" t="s">
        <v>78</v>
      </c>
      <c r="P507" s="122" t="s">
        <v>78</v>
      </c>
      <c r="Q507" s="122" t="s">
        <v>78</v>
      </c>
      <c r="R507" s="122" t="s">
        <v>78</v>
      </c>
      <c r="S507" s="123" t="s">
        <v>78</v>
      </c>
      <c r="T507" s="123" t="s">
        <v>78</v>
      </c>
      <c r="U507" s="124" t="s">
        <v>78</v>
      </c>
      <c r="V507" s="124" t="s">
        <v>78</v>
      </c>
      <c r="W507" s="126" t="s">
        <v>78</v>
      </c>
      <c r="X507" s="126" t="s">
        <v>78</v>
      </c>
    </row>
    <row r="508" spans="14:24" ht="15.75" x14ac:dyDescent="0.25">
      <c r="N508" s="127">
        <v>51956</v>
      </c>
      <c r="O508" s="122" t="s">
        <v>78</v>
      </c>
      <c r="P508" s="122" t="s">
        <v>78</v>
      </c>
      <c r="Q508" s="122" t="s">
        <v>78</v>
      </c>
      <c r="R508" s="122" t="s">
        <v>78</v>
      </c>
      <c r="S508" s="123" t="s">
        <v>78</v>
      </c>
      <c r="T508" s="123" t="s">
        <v>78</v>
      </c>
      <c r="U508" s="124" t="s">
        <v>78</v>
      </c>
      <c r="V508" s="124" t="s">
        <v>78</v>
      </c>
      <c r="W508" s="126" t="s">
        <v>78</v>
      </c>
      <c r="X508" s="126" t="s">
        <v>78</v>
      </c>
    </row>
    <row r="509" spans="14:24" ht="15.75" x14ac:dyDescent="0.25">
      <c r="N509" s="127">
        <v>51986</v>
      </c>
      <c r="O509" s="122" t="s">
        <v>78</v>
      </c>
      <c r="P509" s="122" t="s">
        <v>78</v>
      </c>
      <c r="Q509" s="122" t="s">
        <v>78</v>
      </c>
      <c r="R509" s="122" t="s">
        <v>78</v>
      </c>
      <c r="S509" s="123" t="s">
        <v>78</v>
      </c>
      <c r="T509" s="123" t="s">
        <v>78</v>
      </c>
      <c r="U509" s="124" t="s">
        <v>78</v>
      </c>
      <c r="V509" s="124" t="s">
        <v>78</v>
      </c>
      <c r="W509" s="126" t="s">
        <v>78</v>
      </c>
      <c r="X509" s="126" t="s">
        <v>78</v>
      </c>
    </row>
    <row r="510" spans="14:24" ht="15.75" x14ac:dyDescent="0.25">
      <c r="N510" s="127">
        <v>52017</v>
      </c>
      <c r="O510" s="122" t="s">
        <v>78</v>
      </c>
      <c r="P510" s="122" t="s">
        <v>78</v>
      </c>
      <c r="Q510" s="122" t="s">
        <v>78</v>
      </c>
      <c r="R510" s="122" t="s">
        <v>78</v>
      </c>
      <c r="S510" s="123" t="s">
        <v>78</v>
      </c>
      <c r="T510" s="123" t="s">
        <v>78</v>
      </c>
      <c r="U510" s="124" t="s">
        <v>78</v>
      </c>
      <c r="V510" s="124" t="s">
        <v>78</v>
      </c>
      <c r="W510" s="126" t="s">
        <v>78</v>
      </c>
      <c r="X510" s="126" t="s">
        <v>78</v>
      </c>
    </row>
    <row r="511" spans="14:24" ht="15.75" x14ac:dyDescent="0.25">
      <c r="N511" s="127">
        <v>52047</v>
      </c>
      <c r="O511" s="122" t="s">
        <v>78</v>
      </c>
      <c r="P511" s="122" t="s">
        <v>78</v>
      </c>
      <c r="Q511" s="122" t="s">
        <v>78</v>
      </c>
      <c r="R511" s="122" t="s">
        <v>78</v>
      </c>
      <c r="S511" s="123" t="s">
        <v>78</v>
      </c>
      <c r="T511" s="123" t="s">
        <v>78</v>
      </c>
      <c r="U511" s="124" t="s">
        <v>78</v>
      </c>
      <c r="V511" s="124" t="s">
        <v>78</v>
      </c>
      <c r="W511" s="126" t="s">
        <v>78</v>
      </c>
      <c r="X511" s="126" t="s">
        <v>78</v>
      </c>
    </row>
    <row r="512" spans="14:24" ht="15.75" x14ac:dyDescent="0.25">
      <c r="N512" s="127">
        <v>52078</v>
      </c>
      <c r="O512" s="122" t="s">
        <v>78</v>
      </c>
      <c r="P512" s="122" t="s">
        <v>78</v>
      </c>
      <c r="Q512" s="122" t="s">
        <v>78</v>
      </c>
      <c r="R512" s="122" t="s">
        <v>78</v>
      </c>
      <c r="S512" s="123" t="s">
        <v>78</v>
      </c>
      <c r="T512" s="123" t="s">
        <v>78</v>
      </c>
      <c r="U512" s="124" t="s">
        <v>78</v>
      </c>
      <c r="V512" s="124" t="s">
        <v>78</v>
      </c>
      <c r="W512" s="126" t="s">
        <v>78</v>
      </c>
      <c r="X512" s="126" t="s">
        <v>78</v>
      </c>
    </row>
    <row r="513" spans="14:24" ht="15.75" x14ac:dyDescent="0.25">
      <c r="N513" s="127">
        <v>52109</v>
      </c>
      <c r="O513" s="122" t="s">
        <v>78</v>
      </c>
      <c r="P513" s="122" t="s">
        <v>78</v>
      </c>
      <c r="Q513" s="122" t="s">
        <v>78</v>
      </c>
      <c r="R513" s="122" t="s">
        <v>78</v>
      </c>
      <c r="S513" s="123" t="s">
        <v>78</v>
      </c>
      <c r="T513" s="123" t="s">
        <v>78</v>
      </c>
      <c r="U513" s="124" t="s">
        <v>78</v>
      </c>
      <c r="V513" s="124" t="s">
        <v>78</v>
      </c>
      <c r="W513" s="126" t="s">
        <v>78</v>
      </c>
      <c r="X513" s="126" t="s">
        <v>78</v>
      </c>
    </row>
    <row r="514" spans="14:24" ht="15.75" x14ac:dyDescent="0.25">
      <c r="N514" s="127">
        <v>52139</v>
      </c>
      <c r="O514" s="122" t="s">
        <v>78</v>
      </c>
      <c r="P514" s="122" t="s">
        <v>78</v>
      </c>
      <c r="Q514" s="122" t="s">
        <v>78</v>
      </c>
      <c r="R514" s="122" t="s">
        <v>78</v>
      </c>
      <c r="S514" s="123" t="s">
        <v>78</v>
      </c>
      <c r="T514" s="123" t="s">
        <v>78</v>
      </c>
      <c r="U514" s="124" t="s">
        <v>78</v>
      </c>
      <c r="V514" s="124" t="s">
        <v>78</v>
      </c>
      <c r="W514" s="126" t="s">
        <v>78</v>
      </c>
      <c r="X514" s="126" t="s">
        <v>78</v>
      </c>
    </row>
    <row r="515" spans="14:24" ht="15.75" x14ac:dyDescent="0.25">
      <c r="N515" s="127">
        <v>52170</v>
      </c>
      <c r="O515" s="122" t="s">
        <v>78</v>
      </c>
      <c r="P515" s="122" t="s">
        <v>78</v>
      </c>
      <c r="Q515" s="122" t="s">
        <v>78</v>
      </c>
      <c r="R515" s="122" t="s">
        <v>78</v>
      </c>
      <c r="S515" s="123" t="s">
        <v>78</v>
      </c>
      <c r="T515" s="123" t="s">
        <v>78</v>
      </c>
      <c r="U515" s="124" t="s">
        <v>78</v>
      </c>
      <c r="V515" s="124" t="s">
        <v>78</v>
      </c>
      <c r="W515" s="126" t="s">
        <v>78</v>
      </c>
      <c r="X515" s="126" t="s">
        <v>78</v>
      </c>
    </row>
    <row r="516" spans="14:24" ht="15.75" x14ac:dyDescent="0.25">
      <c r="N516" s="127">
        <v>52200</v>
      </c>
      <c r="O516" s="122" t="s">
        <v>78</v>
      </c>
      <c r="P516" s="122" t="s">
        <v>78</v>
      </c>
      <c r="Q516" s="122" t="s">
        <v>78</v>
      </c>
      <c r="R516" s="122" t="s">
        <v>78</v>
      </c>
      <c r="S516" s="123" t="s">
        <v>78</v>
      </c>
      <c r="T516" s="123" t="s">
        <v>78</v>
      </c>
      <c r="U516" s="124" t="s">
        <v>78</v>
      </c>
      <c r="V516" s="124" t="s">
        <v>78</v>
      </c>
      <c r="W516" s="126" t="s">
        <v>78</v>
      </c>
      <c r="X516" s="126" t="s">
        <v>78</v>
      </c>
    </row>
    <row r="517" spans="14:24" ht="15.75" x14ac:dyDescent="0.25">
      <c r="N517" s="127">
        <v>52231</v>
      </c>
      <c r="O517" s="122" t="s">
        <v>78</v>
      </c>
      <c r="P517" s="122" t="s">
        <v>78</v>
      </c>
      <c r="Q517" s="122" t="s">
        <v>78</v>
      </c>
      <c r="R517" s="122" t="s">
        <v>78</v>
      </c>
      <c r="S517" s="123" t="s">
        <v>78</v>
      </c>
      <c r="T517" s="123" t="s">
        <v>78</v>
      </c>
      <c r="U517" s="124" t="s">
        <v>78</v>
      </c>
      <c r="V517" s="124" t="s">
        <v>78</v>
      </c>
      <c r="W517" s="126" t="s">
        <v>78</v>
      </c>
      <c r="X517" s="126" t="s">
        <v>78</v>
      </c>
    </row>
    <row r="518" spans="14:24" ht="15.75" x14ac:dyDescent="0.25">
      <c r="N518" s="127">
        <v>52262</v>
      </c>
      <c r="O518" s="122" t="s">
        <v>78</v>
      </c>
      <c r="P518" s="122" t="s">
        <v>78</v>
      </c>
      <c r="Q518" s="122" t="s">
        <v>78</v>
      </c>
      <c r="R518" s="122" t="s">
        <v>78</v>
      </c>
      <c r="S518" s="123" t="s">
        <v>78</v>
      </c>
      <c r="T518" s="123" t="s">
        <v>78</v>
      </c>
      <c r="U518" s="124" t="s">
        <v>78</v>
      </c>
      <c r="V518" s="124" t="s">
        <v>78</v>
      </c>
      <c r="W518" s="126" t="s">
        <v>78</v>
      </c>
      <c r="X518" s="126" t="s">
        <v>78</v>
      </c>
    </row>
    <row r="519" spans="14:24" ht="15.75" x14ac:dyDescent="0.25">
      <c r="N519" s="127">
        <v>52290</v>
      </c>
      <c r="O519" s="122" t="s">
        <v>78</v>
      </c>
      <c r="P519" s="122" t="s">
        <v>78</v>
      </c>
      <c r="Q519" s="122" t="s">
        <v>78</v>
      </c>
      <c r="R519" s="122" t="s">
        <v>78</v>
      </c>
      <c r="S519" s="123" t="s">
        <v>78</v>
      </c>
      <c r="T519" s="123" t="s">
        <v>78</v>
      </c>
      <c r="U519" s="124" t="s">
        <v>78</v>
      </c>
      <c r="V519" s="124" t="s">
        <v>78</v>
      </c>
      <c r="W519" s="126" t="s">
        <v>78</v>
      </c>
      <c r="X519" s="126" t="s">
        <v>78</v>
      </c>
    </row>
    <row r="520" spans="14:24" ht="15.75" x14ac:dyDescent="0.25">
      <c r="N520" s="127">
        <v>52321</v>
      </c>
      <c r="O520" s="122" t="s">
        <v>78</v>
      </c>
      <c r="P520" s="122" t="s">
        <v>78</v>
      </c>
      <c r="Q520" s="122" t="s">
        <v>78</v>
      </c>
      <c r="R520" s="122" t="s">
        <v>78</v>
      </c>
      <c r="S520" s="123" t="s">
        <v>78</v>
      </c>
      <c r="T520" s="123" t="s">
        <v>78</v>
      </c>
      <c r="U520" s="124" t="s">
        <v>78</v>
      </c>
      <c r="V520" s="124" t="s">
        <v>78</v>
      </c>
      <c r="W520" s="126" t="s">
        <v>78</v>
      </c>
      <c r="X520" s="126" t="s">
        <v>78</v>
      </c>
    </row>
    <row r="521" spans="14:24" ht="15.75" x14ac:dyDescent="0.25">
      <c r="N521" s="127">
        <v>52351</v>
      </c>
      <c r="O521" s="122" t="s">
        <v>78</v>
      </c>
      <c r="P521" s="122" t="s">
        <v>78</v>
      </c>
      <c r="Q521" s="122" t="s">
        <v>78</v>
      </c>
      <c r="R521" s="122" t="s">
        <v>78</v>
      </c>
      <c r="S521" s="123" t="s">
        <v>78</v>
      </c>
      <c r="T521" s="123" t="s">
        <v>78</v>
      </c>
      <c r="U521" s="124" t="s">
        <v>78</v>
      </c>
      <c r="V521" s="124" t="s">
        <v>78</v>
      </c>
      <c r="W521" s="126" t="s">
        <v>78</v>
      </c>
      <c r="X521" s="126" t="s">
        <v>78</v>
      </c>
    </row>
    <row r="522" spans="14:24" ht="15.75" x14ac:dyDescent="0.25">
      <c r="N522" s="127">
        <v>52382</v>
      </c>
      <c r="O522" s="122" t="s">
        <v>78</v>
      </c>
      <c r="P522" s="122" t="s">
        <v>78</v>
      </c>
      <c r="Q522" s="122" t="s">
        <v>78</v>
      </c>
      <c r="R522" s="122" t="s">
        <v>78</v>
      </c>
      <c r="S522" s="123" t="s">
        <v>78</v>
      </c>
      <c r="T522" s="123" t="s">
        <v>78</v>
      </c>
      <c r="U522" s="124" t="s">
        <v>78</v>
      </c>
      <c r="V522" s="124" t="s">
        <v>78</v>
      </c>
      <c r="W522" s="126" t="s">
        <v>78</v>
      </c>
      <c r="X522" s="126" t="s">
        <v>78</v>
      </c>
    </row>
    <row r="523" spans="14:24" ht="15.75" x14ac:dyDescent="0.25">
      <c r="N523" s="127">
        <v>52412</v>
      </c>
      <c r="O523" s="122" t="s">
        <v>78</v>
      </c>
      <c r="P523" s="122" t="s">
        <v>78</v>
      </c>
      <c r="Q523" s="122" t="s">
        <v>78</v>
      </c>
      <c r="R523" s="122" t="s">
        <v>78</v>
      </c>
      <c r="S523" s="123" t="s">
        <v>78</v>
      </c>
      <c r="T523" s="123" t="s">
        <v>78</v>
      </c>
      <c r="U523" s="124" t="s">
        <v>78</v>
      </c>
      <c r="V523" s="124" t="s">
        <v>78</v>
      </c>
      <c r="W523" s="126" t="s">
        <v>78</v>
      </c>
      <c r="X523" s="126" t="s">
        <v>78</v>
      </c>
    </row>
    <row r="524" spans="14:24" ht="15.75" x14ac:dyDescent="0.25">
      <c r="N524" s="127">
        <v>52443</v>
      </c>
      <c r="O524" s="122" t="s">
        <v>78</v>
      </c>
      <c r="P524" s="122" t="s">
        <v>78</v>
      </c>
      <c r="Q524" s="122" t="s">
        <v>78</v>
      </c>
      <c r="R524" s="122" t="s">
        <v>78</v>
      </c>
      <c r="S524" s="123" t="s">
        <v>78</v>
      </c>
      <c r="T524" s="123" t="s">
        <v>78</v>
      </c>
      <c r="U524" s="124" t="s">
        <v>78</v>
      </c>
      <c r="V524" s="124" t="s">
        <v>78</v>
      </c>
      <c r="W524" s="126" t="s">
        <v>78</v>
      </c>
      <c r="X524" s="126" t="s">
        <v>78</v>
      </c>
    </row>
    <row r="525" spans="14:24" ht="15.75" x14ac:dyDescent="0.25">
      <c r="N525" s="127">
        <v>52474</v>
      </c>
      <c r="O525" s="122" t="s">
        <v>78</v>
      </c>
      <c r="P525" s="122" t="s">
        <v>78</v>
      </c>
      <c r="Q525" s="122" t="s">
        <v>78</v>
      </c>
      <c r="R525" s="122" t="s">
        <v>78</v>
      </c>
      <c r="S525" s="123" t="s">
        <v>78</v>
      </c>
      <c r="T525" s="123" t="s">
        <v>78</v>
      </c>
      <c r="U525" s="124" t="s">
        <v>78</v>
      </c>
      <c r="V525" s="124" t="s">
        <v>78</v>
      </c>
      <c r="W525" s="126" t="s">
        <v>78</v>
      </c>
      <c r="X525" s="126" t="s">
        <v>78</v>
      </c>
    </row>
    <row r="526" spans="14:24" ht="15.75" x14ac:dyDescent="0.25">
      <c r="N526" s="127">
        <v>52504</v>
      </c>
      <c r="O526" s="122" t="s">
        <v>78</v>
      </c>
      <c r="P526" s="122" t="s">
        <v>78</v>
      </c>
      <c r="Q526" s="122" t="s">
        <v>78</v>
      </c>
      <c r="R526" s="122" t="s">
        <v>78</v>
      </c>
      <c r="S526" s="123" t="s">
        <v>78</v>
      </c>
      <c r="T526" s="123" t="s">
        <v>78</v>
      </c>
      <c r="U526" s="124" t="s">
        <v>78</v>
      </c>
      <c r="V526" s="124" t="s">
        <v>78</v>
      </c>
      <c r="W526" s="126" t="s">
        <v>78</v>
      </c>
      <c r="X526" s="126" t="s">
        <v>78</v>
      </c>
    </row>
    <row r="527" spans="14:24" ht="15.75" x14ac:dyDescent="0.25">
      <c r="N527" s="127">
        <v>52535</v>
      </c>
      <c r="O527" s="122" t="s">
        <v>78</v>
      </c>
      <c r="P527" s="122" t="s">
        <v>78</v>
      </c>
      <c r="Q527" s="122" t="s">
        <v>78</v>
      </c>
      <c r="R527" s="122" t="s">
        <v>78</v>
      </c>
      <c r="S527" s="123" t="s">
        <v>78</v>
      </c>
      <c r="T527" s="123" t="s">
        <v>78</v>
      </c>
      <c r="U527" s="124" t="s">
        <v>78</v>
      </c>
      <c r="V527" s="124" t="s">
        <v>78</v>
      </c>
      <c r="W527" s="126" t="s">
        <v>78</v>
      </c>
      <c r="X527" s="126" t="s">
        <v>78</v>
      </c>
    </row>
    <row r="528" spans="14:24" ht="15.75" x14ac:dyDescent="0.25">
      <c r="N528" s="127">
        <v>52565</v>
      </c>
      <c r="O528" s="122" t="s">
        <v>78</v>
      </c>
      <c r="P528" s="122" t="s">
        <v>78</v>
      </c>
      <c r="Q528" s="122" t="s">
        <v>78</v>
      </c>
      <c r="R528" s="122" t="s">
        <v>78</v>
      </c>
      <c r="S528" s="123" t="s">
        <v>78</v>
      </c>
      <c r="T528" s="123" t="s">
        <v>78</v>
      </c>
      <c r="U528" s="124" t="s">
        <v>78</v>
      </c>
      <c r="V528" s="124" t="s">
        <v>78</v>
      </c>
      <c r="W528" s="126" t="s">
        <v>78</v>
      </c>
      <c r="X528" s="126" t="s">
        <v>78</v>
      </c>
    </row>
    <row r="529" spans="14:24" ht="15.75" x14ac:dyDescent="0.25">
      <c r="N529" s="127">
        <v>52596</v>
      </c>
      <c r="O529" s="122" t="s">
        <v>78</v>
      </c>
      <c r="P529" s="122" t="s">
        <v>78</v>
      </c>
      <c r="Q529" s="122" t="s">
        <v>78</v>
      </c>
      <c r="R529" s="122" t="s">
        <v>78</v>
      </c>
      <c r="S529" s="123" t="s">
        <v>78</v>
      </c>
      <c r="T529" s="123" t="s">
        <v>78</v>
      </c>
      <c r="U529" s="124" t="s">
        <v>78</v>
      </c>
      <c r="V529" s="124" t="s">
        <v>78</v>
      </c>
      <c r="W529" s="126" t="s">
        <v>78</v>
      </c>
      <c r="X529" s="126" t="s">
        <v>78</v>
      </c>
    </row>
    <row r="530" spans="14:24" ht="15.75" x14ac:dyDescent="0.25">
      <c r="N530" s="127">
        <v>52627</v>
      </c>
      <c r="O530" s="122" t="s">
        <v>78</v>
      </c>
      <c r="P530" s="122" t="s">
        <v>78</v>
      </c>
      <c r="Q530" s="122" t="s">
        <v>78</v>
      </c>
      <c r="R530" s="122" t="s">
        <v>78</v>
      </c>
      <c r="S530" s="123" t="s">
        <v>78</v>
      </c>
      <c r="T530" s="123" t="s">
        <v>78</v>
      </c>
      <c r="U530" s="124" t="s">
        <v>78</v>
      </c>
      <c r="V530" s="124" t="s">
        <v>78</v>
      </c>
      <c r="W530" s="126" t="s">
        <v>78</v>
      </c>
      <c r="X530" s="126" t="s">
        <v>78</v>
      </c>
    </row>
    <row r="531" spans="14:24" ht="15.75" x14ac:dyDescent="0.25">
      <c r="N531" s="127">
        <v>52656</v>
      </c>
      <c r="O531" s="122" t="s">
        <v>78</v>
      </c>
      <c r="P531" s="122" t="s">
        <v>78</v>
      </c>
      <c r="Q531" s="122" t="s">
        <v>78</v>
      </c>
      <c r="R531" s="122" t="s">
        <v>78</v>
      </c>
      <c r="S531" s="123" t="s">
        <v>78</v>
      </c>
      <c r="T531" s="123" t="s">
        <v>78</v>
      </c>
      <c r="U531" s="124" t="s">
        <v>78</v>
      </c>
      <c r="V531" s="124" t="s">
        <v>78</v>
      </c>
      <c r="W531" s="126" t="s">
        <v>78</v>
      </c>
      <c r="X531" s="126" t="s">
        <v>78</v>
      </c>
    </row>
    <row r="532" spans="14:24" ht="15.75" x14ac:dyDescent="0.25">
      <c r="N532" s="127">
        <v>52687</v>
      </c>
      <c r="O532" s="122" t="s">
        <v>78</v>
      </c>
      <c r="P532" s="122" t="s">
        <v>78</v>
      </c>
      <c r="Q532" s="122" t="s">
        <v>78</v>
      </c>
      <c r="R532" s="122" t="s">
        <v>78</v>
      </c>
      <c r="S532" s="123" t="s">
        <v>78</v>
      </c>
      <c r="T532" s="123" t="s">
        <v>78</v>
      </c>
      <c r="U532" s="124" t="s">
        <v>78</v>
      </c>
      <c r="V532" s="124" t="s">
        <v>78</v>
      </c>
      <c r="W532" s="126" t="s">
        <v>78</v>
      </c>
      <c r="X532" s="126" t="s">
        <v>78</v>
      </c>
    </row>
    <row r="533" spans="14:24" ht="15.75" x14ac:dyDescent="0.25">
      <c r="N533" s="127">
        <v>52717</v>
      </c>
      <c r="O533" s="122" t="s">
        <v>78</v>
      </c>
      <c r="P533" s="122" t="s">
        <v>78</v>
      </c>
      <c r="Q533" s="122" t="s">
        <v>78</v>
      </c>
      <c r="R533" s="122" t="s">
        <v>78</v>
      </c>
      <c r="S533" s="123" t="s">
        <v>78</v>
      </c>
      <c r="T533" s="123" t="s">
        <v>78</v>
      </c>
      <c r="U533" s="124" t="s">
        <v>78</v>
      </c>
      <c r="V533" s="124" t="s">
        <v>78</v>
      </c>
      <c r="W533" s="126" t="s">
        <v>78</v>
      </c>
      <c r="X533" s="126" t="s">
        <v>78</v>
      </c>
    </row>
    <row r="534" spans="14:24" ht="15.75" x14ac:dyDescent="0.25">
      <c r="N534" s="127">
        <v>52748</v>
      </c>
      <c r="O534" s="122" t="s">
        <v>78</v>
      </c>
      <c r="P534" s="122" t="s">
        <v>78</v>
      </c>
      <c r="Q534" s="122" t="s">
        <v>78</v>
      </c>
      <c r="R534" s="122" t="s">
        <v>78</v>
      </c>
      <c r="S534" s="123" t="s">
        <v>78</v>
      </c>
      <c r="T534" s="123" t="s">
        <v>78</v>
      </c>
      <c r="U534" s="124" t="s">
        <v>78</v>
      </c>
      <c r="V534" s="124" t="s">
        <v>78</v>
      </c>
      <c r="W534" s="126" t="s">
        <v>78</v>
      </c>
      <c r="X534" s="126" t="s">
        <v>78</v>
      </c>
    </row>
    <row r="535" spans="14:24" ht="15.75" x14ac:dyDescent="0.25">
      <c r="N535" s="127">
        <v>52778</v>
      </c>
      <c r="O535" s="122" t="s">
        <v>78</v>
      </c>
      <c r="P535" s="122" t="s">
        <v>78</v>
      </c>
      <c r="Q535" s="122" t="s">
        <v>78</v>
      </c>
      <c r="R535" s="122" t="s">
        <v>78</v>
      </c>
      <c r="S535" s="123" t="s">
        <v>78</v>
      </c>
      <c r="T535" s="123" t="s">
        <v>78</v>
      </c>
      <c r="U535" s="124" t="s">
        <v>78</v>
      </c>
      <c r="V535" s="124" t="s">
        <v>78</v>
      </c>
      <c r="W535" s="126" t="s">
        <v>78</v>
      </c>
      <c r="X535" s="126" t="s">
        <v>78</v>
      </c>
    </row>
    <row r="536" spans="14:24" ht="15.75" x14ac:dyDescent="0.25">
      <c r="N536" s="127">
        <v>52809</v>
      </c>
      <c r="O536" s="122" t="s">
        <v>78</v>
      </c>
      <c r="P536" s="122" t="s">
        <v>78</v>
      </c>
      <c r="Q536" s="122" t="s">
        <v>78</v>
      </c>
      <c r="R536" s="122" t="s">
        <v>78</v>
      </c>
      <c r="S536" s="123" t="s">
        <v>78</v>
      </c>
      <c r="T536" s="123" t="s">
        <v>78</v>
      </c>
      <c r="U536" s="124" t="s">
        <v>78</v>
      </c>
      <c r="V536" s="124" t="s">
        <v>78</v>
      </c>
      <c r="W536" s="126" t="s">
        <v>78</v>
      </c>
      <c r="X536" s="126" t="s">
        <v>78</v>
      </c>
    </row>
    <row r="537" spans="14:24" ht="15.75" x14ac:dyDescent="0.25">
      <c r="N537" s="127">
        <v>52840</v>
      </c>
      <c r="O537" s="122" t="s">
        <v>78</v>
      </c>
      <c r="P537" s="122" t="s">
        <v>78</v>
      </c>
      <c r="Q537" s="122" t="s">
        <v>78</v>
      </c>
      <c r="R537" s="122" t="s">
        <v>78</v>
      </c>
      <c r="S537" s="123" t="s">
        <v>78</v>
      </c>
      <c r="T537" s="123" t="s">
        <v>78</v>
      </c>
      <c r="U537" s="124" t="s">
        <v>78</v>
      </c>
      <c r="V537" s="124" t="s">
        <v>78</v>
      </c>
      <c r="W537" s="126" t="s">
        <v>78</v>
      </c>
      <c r="X537" s="126" t="s">
        <v>78</v>
      </c>
    </row>
    <row r="538" spans="14:24" ht="15.75" x14ac:dyDescent="0.25">
      <c r="N538" s="127">
        <v>52870</v>
      </c>
      <c r="O538" s="122" t="s">
        <v>78</v>
      </c>
      <c r="P538" s="122" t="s">
        <v>78</v>
      </c>
      <c r="Q538" s="122" t="s">
        <v>78</v>
      </c>
      <c r="R538" s="122" t="s">
        <v>78</v>
      </c>
      <c r="S538" s="123" t="s">
        <v>78</v>
      </c>
      <c r="T538" s="123" t="s">
        <v>78</v>
      </c>
      <c r="U538" s="124" t="s">
        <v>78</v>
      </c>
      <c r="V538" s="124" t="s">
        <v>78</v>
      </c>
      <c r="W538" s="126" t="s">
        <v>78</v>
      </c>
      <c r="X538" s="126" t="s">
        <v>78</v>
      </c>
    </row>
    <row r="539" spans="14:24" ht="15.75" x14ac:dyDescent="0.25">
      <c r="N539" s="127">
        <v>52901</v>
      </c>
      <c r="O539" s="122" t="s">
        <v>78</v>
      </c>
      <c r="P539" s="122" t="s">
        <v>78</v>
      </c>
      <c r="Q539" s="122" t="s">
        <v>78</v>
      </c>
      <c r="R539" s="122" t="s">
        <v>78</v>
      </c>
      <c r="S539" s="123" t="s">
        <v>78</v>
      </c>
      <c r="T539" s="123" t="s">
        <v>78</v>
      </c>
      <c r="U539" s="124" t="s">
        <v>78</v>
      </c>
      <c r="V539" s="124" t="s">
        <v>78</v>
      </c>
      <c r="W539" s="126" t="s">
        <v>78</v>
      </c>
      <c r="X539" s="126" t="s">
        <v>78</v>
      </c>
    </row>
    <row r="540" spans="14:24" ht="15.75" x14ac:dyDescent="0.25">
      <c r="N540" s="127">
        <v>52931</v>
      </c>
      <c r="O540" s="122" t="s">
        <v>78</v>
      </c>
      <c r="P540" s="122" t="s">
        <v>78</v>
      </c>
      <c r="Q540" s="122" t="s">
        <v>78</v>
      </c>
      <c r="R540" s="122" t="s">
        <v>78</v>
      </c>
      <c r="S540" s="123" t="s">
        <v>78</v>
      </c>
      <c r="T540" s="123" t="s">
        <v>78</v>
      </c>
      <c r="U540" s="124" t="s">
        <v>78</v>
      </c>
      <c r="V540" s="124" t="s">
        <v>78</v>
      </c>
      <c r="W540" s="126" t="s">
        <v>78</v>
      </c>
      <c r="X540" s="126" t="s">
        <v>78</v>
      </c>
    </row>
    <row r="541" spans="14:24" ht="15.75" x14ac:dyDescent="0.25">
      <c r="N541" s="127">
        <v>52962</v>
      </c>
      <c r="O541" s="122" t="s">
        <v>78</v>
      </c>
      <c r="P541" s="122" t="s">
        <v>78</v>
      </c>
      <c r="Q541" s="122" t="s">
        <v>78</v>
      </c>
      <c r="R541" s="122" t="s">
        <v>78</v>
      </c>
      <c r="S541" s="123" t="s">
        <v>78</v>
      </c>
      <c r="T541" s="123" t="s">
        <v>78</v>
      </c>
      <c r="U541" s="124" t="s">
        <v>78</v>
      </c>
      <c r="V541" s="124" t="s">
        <v>78</v>
      </c>
      <c r="W541" s="126" t="s">
        <v>78</v>
      </c>
      <c r="X541" s="126" t="s">
        <v>78</v>
      </c>
    </row>
    <row r="542" spans="14:24" ht="15.75" x14ac:dyDescent="0.25">
      <c r="N542" s="127">
        <v>52993</v>
      </c>
      <c r="O542" s="122" t="s">
        <v>78</v>
      </c>
      <c r="P542" s="122" t="s">
        <v>78</v>
      </c>
      <c r="Q542" s="122" t="s">
        <v>78</v>
      </c>
      <c r="R542" s="122" t="s">
        <v>78</v>
      </c>
      <c r="S542" s="123" t="s">
        <v>78</v>
      </c>
      <c r="T542" s="123" t="s">
        <v>78</v>
      </c>
      <c r="U542" s="124" t="s">
        <v>78</v>
      </c>
      <c r="V542" s="124" t="s">
        <v>78</v>
      </c>
      <c r="W542" s="126" t="s">
        <v>78</v>
      </c>
      <c r="X542" s="126" t="s">
        <v>78</v>
      </c>
    </row>
    <row r="543" spans="14:24" ht="15.75" x14ac:dyDescent="0.25">
      <c r="N543" s="127">
        <v>53021</v>
      </c>
      <c r="O543" s="122" t="s">
        <v>78</v>
      </c>
      <c r="P543" s="122" t="s">
        <v>78</v>
      </c>
      <c r="Q543" s="122" t="s">
        <v>78</v>
      </c>
      <c r="R543" s="122" t="s">
        <v>78</v>
      </c>
      <c r="S543" s="123" t="s">
        <v>78</v>
      </c>
      <c r="T543" s="123" t="s">
        <v>78</v>
      </c>
      <c r="U543" s="124" t="s">
        <v>78</v>
      </c>
      <c r="V543" s="124" t="s">
        <v>78</v>
      </c>
      <c r="W543" s="126" t="s">
        <v>78</v>
      </c>
      <c r="X543" s="126" t="s">
        <v>78</v>
      </c>
    </row>
    <row r="544" spans="14:24" ht="15.75" x14ac:dyDescent="0.25">
      <c r="N544" s="127">
        <v>53052</v>
      </c>
      <c r="O544" s="122" t="s">
        <v>78</v>
      </c>
      <c r="P544" s="122" t="s">
        <v>78</v>
      </c>
      <c r="Q544" s="122" t="s">
        <v>78</v>
      </c>
      <c r="R544" s="122" t="s">
        <v>78</v>
      </c>
      <c r="S544" s="123" t="s">
        <v>78</v>
      </c>
      <c r="T544" s="123" t="s">
        <v>78</v>
      </c>
      <c r="U544" s="124" t="s">
        <v>78</v>
      </c>
      <c r="V544" s="124" t="s">
        <v>78</v>
      </c>
      <c r="W544" s="126" t="s">
        <v>78</v>
      </c>
      <c r="X544" s="126" t="s">
        <v>78</v>
      </c>
    </row>
    <row r="545" spans="14:24" ht="15.75" x14ac:dyDescent="0.25">
      <c r="N545" s="127">
        <v>53082</v>
      </c>
      <c r="O545" s="122" t="s">
        <v>78</v>
      </c>
      <c r="P545" s="122" t="s">
        <v>78</v>
      </c>
      <c r="Q545" s="122" t="s">
        <v>78</v>
      </c>
      <c r="R545" s="122" t="s">
        <v>78</v>
      </c>
      <c r="S545" s="123" t="s">
        <v>78</v>
      </c>
      <c r="T545" s="123" t="s">
        <v>78</v>
      </c>
      <c r="U545" s="124" t="s">
        <v>78</v>
      </c>
      <c r="V545" s="124" t="s">
        <v>78</v>
      </c>
      <c r="W545" s="126" t="s">
        <v>78</v>
      </c>
      <c r="X545" s="126" t="s">
        <v>78</v>
      </c>
    </row>
    <row r="546" spans="14:24" ht="15.75" x14ac:dyDescent="0.25">
      <c r="N546" s="127">
        <v>53113</v>
      </c>
      <c r="O546" s="122" t="s">
        <v>78</v>
      </c>
      <c r="P546" s="122" t="s">
        <v>78</v>
      </c>
      <c r="Q546" s="122" t="s">
        <v>78</v>
      </c>
      <c r="R546" s="122" t="s">
        <v>78</v>
      </c>
      <c r="S546" s="123" t="s">
        <v>78</v>
      </c>
      <c r="T546" s="123" t="s">
        <v>78</v>
      </c>
      <c r="U546" s="124" t="s">
        <v>78</v>
      </c>
      <c r="V546" s="124" t="s">
        <v>78</v>
      </c>
      <c r="W546" s="126" t="s">
        <v>78</v>
      </c>
      <c r="X546" s="126" t="s">
        <v>78</v>
      </c>
    </row>
    <row r="547" spans="14:24" ht="15.75" x14ac:dyDescent="0.25">
      <c r="N547" s="127">
        <v>53143</v>
      </c>
      <c r="O547" s="122" t="s">
        <v>78</v>
      </c>
      <c r="P547" s="122" t="s">
        <v>78</v>
      </c>
      <c r="Q547" s="122" t="s">
        <v>78</v>
      </c>
      <c r="R547" s="122" t="s">
        <v>78</v>
      </c>
      <c r="S547" s="123" t="s">
        <v>78</v>
      </c>
      <c r="T547" s="123" t="s">
        <v>78</v>
      </c>
      <c r="U547" s="124" t="s">
        <v>78</v>
      </c>
      <c r="V547" s="124" t="s">
        <v>78</v>
      </c>
      <c r="W547" s="126" t="s">
        <v>78</v>
      </c>
      <c r="X547" s="126" t="s">
        <v>78</v>
      </c>
    </row>
    <row r="548" spans="14:24" ht="15.75" x14ac:dyDescent="0.25">
      <c r="N548" s="127">
        <v>53174</v>
      </c>
      <c r="O548" s="122" t="s">
        <v>78</v>
      </c>
      <c r="P548" s="122" t="s">
        <v>78</v>
      </c>
      <c r="Q548" s="122" t="s">
        <v>78</v>
      </c>
      <c r="R548" s="122" t="s">
        <v>78</v>
      </c>
      <c r="S548" s="123" t="s">
        <v>78</v>
      </c>
      <c r="T548" s="123" t="s">
        <v>78</v>
      </c>
      <c r="U548" s="124" t="s">
        <v>78</v>
      </c>
      <c r="V548" s="124" t="s">
        <v>78</v>
      </c>
      <c r="W548" s="126" t="s">
        <v>78</v>
      </c>
      <c r="X548" s="126" t="s">
        <v>78</v>
      </c>
    </row>
    <row r="549" spans="14:24" ht="15.75" x14ac:dyDescent="0.25">
      <c r="N549" s="127">
        <v>53205</v>
      </c>
      <c r="O549" s="122" t="s">
        <v>78</v>
      </c>
      <c r="P549" s="122" t="s">
        <v>78</v>
      </c>
      <c r="Q549" s="122" t="s">
        <v>78</v>
      </c>
      <c r="R549" s="122" t="s">
        <v>78</v>
      </c>
      <c r="S549" s="123" t="s">
        <v>78</v>
      </c>
      <c r="T549" s="123" t="s">
        <v>78</v>
      </c>
      <c r="U549" s="124" t="s">
        <v>78</v>
      </c>
      <c r="V549" s="124" t="s">
        <v>78</v>
      </c>
      <c r="W549" s="126" t="s">
        <v>78</v>
      </c>
      <c r="X549" s="126" t="s">
        <v>78</v>
      </c>
    </row>
    <row r="550" spans="14:24" ht="15.75" x14ac:dyDescent="0.25">
      <c r="N550" s="127">
        <v>53235</v>
      </c>
      <c r="O550" s="122" t="s">
        <v>78</v>
      </c>
      <c r="P550" s="122" t="s">
        <v>78</v>
      </c>
      <c r="Q550" s="122" t="s">
        <v>78</v>
      </c>
      <c r="R550" s="122" t="s">
        <v>78</v>
      </c>
      <c r="S550" s="123" t="s">
        <v>78</v>
      </c>
      <c r="T550" s="123" t="s">
        <v>78</v>
      </c>
      <c r="U550" s="124" t="s">
        <v>78</v>
      </c>
      <c r="V550" s="124" t="s">
        <v>78</v>
      </c>
      <c r="W550" s="126" t="s">
        <v>78</v>
      </c>
      <c r="X550" s="126" t="s">
        <v>78</v>
      </c>
    </row>
    <row r="551" spans="14:24" ht="15.75" x14ac:dyDescent="0.25">
      <c r="N551" s="127">
        <v>53266</v>
      </c>
      <c r="O551" s="122" t="s">
        <v>78</v>
      </c>
      <c r="P551" s="122" t="s">
        <v>78</v>
      </c>
      <c r="Q551" s="122" t="s">
        <v>78</v>
      </c>
      <c r="R551" s="122" t="s">
        <v>78</v>
      </c>
      <c r="S551" s="123" t="s">
        <v>78</v>
      </c>
      <c r="T551" s="123" t="s">
        <v>78</v>
      </c>
      <c r="U551" s="124" t="s">
        <v>78</v>
      </c>
      <c r="V551" s="124" t="s">
        <v>78</v>
      </c>
      <c r="W551" s="126" t="s">
        <v>78</v>
      </c>
      <c r="X551" s="126" t="s">
        <v>78</v>
      </c>
    </row>
    <row r="552" spans="14:24" ht="15.75" x14ac:dyDescent="0.25">
      <c r="N552" s="127">
        <v>53296</v>
      </c>
      <c r="O552" s="122" t="s">
        <v>78</v>
      </c>
      <c r="P552" s="122" t="s">
        <v>78</v>
      </c>
      <c r="Q552" s="122" t="s">
        <v>78</v>
      </c>
      <c r="R552" s="122" t="s">
        <v>78</v>
      </c>
      <c r="S552" s="123" t="s">
        <v>78</v>
      </c>
      <c r="T552" s="123" t="s">
        <v>78</v>
      </c>
      <c r="U552" s="124" t="s">
        <v>78</v>
      </c>
      <c r="V552" s="124" t="s">
        <v>78</v>
      </c>
      <c r="W552" s="126" t="s">
        <v>78</v>
      </c>
      <c r="X552" s="126" t="s">
        <v>78</v>
      </c>
    </row>
    <row r="553" spans="14:24" ht="15.75" x14ac:dyDescent="0.25">
      <c r="N553" s="127">
        <v>53327</v>
      </c>
      <c r="O553" s="122" t="s">
        <v>78</v>
      </c>
      <c r="P553" s="122" t="s">
        <v>78</v>
      </c>
      <c r="Q553" s="122" t="s">
        <v>78</v>
      </c>
      <c r="R553" s="122" t="s">
        <v>78</v>
      </c>
      <c r="S553" s="123" t="s">
        <v>78</v>
      </c>
      <c r="T553" s="123" t="s">
        <v>78</v>
      </c>
      <c r="U553" s="124" t="s">
        <v>78</v>
      </c>
      <c r="V553" s="124" t="s">
        <v>78</v>
      </c>
      <c r="W553" s="126" t="s">
        <v>78</v>
      </c>
      <c r="X553" s="126" t="s">
        <v>78</v>
      </c>
    </row>
    <row r="554" spans="14:24" ht="15.75" x14ac:dyDescent="0.25">
      <c r="N554" s="127">
        <v>53358</v>
      </c>
      <c r="O554" s="122" t="s">
        <v>78</v>
      </c>
      <c r="P554" s="122" t="s">
        <v>78</v>
      </c>
      <c r="Q554" s="122" t="s">
        <v>78</v>
      </c>
      <c r="R554" s="122" t="s">
        <v>78</v>
      </c>
      <c r="S554" s="123" t="s">
        <v>78</v>
      </c>
      <c r="T554" s="123" t="s">
        <v>78</v>
      </c>
      <c r="U554" s="124" t="s">
        <v>78</v>
      </c>
      <c r="V554" s="124" t="s">
        <v>78</v>
      </c>
      <c r="W554" s="126" t="s">
        <v>78</v>
      </c>
      <c r="X554" s="126" t="s">
        <v>78</v>
      </c>
    </row>
    <row r="555" spans="14:24" ht="15.75" x14ac:dyDescent="0.25">
      <c r="N555" s="127">
        <v>53386</v>
      </c>
      <c r="O555" s="122" t="s">
        <v>78</v>
      </c>
      <c r="P555" s="122" t="s">
        <v>78</v>
      </c>
      <c r="Q555" s="122" t="s">
        <v>78</v>
      </c>
      <c r="R555" s="122" t="s">
        <v>78</v>
      </c>
      <c r="S555" s="123" t="s">
        <v>78</v>
      </c>
      <c r="T555" s="123" t="s">
        <v>78</v>
      </c>
      <c r="U555" s="124" t="s">
        <v>78</v>
      </c>
      <c r="V555" s="124" t="s">
        <v>78</v>
      </c>
      <c r="W555" s="126" t="s">
        <v>78</v>
      </c>
      <c r="X555" s="126" t="s">
        <v>78</v>
      </c>
    </row>
    <row r="556" spans="14:24" ht="15.75" x14ac:dyDescent="0.25">
      <c r="N556" s="127">
        <v>53417</v>
      </c>
      <c r="O556" s="122" t="s">
        <v>78</v>
      </c>
      <c r="P556" s="122" t="s">
        <v>78</v>
      </c>
      <c r="Q556" s="122" t="s">
        <v>78</v>
      </c>
      <c r="R556" s="122" t="s">
        <v>78</v>
      </c>
      <c r="S556" s="123" t="s">
        <v>78</v>
      </c>
      <c r="T556" s="123" t="s">
        <v>78</v>
      </c>
      <c r="U556" s="124" t="s">
        <v>78</v>
      </c>
      <c r="V556" s="124" t="s">
        <v>78</v>
      </c>
      <c r="W556" s="126" t="s">
        <v>78</v>
      </c>
      <c r="X556" s="126" t="s">
        <v>78</v>
      </c>
    </row>
    <row r="557" spans="14:24" ht="15.75" x14ac:dyDescent="0.25">
      <c r="N557" s="127">
        <v>53447</v>
      </c>
      <c r="O557" s="122" t="s">
        <v>78</v>
      </c>
      <c r="P557" s="122" t="s">
        <v>78</v>
      </c>
      <c r="Q557" s="122" t="s">
        <v>78</v>
      </c>
      <c r="R557" s="122" t="s">
        <v>78</v>
      </c>
      <c r="S557" s="123" t="s">
        <v>78</v>
      </c>
      <c r="T557" s="123" t="s">
        <v>78</v>
      </c>
      <c r="U557" s="124" t="s">
        <v>78</v>
      </c>
      <c r="V557" s="124" t="s">
        <v>78</v>
      </c>
      <c r="W557" s="126" t="s">
        <v>78</v>
      </c>
      <c r="X557" s="126" t="s">
        <v>78</v>
      </c>
    </row>
    <row r="558" spans="14:24" ht="15.75" x14ac:dyDescent="0.25">
      <c r="N558" s="127">
        <v>53478</v>
      </c>
      <c r="O558" s="122" t="s">
        <v>78</v>
      </c>
      <c r="P558" s="122" t="s">
        <v>78</v>
      </c>
      <c r="Q558" s="122" t="s">
        <v>78</v>
      </c>
      <c r="R558" s="122" t="s">
        <v>78</v>
      </c>
      <c r="S558" s="123" t="s">
        <v>78</v>
      </c>
      <c r="T558" s="123" t="s">
        <v>78</v>
      </c>
      <c r="U558" s="124" t="s">
        <v>78</v>
      </c>
      <c r="V558" s="124" t="s">
        <v>78</v>
      </c>
      <c r="W558" s="126" t="s">
        <v>78</v>
      </c>
      <c r="X558" s="126" t="s">
        <v>78</v>
      </c>
    </row>
    <row r="559" spans="14:24" ht="15.75" x14ac:dyDescent="0.25">
      <c r="N559" s="127">
        <v>53508</v>
      </c>
      <c r="O559" s="122" t="s">
        <v>78</v>
      </c>
      <c r="P559" s="122" t="s">
        <v>78</v>
      </c>
      <c r="Q559" s="122" t="s">
        <v>78</v>
      </c>
      <c r="R559" s="122" t="s">
        <v>78</v>
      </c>
      <c r="S559" s="123" t="s">
        <v>78</v>
      </c>
      <c r="T559" s="123" t="s">
        <v>78</v>
      </c>
      <c r="U559" s="124" t="s">
        <v>78</v>
      </c>
      <c r="V559" s="124" t="s">
        <v>78</v>
      </c>
      <c r="W559" s="126" t="s">
        <v>78</v>
      </c>
      <c r="X559" s="126" t="s">
        <v>78</v>
      </c>
    </row>
    <row r="560" spans="14:24" ht="15.75" x14ac:dyDescent="0.25">
      <c r="N560" s="127">
        <v>53539</v>
      </c>
      <c r="O560" s="122" t="s">
        <v>78</v>
      </c>
      <c r="P560" s="122" t="s">
        <v>78</v>
      </c>
      <c r="Q560" s="122" t="s">
        <v>78</v>
      </c>
      <c r="R560" s="122" t="s">
        <v>78</v>
      </c>
      <c r="S560" s="123" t="s">
        <v>78</v>
      </c>
      <c r="T560" s="123" t="s">
        <v>78</v>
      </c>
      <c r="U560" s="124" t="s">
        <v>78</v>
      </c>
      <c r="V560" s="124" t="s">
        <v>78</v>
      </c>
      <c r="W560" s="126" t="s">
        <v>78</v>
      </c>
      <c r="X560" s="126" t="s">
        <v>78</v>
      </c>
    </row>
    <row r="561" spans="14:24" ht="15.75" x14ac:dyDescent="0.25">
      <c r="N561" s="127">
        <v>53570</v>
      </c>
      <c r="O561" s="122" t="s">
        <v>78</v>
      </c>
      <c r="P561" s="122" t="s">
        <v>78</v>
      </c>
      <c r="Q561" s="122" t="s">
        <v>78</v>
      </c>
      <c r="R561" s="122" t="s">
        <v>78</v>
      </c>
      <c r="S561" s="123" t="s">
        <v>78</v>
      </c>
      <c r="T561" s="123" t="s">
        <v>78</v>
      </c>
      <c r="U561" s="124" t="s">
        <v>78</v>
      </c>
      <c r="V561" s="124" t="s">
        <v>78</v>
      </c>
      <c r="W561" s="126" t="s">
        <v>78</v>
      </c>
      <c r="X561" s="126" t="s">
        <v>78</v>
      </c>
    </row>
    <row r="562" spans="14:24" ht="15.75" x14ac:dyDescent="0.25">
      <c r="N562" s="127">
        <v>53600</v>
      </c>
      <c r="O562" s="122" t="s">
        <v>78</v>
      </c>
      <c r="P562" s="122" t="s">
        <v>78</v>
      </c>
      <c r="Q562" s="122" t="s">
        <v>78</v>
      </c>
      <c r="R562" s="122" t="s">
        <v>78</v>
      </c>
      <c r="S562" s="123" t="s">
        <v>78</v>
      </c>
      <c r="T562" s="123" t="s">
        <v>78</v>
      </c>
      <c r="U562" s="124" t="s">
        <v>78</v>
      </c>
      <c r="V562" s="124" t="s">
        <v>78</v>
      </c>
      <c r="W562" s="126" t="s">
        <v>78</v>
      </c>
      <c r="X562" s="126" t="s">
        <v>78</v>
      </c>
    </row>
    <row r="563" spans="14:24" ht="15.75" x14ac:dyDescent="0.25">
      <c r="N563" s="127">
        <v>53631</v>
      </c>
      <c r="O563" s="122" t="s">
        <v>78</v>
      </c>
      <c r="P563" s="122" t="s">
        <v>78</v>
      </c>
      <c r="Q563" s="122" t="s">
        <v>78</v>
      </c>
      <c r="R563" s="122" t="s">
        <v>78</v>
      </c>
      <c r="S563" s="123" t="s">
        <v>78</v>
      </c>
      <c r="T563" s="123" t="s">
        <v>78</v>
      </c>
      <c r="U563" s="124" t="s">
        <v>78</v>
      </c>
      <c r="V563" s="124" t="s">
        <v>78</v>
      </c>
      <c r="W563" s="126" t="s">
        <v>78</v>
      </c>
      <c r="X563" s="126" t="s">
        <v>78</v>
      </c>
    </row>
    <row r="564" spans="14:24" ht="15.75" x14ac:dyDescent="0.25">
      <c r="N564" s="127">
        <v>53661</v>
      </c>
      <c r="O564" s="122" t="s">
        <v>78</v>
      </c>
      <c r="P564" s="122" t="s">
        <v>78</v>
      </c>
      <c r="Q564" s="122" t="s">
        <v>78</v>
      </c>
      <c r="R564" s="122" t="s">
        <v>78</v>
      </c>
      <c r="S564" s="123" t="s">
        <v>78</v>
      </c>
      <c r="T564" s="123" t="s">
        <v>78</v>
      </c>
      <c r="U564" s="124" t="s">
        <v>78</v>
      </c>
      <c r="V564" s="124" t="s">
        <v>78</v>
      </c>
      <c r="W564" s="126" t="s">
        <v>78</v>
      </c>
      <c r="X564" s="126" t="s">
        <v>78</v>
      </c>
    </row>
    <row r="565" spans="14:24" ht="15.75" x14ac:dyDescent="0.25">
      <c r="N565" s="127">
        <v>53692</v>
      </c>
      <c r="O565" s="122" t="s">
        <v>78</v>
      </c>
      <c r="P565" s="122" t="s">
        <v>78</v>
      </c>
      <c r="Q565" s="122" t="s">
        <v>78</v>
      </c>
      <c r="R565" s="122" t="s">
        <v>78</v>
      </c>
      <c r="S565" s="123" t="s">
        <v>78</v>
      </c>
      <c r="T565" s="123" t="s">
        <v>78</v>
      </c>
      <c r="U565" s="124" t="s">
        <v>78</v>
      </c>
      <c r="V565" s="124" t="s">
        <v>78</v>
      </c>
      <c r="W565" s="126" t="s">
        <v>78</v>
      </c>
      <c r="X565" s="126" t="s">
        <v>78</v>
      </c>
    </row>
    <row r="566" spans="14:24" ht="15.75" x14ac:dyDescent="0.25">
      <c r="N566" s="127">
        <v>53723</v>
      </c>
      <c r="O566" s="122" t="s">
        <v>78</v>
      </c>
      <c r="P566" s="122" t="s">
        <v>78</v>
      </c>
      <c r="Q566" s="122" t="s">
        <v>78</v>
      </c>
      <c r="R566" s="122" t="s">
        <v>78</v>
      </c>
      <c r="S566" s="123" t="s">
        <v>78</v>
      </c>
      <c r="T566" s="123" t="s">
        <v>78</v>
      </c>
      <c r="U566" s="124" t="s">
        <v>78</v>
      </c>
      <c r="V566" s="124" t="s">
        <v>78</v>
      </c>
      <c r="W566" s="126" t="s">
        <v>78</v>
      </c>
      <c r="X566" s="126" t="s">
        <v>78</v>
      </c>
    </row>
    <row r="567" spans="14:24" ht="15.75" x14ac:dyDescent="0.25">
      <c r="N567" s="127">
        <v>53751</v>
      </c>
      <c r="O567" s="122" t="s">
        <v>78</v>
      </c>
      <c r="P567" s="122" t="s">
        <v>78</v>
      </c>
      <c r="Q567" s="122" t="s">
        <v>78</v>
      </c>
      <c r="R567" s="122" t="s">
        <v>78</v>
      </c>
      <c r="S567" s="123" t="s">
        <v>78</v>
      </c>
      <c r="T567" s="123" t="s">
        <v>78</v>
      </c>
      <c r="U567" s="124" t="s">
        <v>78</v>
      </c>
      <c r="V567" s="124" t="s">
        <v>78</v>
      </c>
      <c r="W567" s="126" t="s">
        <v>78</v>
      </c>
      <c r="X567" s="126" t="s">
        <v>78</v>
      </c>
    </row>
    <row r="568" spans="14:24" ht="15.75" x14ac:dyDescent="0.25">
      <c r="N568" s="127">
        <v>53782</v>
      </c>
      <c r="O568" s="122" t="s">
        <v>78</v>
      </c>
      <c r="P568" s="122" t="s">
        <v>78</v>
      </c>
      <c r="Q568" s="122" t="s">
        <v>78</v>
      </c>
      <c r="R568" s="122" t="s">
        <v>78</v>
      </c>
      <c r="S568" s="123" t="s">
        <v>78</v>
      </c>
      <c r="T568" s="123" t="s">
        <v>78</v>
      </c>
      <c r="U568" s="124" t="s">
        <v>78</v>
      </c>
      <c r="V568" s="124" t="s">
        <v>78</v>
      </c>
      <c r="W568" s="126" t="s">
        <v>78</v>
      </c>
      <c r="X568" s="126" t="s">
        <v>78</v>
      </c>
    </row>
    <row r="569" spans="14:24" ht="15.75" x14ac:dyDescent="0.25">
      <c r="N569" s="127">
        <v>53812</v>
      </c>
      <c r="O569" s="122" t="s">
        <v>78</v>
      </c>
      <c r="P569" s="122" t="s">
        <v>78</v>
      </c>
      <c r="Q569" s="122" t="s">
        <v>78</v>
      </c>
      <c r="R569" s="122" t="s">
        <v>78</v>
      </c>
      <c r="S569" s="123" t="s">
        <v>78</v>
      </c>
      <c r="T569" s="123" t="s">
        <v>78</v>
      </c>
      <c r="U569" s="124" t="s">
        <v>78</v>
      </c>
      <c r="V569" s="124" t="s">
        <v>78</v>
      </c>
      <c r="W569" s="126" t="s">
        <v>78</v>
      </c>
      <c r="X569" s="126" t="s">
        <v>78</v>
      </c>
    </row>
    <row r="570" spans="14:24" ht="15.75" x14ac:dyDescent="0.25">
      <c r="N570" s="127">
        <v>53843</v>
      </c>
      <c r="O570" s="122" t="s">
        <v>78</v>
      </c>
      <c r="P570" s="122" t="s">
        <v>78</v>
      </c>
      <c r="Q570" s="122" t="s">
        <v>78</v>
      </c>
      <c r="R570" s="122" t="s">
        <v>78</v>
      </c>
      <c r="S570" s="123" t="s">
        <v>78</v>
      </c>
      <c r="T570" s="123" t="s">
        <v>78</v>
      </c>
      <c r="U570" s="124" t="s">
        <v>78</v>
      </c>
      <c r="V570" s="124" t="s">
        <v>78</v>
      </c>
      <c r="W570" s="126" t="s">
        <v>78</v>
      </c>
      <c r="X570" s="126" t="s">
        <v>78</v>
      </c>
    </row>
    <row r="571" spans="14:24" ht="15.75" x14ac:dyDescent="0.25">
      <c r="N571" s="127">
        <v>53873</v>
      </c>
      <c r="O571" s="122" t="s">
        <v>78</v>
      </c>
      <c r="P571" s="122" t="s">
        <v>78</v>
      </c>
      <c r="Q571" s="122" t="s">
        <v>78</v>
      </c>
      <c r="R571" s="122" t="s">
        <v>78</v>
      </c>
      <c r="S571" s="123" t="s">
        <v>78</v>
      </c>
      <c r="T571" s="123" t="s">
        <v>78</v>
      </c>
      <c r="U571" s="124" t="s">
        <v>78</v>
      </c>
      <c r="V571" s="124" t="s">
        <v>78</v>
      </c>
      <c r="W571" s="126" t="s">
        <v>78</v>
      </c>
      <c r="X571" s="126" t="s">
        <v>78</v>
      </c>
    </row>
    <row r="572" spans="14:24" ht="15.75" x14ac:dyDescent="0.25">
      <c r="N572" s="127">
        <v>53904</v>
      </c>
      <c r="O572" s="122" t="s">
        <v>78</v>
      </c>
      <c r="P572" s="122" t="s">
        <v>78</v>
      </c>
      <c r="Q572" s="122" t="s">
        <v>78</v>
      </c>
      <c r="R572" s="122" t="s">
        <v>78</v>
      </c>
      <c r="S572" s="123" t="s">
        <v>78</v>
      </c>
      <c r="T572" s="123" t="s">
        <v>78</v>
      </c>
      <c r="U572" s="124" t="s">
        <v>78</v>
      </c>
      <c r="V572" s="124" t="s">
        <v>78</v>
      </c>
      <c r="W572" s="126" t="s">
        <v>78</v>
      </c>
      <c r="X572" s="126" t="s">
        <v>78</v>
      </c>
    </row>
    <row r="573" spans="14:24" ht="15.75" x14ac:dyDescent="0.25">
      <c r="N573" s="127">
        <v>53935</v>
      </c>
      <c r="O573" s="122" t="s">
        <v>78</v>
      </c>
      <c r="P573" s="122" t="s">
        <v>78</v>
      </c>
      <c r="Q573" s="122" t="s">
        <v>78</v>
      </c>
      <c r="R573" s="122" t="s">
        <v>78</v>
      </c>
      <c r="S573" s="123" t="s">
        <v>78</v>
      </c>
      <c r="T573" s="123" t="s">
        <v>78</v>
      </c>
      <c r="U573" s="124" t="s">
        <v>78</v>
      </c>
      <c r="V573" s="124" t="s">
        <v>78</v>
      </c>
      <c r="W573" s="126" t="s">
        <v>78</v>
      </c>
      <c r="X573" s="126" t="s">
        <v>78</v>
      </c>
    </row>
    <row r="574" spans="14:24" ht="15.75" x14ac:dyDescent="0.25">
      <c r="N574" s="127">
        <v>53965</v>
      </c>
      <c r="O574" s="122" t="s">
        <v>78</v>
      </c>
      <c r="P574" s="122" t="s">
        <v>78</v>
      </c>
      <c r="Q574" s="122" t="s">
        <v>78</v>
      </c>
      <c r="R574" s="122" t="s">
        <v>78</v>
      </c>
      <c r="S574" s="123" t="s">
        <v>78</v>
      </c>
      <c r="T574" s="123" t="s">
        <v>78</v>
      </c>
      <c r="U574" s="124" t="s">
        <v>78</v>
      </c>
      <c r="V574" s="124" t="s">
        <v>78</v>
      </c>
      <c r="W574" s="126" t="s">
        <v>78</v>
      </c>
      <c r="X574" s="126" t="s">
        <v>78</v>
      </c>
    </row>
    <row r="575" spans="14:24" ht="15.75" x14ac:dyDescent="0.25">
      <c r="N575" s="127">
        <v>53996</v>
      </c>
      <c r="O575" s="122" t="s">
        <v>78</v>
      </c>
      <c r="P575" s="122" t="s">
        <v>78</v>
      </c>
      <c r="Q575" s="122" t="s">
        <v>78</v>
      </c>
      <c r="R575" s="122" t="s">
        <v>78</v>
      </c>
      <c r="S575" s="123" t="s">
        <v>78</v>
      </c>
      <c r="T575" s="123" t="s">
        <v>78</v>
      </c>
      <c r="U575" s="124" t="s">
        <v>78</v>
      </c>
      <c r="V575" s="124" t="s">
        <v>78</v>
      </c>
      <c r="W575" s="126" t="s">
        <v>78</v>
      </c>
      <c r="X575" s="126" t="s">
        <v>78</v>
      </c>
    </row>
    <row r="576" spans="14:24" ht="15.75" x14ac:dyDescent="0.25">
      <c r="N576" s="127">
        <v>54026</v>
      </c>
      <c r="O576" s="122" t="s">
        <v>78</v>
      </c>
      <c r="P576" s="122" t="s">
        <v>78</v>
      </c>
      <c r="Q576" s="122" t="s">
        <v>78</v>
      </c>
      <c r="R576" s="122" t="s">
        <v>78</v>
      </c>
      <c r="S576" s="123" t="s">
        <v>78</v>
      </c>
      <c r="T576" s="123" t="s">
        <v>78</v>
      </c>
      <c r="U576" s="124" t="s">
        <v>78</v>
      </c>
      <c r="V576" s="124" t="s">
        <v>78</v>
      </c>
      <c r="W576" s="126" t="s">
        <v>78</v>
      </c>
      <c r="X576" s="126" t="s">
        <v>78</v>
      </c>
    </row>
    <row r="577" spans="14:24" ht="15.75" x14ac:dyDescent="0.25">
      <c r="N577" s="127">
        <v>54057</v>
      </c>
      <c r="O577" s="122" t="s">
        <v>78</v>
      </c>
      <c r="P577" s="122" t="s">
        <v>78</v>
      </c>
      <c r="Q577" s="122" t="s">
        <v>78</v>
      </c>
      <c r="R577" s="122" t="s">
        <v>78</v>
      </c>
      <c r="S577" s="123" t="s">
        <v>78</v>
      </c>
      <c r="T577" s="123" t="s">
        <v>78</v>
      </c>
      <c r="U577" s="124" t="s">
        <v>78</v>
      </c>
      <c r="V577" s="124" t="s">
        <v>78</v>
      </c>
      <c r="W577" s="126" t="s">
        <v>78</v>
      </c>
      <c r="X577" s="126" t="s">
        <v>78</v>
      </c>
    </row>
    <row r="578" spans="14:24" ht="15.75" x14ac:dyDescent="0.25">
      <c r="N578" s="127">
        <v>54088</v>
      </c>
      <c r="O578" s="122" t="s">
        <v>78</v>
      </c>
      <c r="P578" s="122" t="s">
        <v>78</v>
      </c>
      <c r="Q578" s="122" t="s">
        <v>78</v>
      </c>
      <c r="R578" s="122" t="s">
        <v>78</v>
      </c>
      <c r="S578" s="123" t="s">
        <v>78</v>
      </c>
      <c r="T578" s="123" t="s">
        <v>78</v>
      </c>
      <c r="U578" s="124" t="s">
        <v>78</v>
      </c>
      <c r="V578" s="124" t="s">
        <v>78</v>
      </c>
      <c r="W578" s="126" t="s">
        <v>78</v>
      </c>
      <c r="X578" s="126" t="s">
        <v>78</v>
      </c>
    </row>
    <row r="579" spans="14:24" ht="15.75" x14ac:dyDescent="0.25">
      <c r="N579" s="127">
        <v>54117</v>
      </c>
      <c r="O579" s="122" t="s">
        <v>78</v>
      </c>
      <c r="P579" s="122" t="s">
        <v>78</v>
      </c>
      <c r="Q579" s="122" t="s">
        <v>78</v>
      </c>
      <c r="R579" s="122" t="s">
        <v>78</v>
      </c>
      <c r="S579" s="123" t="s">
        <v>78</v>
      </c>
      <c r="T579" s="123" t="s">
        <v>78</v>
      </c>
      <c r="U579" s="124" t="s">
        <v>78</v>
      </c>
      <c r="V579" s="124" t="s">
        <v>78</v>
      </c>
      <c r="W579" s="126" t="s">
        <v>78</v>
      </c>
      <c r="X579" s="126" t="s">
        <v>78</v>
      </c>
    </row>
    <row r="580" spans="14:24" ht="15.75" x14ac:dyDescent="0.25">
      <c r="N580" s="127">
        <v>54148</v>
      </c>
      <c r="O580" s="122" t="s">
        <v>78</v>
      </c>
      <c r="P580" s="122" t="s">
        <v>78</v>
      </c>
      <c r="Q580" s="122" t="s">
        <v>78</v>
      </c>
      <c r="R580" s="122" t="s">
        <v>78</v>
      </c>
      <c r="S580" s="123" t="s">
        <v>78</v>
      </c>
      <c r="T580" s="123" t="s">
        <v>78</v>
      </c>
      <c r="U580" s="124" t="s">
        <v>78</v>
      </c>
      <c r="V580" s="124" t="s">
        <v>78</v>
      </c>
      <c r="W580" s="126" t="s">
        <v>78</v>
      </c>
      <c r="X580" s="126" t="s">
        <v>78</v>
      </c>
    </row>
    <row r="581" spans="14:24" ht="15.75" x14ac:dyDescent="0.25">
      <c r="N581" s="127">
        <v>54178</v>
      </c>
      <c r="O581" s="122" t="s">
        <v>78</v>
      </c>
      <c r="P581" s="122" t="s">
        <v>78</v>
      </c>
      <c r="Q581" s="122" t="s">
        <v>78</v>
      </c>
      <c r="R581" s="122" t="s">
        <v>78</v>
      </c>
      <c r="S581" s="123" t="s">
        <v>78</v>
      </c>
      <c r="T581" s="123" t="s">
        <v>78</v>
      </c>
      <c r="U581" s="124" t="s">
        <v>78</v>
      </c>
      <c r="V581" s="124" t="s">
        <v>78</v>
      </c>
      <c r="W581" s="126" t="s">
        <v>78</v>
      </c>
      <c r="X581" s="126" t="s">
        <v>78</v>
      </c>
    </row>
    <row r="582" spans="14:24" ht="15.75" x14ac:dyDescent="0.25">
      <c r="N582" s="127">
        <v>54209</v>
      </c>
      <c r="O582" s="122" t="s">
        <v>78</v>
      </c>
      <c r="P582" s="122" t="s">
        <v>78</v>
      </c>
      <c r="Q582" s="122" t="s">
        <v>78</v>
      </c>
      <c r="R582" s="122" t="s">
        <v>78</v>
      </c>
      <c r="S582" s="123" t="s">
        <v>78</v>
      </c>
      <c r="T582" s="123" t="s">
        <v>78</v>
      </c>
      <c r="U582" s="124" t="s">
        <v>78</v>
      </c>
      <c r="V582" s="124" t="s">
        <v>78</v>
      </c>
      <c r="W582" s="126" t="s">
        <v>78</v>
      </c>
      <c r="X582" s="126" t="s">
        <v>78</v>
      </c>
    </row>
    <row r="583" spans="14:24" ht="15.75" x14ac:dyDescent="0.25">
      <c r="N583" s="127">
        <v>54239</v>
      </c>
      <c r="O583" s="122" t="s">
        <v>78</v>
      </c>
      <c r="P583" s="122" t="s">
        <v>78</v>
      </c>
      <c r="Q583" s="122" t="s">
        <v>78</v>
      </c>
      <c r="R583" s="122" t="s">
        <v>78</v>
      </c>
      <c r="S583" s="123" t="s">
        <v>78</v>
      </c>
      <c r="T583" s="123" t="s">
        <v>78</v>
      </c>
      <c r="U583" s="124" t="s">
        <v>78</v>
      </c>
      <c r="V583" s="124" t="s">
        <v>78</v>
      </c>
      <c r="W583" s="126" t="s">
        <v>78</v>
      </c>
      <c r="X583" s="126" t="s">
        <v>78</v>
      </c>
    </row>
    <row r="584" spans="14:24" ht="15.75" x14ac:dyDescent="0.25">
      <c r="N584" s="127">
        <v>54270</v>
      </c>
      <c r="O584" s="122" t="s">
        <v>78</v>
      </c>
      <c r="P584" s="122" t="s">
        <v>78</v>
      </c>
      <c r="Q584" s="122" t="s">
        <v>78</v>
      </c>
      <c r="R584" s="122" t="s">
        <v>78</v>
      </c>
      <c r="S584" s="123" t="s">
        <v>78</v>
      </c>
      <c r="T584" s="123" t="s">
        <v>78</v>
      </c>
      <c r="U584" s="124" t="s">
        <v>78</v>
      </c>
      <c r="V584" s="124" t="s">
        <v>78</v>
      </c>
      <c r="W584" s="126" t="s">
        <v>78</v>
      </c>
      <c r="X584" s="126" t="s">
        <v>78</v>
      </c>
    </row>
    <row r="585" spans="14:24" ht="15.75" x14ac:dyDescent="0.25">
      <c r="N585" s="127">
        <v>54301</v>
      </c>
      <c r="O585" s="122" t="s">
        <v>78</v>
      </c>
      <c r="P585" s="122" t="s">
        <v>78</v>
      </c>
      <c r="Q585" s="122" t="s">
        <v>78</v>
      </c>
      <c r="R585" s="122" t="s">
        <v>78</v>
      </c>
      <c r="S585" s="123" t="s">
        <v>78</v>
      </c>
      <c r="T585" s="123" t="s">
        <v>78</v>
      </c>
      <c r="U585" s="124" t="s">
        <v>78</v>
      </c>
      <c r="V585" s="124" t="s">
        <v>78</v>
      </c>
      <c r="W585" s="126" t="s">
        <v>78</v>
      </c>
      <c r="X585" s="126" t="s">
        <v>78</v>
      </c>
    </row>
    <row r="586" spans="14:24" ht="15.75" x14ac:dyDescent="0.25">
      <c r="N586" s="127">
        <v>54331</v>
      </c>
      <c r="O586" s="122" t="s">
        <v>78</v>
      </c>
      <c r="P586" s="122" t="s">
        <v>78</v>
      </c>
      <c r="Q586" s="122" t="s">
        <v>78</v>
      </c>
      <c r="R586" s="122" t="s">
        <v>78</v>
      </c>
      <c r="S586" s="123" t="s">
        <v>78</v>
      </c>
      <c r="T586" s="123" t="s">
        <v>78</v>
      </c>
      <c r="U586" s="124" t="s">
        <v>78</v>
      </c>
      <c r="V586" s="124" t="s">
        <v>78</v>
      </c>
      <c r="W586" s="126" t="s">
        <v>78</v>
      </c>
      <c r="X586" s="126" t="s">
        <v>78</v>
      </c>
    </row>
    <row r="587" spans="14:24" ht="15.75" x14ac:dyDescent="0.25">
      <c r="N587" s="127">
        <v>54362</v>
      </c>
      <c r="O587" s="122" t="s">
        <v>78</v>
      </c>
      <c r="P587" s="122" t="s">
        <v>78</v>
      </c>
      <c r="Q587" s="122" t="s">
        <v>78</v>
      </c>
      <c r="R587" s="122" t="s">
        <v>78</v>
      </c>
      <c r="S587" s="123" t="s">
        <v>78</v>
      </c>
      <c r="T587" s="123" t="s">
        <v>78</v>
      </c>
      <c r="U587" s="124" t="s">
        <v>78</v>
      </c>
      <c r="V587" s="124" t="s">
        <v>78</v>
      </c>
      <c r="W587" s="126" t="s">
        <v>78</v>
      </c>
      <c r="X587" s="126" t="s">
        <v>78</v>
      </c>
    </row>
    <row r="588" spans="14:24" ht="15.75" x14ac:dyDescent="0.25">
      <c r="N588" s="127">
        <v>54392</v>
      </c>
      <c r="O588" s="122" t="s">
        <v>78</v>
      </c>
      <c r="P588" s="122" t="s">
        <v>78</v>
      </c>
      <c r="Q588" s="122" t="s">
        <v>78</v>
      </c>
      <c r="R588" s="122" t="s">
        <v>78</v>
      </c>
      <c r="S588" s="123" t="s">
        <v>78</v>
      </c>
      <c r="T588" s="123" t="s">
        <v>78</v>
      </c>
      <c r="U588" s="124" t="s">
        <v>78</v>
      </c>
      <c r="V588" s="124" t="s">
        <v>78</v>
      </c>
      <c r="W588" s="126" t="s">
        <v>78</v>
      </c>
      <c r="X588" s="126" t="s">
        <v>78</v>
      </c>
    </row>
    <row r="589" spans="14:24" ht="15.75" x14ac:dyDescent="0.25">
      <c r="N589" s="127">
        <v>54423</v>
      </c>
      <c r="O589" s="122" t="s">
        <v>78</v>
      </c>
      <c r="P589" s="122" t="s">
        <v>78</v>
      </c>
      <c r="Q589" s="122" t="s">
        <v>78</v>
      </c>
      <c r="R589" s="122" t="s">
        <v>78</v>
      </c>
      <c r="S589" s="123" t="s">
        <v>78</v>
      </c>
      <c r="T589" s="123" t="s">
        <v>78</v>
      </c>
      <c r="U589" s="124" t="s">
        <v>78</v>
      </c>
      <c r="V589" s="124" t="s">
        <v>78</v>
      </c>
      <c r="W589" s="126" t="s">
        <v>78</v>
      </c>
      <c r="X589" s="126" t="s">
        <v>78</v>
      </c>
    </row>
    <row r="590" spans="14:24" ht="15.75" x14ac:dyDescent="0.25">
      <c r="N590" s="127">
        <v>54454</v>
      </c>
      <c r="O590" s="122" t="s">
        <v>78</v>
      </c>
      <c r="P590" s="122" t="s">
        <v>78</v>
      </c>
      <c r="Q590" s="122" t="s">
        <v>78</v>
      </c>
      <c r="R590" s="122" t="s">
        <v>78</v>
      </c>
      <c r="S590" s="123" t="s">
        <v>78</v>
      </c>
      <c r="T590" s="123" t="s">
        <v>78</v>
      </c>
      <c r="U590" s="124" t="s">
        <v>78</v>
      </c>
      <c r="V590" s="124" t="s">
        <v>78</v>
      </c>
      <c r="W590" s="126" t="s">
        <v>78</v>
      </c>
      <c r="X590" s="126" t="s">
        <v>78</v>
      </c>
    </row>
    <row r="591" spans="14:24" ht="15.75" x14ac:dyDescent="0.25">
      <c r="N591" s="127">
        <v>54482</v>
      </c>
      <c r="O591" s="122" t="s">
        <v>78</v>
      </c>
      <c r="P591" s="122" t="s">
        <v>78</v>
      </c>
      <c r="Q591" s="122" t="s">
        <v>78</v>
      </c>
      <c r="R591" s="122" t="s">
        <v>78</v>
      </c>
      <c r="S591" s="123" t="s">
        <v>78</v>
      </c>
      <c r="T591" s="123" t="s">
        <v>78</v>
      </c>
      <c r="U591" s="124" t="s">
        <v>78</v>
      </c>
      <c r="V591" s="124" t="s">
        <v>78</v>
      </c>
      <c r="W591" s="126" t="s">
        <v>78</v>
      </c>
      <c r="X591" s="126" t="s">
        <v>78</v>
      </c>
    </row>
    <row r="592" spans="14:24" ht="15.75" x14ac:dyDescent="0.25">
      <c r="N592" s="127">
        <v>54513</v>
      </c>
      <c r="O592" s="122" t="s">
        <v>78</v>
      </c>
      <c r="P592" s="122" t="s">
        <v>78</v>
      </c>
      <c r="Q592" s="122" t="s">
        <v>78</v>
      </c>
      <c r="R592" s="122" t="s">
        <v>78</v>
      </c>
      <c r="S592" s="123" t="s">
        <v>78</v>
      </c>
      <c r="T592" s="123" t="s">
        <v>78</v>
      </c>
      <c r="U592" s="124" t="s">
        <v>78</v>
      </c>
      <c r="V592" s="124" t="s">
        <v>78</v>
      </c>
      <c r="W592" s="126" t="s">
        <v>78</v>
      </c>
      <c r="X592" s="126" t="s">
        <v>78</v>
      </c>
    </row>
    <row r="593" spans="14:24" ht="15.75" x14ac:dyDescent="0.25">
      <c r="N593" s="127">
        <v>54543</v>
      </c>
      <c r="O593" s="122" t="s">
        <v>78</v>
      </c>
      <c r="P593" s="122" t="s">
        <v>78</v>
      </c>
      <c r="Q593" s="122" t="s">
        <v>78</v>
      </c>
      <c r="R593" s="122" t="s">
        <v>78</v>
      </c>
      <c r="S593" s="123" t="s">
        <v>78</v>
      </c>
      <c r="T593" s="123" t="s">
        <v>78</v>
      </c>
      <c r="U593" s="124" t="s">
        <v>78</v>
      </c>
      <c r="V593" s="124" t="s">
        <v>78</v>
      </c>
      <c r="W593" s="126" t="s">
        <v>78</v>
      </c>
      <c r="X593" s="126" t="s">
        <v>78</v>
      </c>
    </row>
    <row r="594" spans="14:24" ht="15.75" x14ac:dyDescent="0.25">
      <c r="N594" s="127">
        <v>54574</v>
      </c>
      <c r="O594" s="122" t="s">
        <v>78</v>
      </c>
      <c r="P594" s="122" t="s">
        <v>78</v>
      </c>
      <c r="Q594" s="122" t="s">
        <v>78</v>
      </c>
      <c r="R594" s="122" t="s">
        <v>78</v>
      </c>
      <c r="S594" s="123" t="s">
        <v>78</v>
      </c>
      <c r="T594" s="123" t="s">
        <v>78</v>
      </c>
      <c r="U594" s="124" t="s">
        <v>78</v>
      </c>
      <c r="V594" s="124" t="s">
        <v>78</v>
      </c>
      <c r="W594" s="126" t="s">
        <v>78</v>
      </c>
      <c r="X594" s="126" t="s">
        <v>78</v>
      </c>
    </row>
    <row r="595" spans="14:24" ht="15.75" x14ac:dyDescent="0.25">
      <c r="N595" s="127">
        <v>54604</v>
      </c>
      <c r="O595" s="122" t="s">
        <v>78</v>
      </c>
      <c r="P595" s="122" t="s">
        <v>78</v>
      </c>
      <c r="Q595" s="122" t="s">
        <v>78</v>
      </c>
      <c r="R595" s="122" t="s">
        <v>78</v>
      </c>
      <c r="S595" s="123" t="s">
        <v>78</v>
      </c>
      <c r="T595" s="123" t="s">
        <v>78</v>
      </c>
      <c r="U595" s="124" t="s">
        <v>78</v>
      </c>
      <c r="V595" s="124" t="s">
        <v>78</v>
      </c>
      <c r="W595" s="126" t="s">
        <v>78</v>
      </c>
      <c r="X595" s="126" t="s">
        <v>78</v>
      </c>
    </row>
    <row r="596" spans="14:24" ht="15.75" x14ac:dyDescent="0.25">
      <c r="N596" s="127">
        <v>54635</v>
      </c>
      <c r="O596" s="122" t="s">
        <v>78</v>
      </c>
      <c r="P596" s="122" t="s">
        <v>78</v>
      </c>
      <c r="Q596" s="122" t="s">
        <v>78</v>
      </c>
      <c r="R596" s="122" t="s">
        <v>78</v>
      </c>
      <c r="S596" s="123" t="s">
        <v>78</v>
      </c>
      <c r="T596" s="123" t="s">
        <v>78</v>
      </c>
      <c r="U596" s="124" t="s">
        <v>78</v>
      </c>
      <c r="V596" s="124" t="s">
        <v>78</v>
      </c>
      <c r="W596" s="126" t="s">
        <v>78</v>
      </c>
      <c r="X596" s="126" t="s">
        <v>78</v>
      </c>
    </row>
    <row r="597" spans="14:24" ht="15.75" x14ac:dyDescent="0.25">
      <c r="N597" s="127">
        <v>54666</v>
      </c>
      <c r="O597" s="122" t="s">
        <v>78</v>
      </c>
      <c r="P597" s="122" t="s">
        <v>78</v>
      </c>
      <c r="Q597" s="122" t="s">
        <v>78</v>
      </c>
      <c r="R597" s="122" t="s">
        <v>78</v>
      </c>
      <c r="S597" s="123" t="s">
        <v>78</v>
      </c>
      <c r="T597" s="123" t="s">
        <v>78</v>
      </c>
      <c r="U597" s="124" t="s">
        <v>78</v>
      </c>
      <c r="V597" s="124" t="s">
        <v>78</v>
      </c>
      <c r="W597" s="126" t="s">
        <v>78</v>
      </c>
      <c r="X597" s="126" t="s">
        <v>78</v>
      </c>
    </row>
    <row r="598" spans="14:24" ht="15.75" x14ac:dyDescent="0.25">
      <c r="N598" s="127">
        <v>54696</v>
      </c>
      <c r="O598" s="122" t="s">
        <v>78</v>
      </c>
      <c r="P598" s="122" t="s">
        <v>78</v>
      </c>
      <c r="Q598" s="122" t="s">
        <v>78</v>
      </c>
      <c r="R598" s="122" t="s">
        <v>78</v>
      </c>
      <c r="S598" s="123" t="s">
        <v>78</v>
      </c>
      <c r="T598" s="123" t="s">
        <v>78</v>
      </c>
      <c r="U598" s="124" t="s">
        <v>78</v>
      </c>
      <c r="V598" s="124" t="s">
        <v>78</v>
      </c>
      <c r="W598" s="126" t="s">
        <v>78</v>
      </c>
      <c r="X598" s="126" t="s">
        <v>78</v>
      </c>
    </row>
    <row r="599" spans="14:24" ht="15.75" x14ac:dyDescent="0.25">
      <c r="N599" s="127">
        <v>54727</v>
      </c>
      <c r="O599" s="122" t="s">
        <v>78</v>
      </c>
      <c r="P599" s="122" t="s">
        <v>78</v>
      </c>
      <c r="Q599" s="122" t="s">
        <v>78</v>
      </c>
      <c r="R599" s="122" t="s">
        <v>78</v>
      </c>
      <c r="S599" s="123" t="s">
        <v>78</v>
      </c>
      <c r="T599" s="123" t="s">
        <v>78</v>
      </c>
      <c r="U599" s="124" t="s">
        <v>78</v>
      </c>
      <c r="V599" s="124" t="s">
        <v>78</v>
      </c>
      <c r="W599" s="126" t="s">
        <v>78</v>
      </c>
      <c r="X599" s="126" t="s">
        <v>78</v>
      </c>
    </row>
    <row r="600" spans="14:24" ht="15.75" x14ac:dyDescent="0.25">
      <c r="N600" s="127">
        <v>54757</v>
      </c>
      <c r="O600" s="122" t="s">
        <v>78</v>
      </c>
      <c r="P600" s="122" t="s">
        <v>78</v>
      </c>
      <c r="Q600" s="122" t="s">
        <v>78</v>
      </c>
      <c r="R600" s="122" t="s">
        <v>78</v>
      </c>
      <c r="S600" s="123" t="s">
        <v>78</v>
      </c>
      <c r="T600" s="123" t="s">
        <v>78</v>
      </c>
      <c r="U600" s="124" t="s">
        <v>78</v>
      </c>
      <c r="V600" s="124" t="s">
        <v>78</v>
      </c>
      <c r="W600" s="126" t="s">
        <v>78</v>
      </c>
      <c r="X600" s="126" t="s">
        <v>78</v>
      </c>
    </row>
    <row r="601" spans="14:24" ht="15.75" x14ac:dyDescent="0.25">
      <c r="N601" s="127">
        <v>54788</v>
      </c>
      <c r="O601" s="122" t="s">
        <v>78</v>
      </c>
      <c r="P601" s="122" t="s">
        <v>78</v>
      </c>
      <c r="Q601" s="122" t="s">
        <v>78</v>
      </c>
      <c r="R601" s="122" t="s">
        <v>78</v>
      </c>
      <c r="S601" s="123" t="s">
        <v>78</v>
      </c>
      <c r="T601" s="123" t="s">
        <v>78</v>
      </c>
      <c r="U601" s="124" t="s">
        <v>78</v>
      </c>
      <c r="V601" s="124" t="s">
        <v>78</v>
      </c>
      <c r="W601" s="126" t="s">
        <v>78</v>
      </c>
      <c r="X601" s="126" t="s">
        <v>78</v>
      </c>
    </row>
    <row r="602" spans="14:24" ht="15.75" x14ac:dyDescent="0.25">
      <c r="N602" s="127">
        <v>54819</v>
      </c>
      <c r="O602" s="122" t="s">
        <v>78</v>
      </c>
      <c r="P602" s="122" t="s">
        <v>78</v>
      </c>
      <c r="Q602" s="122" t="s">
        <v>78</v>
      </c>
      <c r="R602" s="122" t="s">
        <v>78</v>
      </c>
      <c r="S602" s="123" t="s">
        <v>78</v>
      </c>
      <c r="T602" s="123" t="s">
        <v>78</v>
      </c>
      <c r="U602" s="124" t="s">
        <v>78</v>
      </c>
      <c r="V602" s="124" t="s">
        <v>78</v>
      </c>
      <c r="W602" s="126" t="s">
        <v>78</v>
      </c>
      <c r="X602" s="126" t="s">
        <v>78</v>
      </c>
    </row>
    <row r="603" spans="14:24" ht="15.75" x14ac:dyDescent="0.25">
      <c r="N603" s="127">
        <v>54847</v>
      </c>
      <c r="O603" s="122" t="s">
        <v>78</v>
      </c>
      <c r="P603" s="122" t="s">
        <v>78</v>
      </c>
      <c r="Q603" s="122" t="s">
        <v>78</v>
      </c>
      <c r="R603" s="122" t="s">
        <v>78</v>
      </c>
      <c r="S603" s="123" t="s">
        <v>78</v>
      </c>
      <c r="T603" s="123" t="s">
        <v>78</v>
      </c>
      <c r="U603" s="124" t="s">
        <v>78</v>
      </c>
      <c r="V603" s="124" t="s">
        <v>78</v>
      </c>
      <c r="W603" s="126" t="s">
        <v>78</v>
      </c>
      <c r="X603" s="126" t="s">
        <v>78</v>
      </c>
    </row>
    <row r="604" spans="14:24" ht="15.75" x14ac:dyDescent="0.25">
      <c r="N604" s="127">
        <v>54878</v>
      </c>
      <c r="O604" s="122" t="s">
        <v>78</v>
      </c>
      <c r="P604" s="122" t="s">
        <v>78</v>
      </c>
      <c r="Q604" s="122" t="s">
        <v>78</v>
      </c>
      <c r="R604" s="122" t="s">
        <v>78</v>
      </c>
      <c r="S604" s="123" t="s">
        <v>78</v>
      </c>
      <c r="T604" s="123" t="s">
        <v>78</v>
      </c>
      <c r="U604" s="124" t="s">
        <v>78</v>
      </c>
      <c r="V604" s="124" t="s">
        <v>78</v>
      </c>
      <c r="W604" s="126" t="s">
        <v>78</v>
      </c>
      <c r="X604" s="126" t="s">
        <v>78</v>
      </c>
    </row>
    <row r="605" spans="14:24" ht="15.75" x14ac:dyDescent="0.25">
      <c r="N605" s="127">
        <v>54908</v>
      </c>
      <c r="O605" s="122" t="s">
        <v>78</v>
      </c>
      <c r="P605" s="122" t="s">
        <v>78</v>
      </c>
      <c r="Q605" s="122" t="s">
        <v>78</v>
      </c>
      <c r="R605" s="122" t="s">
        <v>78</v>
      </c>
      <c r="S605" s="123" t="s">
        <v>78</v>
      </c>
      <c r="T605" s="123" t="s">
        <v>78</v>
      </c>
      <c r="U605" s="124" t="s">
        <v>78</v>
      </c>
      <c r="V605" s="124" t="s">
        <v>78</v>
      </c>
      <c r="W605" s="126" t="s">
        <v>78</v>
      </c>
      <c r="X605" s="126" t="s">
        <v>78</v>
      </c>
    </row>
    <row r="606" spans="14:24" ht="15.75" x14ac:dyDescent="0.25">
      <c r="N606" s="127">
        <v>54939</v>
      </c>
      <c r="O606" s="122" t="s">
        <v>78</v>
      </c>
      <c r="P606" s="122" t="s">
        <v>78</v>
      </c>
      <c r="Q606" s="122" t="s">
        <v>78</v>
      </c>
      <c r="R606" s="122" t="s">
        <v>78</v>
      </c>
      <c r="S606" s="123" t="s">
        <v>78</v>
      </c>
      <c r="T606" s="123" t="s">
        <v>78</v>
      </c>
      <c r="U606" s="124" t="s">
        <v>78</v>
      </c>
      <c r="V606" s="124" t="s">
        <v>78</v>
      </c>
      <c r="W606" s="126" t="s">
        <v>78</v>
      </c>
      <c r="X606" s="126" t="s">
        <v>78</v>
      </c>
    </row>
    <row r="607" spans="14:24" ht="15.75" x14ac:dyDescent="0.25">
      <c r="N607" s="127">
        <v>54969</v>
      </c>
      <c r="O607" s="122" t="s">
        <v>78</v>
      </c>
      <c r="P607" s="122" t="s">
        <v>78</v>
      </c>
      <c r="Q607" s="122" t="s">
        <v>78</v>
      </c>
      <c r="R607" s="122" t="s">
        <v>78</v>
      </c>
      <c r="S607" s="123" t="s">
        <v>78</v>
      </c>
      <c r="T607" s="123" t="s">
        <v>78</v>
      </c>
      <c r="U607" s="124" t="s">
        <v>78</v>
      </c>
      <c r="V607" s="124" t="s">
        <v>78</v>
      </c>
      <c r="W607" s="126" t="s">
        <v>78</v>
      </c>
      <c r="X607" s="126" t="s">
        <v>78</v>
      </c>
    </row>
    <row r="608" spans="14:24" ht="15.75" x14ac:dyDescent="0.25">
      <c r="N608" s="127">
        <v>55000</v>
      </c>
      <c r="O608" s="122" t="s">
        <v>78</v>
      </c>
      <c r="P608" s="122" t="s">
        <v>78</v>
      </c>
      <c r="Q608" s="122" t="s">
        <v>78</v>
      </c>
      <c r="R608" s="122" t="s">
        <v>78</v>
      </c>
      <c r="S608" s="123" t="s">
        <v>78</v>
      </c>
      <c r="T608" s="123" t="s">
        <v>78</v>
      </c>
      <c r="U608" s="124" t="s">
        <v>78</v>
      </c>
      <c r="V608" s="124" t="s">
        <v>78</v>
      </c>
      <c r="W608" s="126" t="s">
        <v>78</v>
      </c>
      <c r="X608" s="126" t="s">
        <v>78</v>
      </c>
    </row>
    <row r="609" spans="14:24" ht="15.75" x14ac:dyDescent="0.25">
      <c r="N609" s="127">
        <v>55031</v>
      </c>
      <c r="O609" s="122" t="s">
        <v>78</v>
      </c>
      <c r="P609" s="122" t="s">
        <v>78</v>
      </c>
      <c r="Q609" s="122" t="s">
        <v>78</v>
      </c>
      <c r="R609" s="122" t="s">
        <v>78</v>
      </c>
      <c r="S609" s="123" t="s">
        <v>78</v>
      </c>
      <c r="T609" s="123" t="s">
        <v>78</v>
      </c>
      <c r="U609" s="124" t="s">
        <v>78</v>
      </c>
      <c r="V609" s="124" t="s">
        <v>78</v>
      </c>
      <c r="W609" s="126" t="s">
        <v>78</v>
      </c>
      <c r="X609" s="126" t="s">
        <v>78</v>
      </c>
    </row>
    <row r="610" spans="14:24" ht="15.75" x14ac:dyDescent="0.25">
      <c r="N610" s="127">
        <v>55061</v>
      </c>
      <c r="O610" s="122" t="s">
        <v>78</v>
      </c>
      <c r="P610" s="122" t="s">
        <v>78</v>
      </c>
      <c r="Q610" s="122" t="s">
        <v>78</v>
      </c>
      <c r="R610" s="122" t="s">
        <v>78</v>
      </c>
      <c r="S610" s="123" t="s">
        <v>78</v>
      </c>
      <c r="T610" s="123" t="s">
        <v>78</v>
      </c>
      <c r="U610" s="124" t="s">
        <v>78</v>
      </c>
      <c r="V610" s="124" t="s">
        <v>78</v>
      </c>
      <c r="W610" s="126" t="s">
        <v>78</v>
      </c>
      <c r="X610" s="126" t="s">
        <v>78</v>
      </c>
    </row>
    <row r="611" spans="14:24" ht="15.75" x14ac:dyDescent="0.25">
      <c r="N611" s="127">
        <v>55092</v>
      </c>
      <c r="O611" s="122" t="s">
        <v>78</v>
      </c>
      <c r="P611" s="122" t="s">
        <v>78</v>
      </c>
      <c r="Q611" s="122" t="s">
        <v>78</v>
      </c>
      <c r="R611" s="122" t="s">
        <v>78</v>
      </c>
      <c r="S611" s="123" t="s">
        <v>78</v>
      </c>
      <c r="T611" s="123" t="s">
        <v>78</v>
      </c>
      <c r="U611" s="124" t="s">
        <v>78</v>
      </c>
      <c r="V611" s="124" t="s">
        <v>78</v>
      </c>
      <c r="W611" s="126" t="s">
        <v>78</v>
      </c>
      <c r="X611" s="126" t="s">
        <v>78</v>
      </c>
    </row>
    <row r="612" spans="14:24" ht="15.75" x14ac:dyDescent="0.25">
      <c r="N612" s="127">
        <v>55122</v>
      </c>
      <c r="O612" s="122" t="s">
        <v>78</v>
      </c>
      <c r="P612" s="122" t="s">
        <v>78</v>
      </c>
      <c r="Q612" s="122" t="s">
        <v>78</v>
      </c>
      <c r="R612" s="122" t="s">
        <v>78</v>
      </c>
      <c r="S612" s="123" t="s">
        <v>78</v>
      </c>
      <c r="T612" s="123" t="s">
        <v>78</v>
      </c>
      <c r="U612" s="124" t="s">
        <v>78</v>
      </c>
      <c r="V612" s="124" t="s">
        <v>78</v>
      </c>
      <c r="W612" s="126" t="s">
        <v>78</v>
      </c>
      <c r="X612" s="126" t="s">
        <v>78</v>
      </c>
    </row>
    <row r="613" spans="14:24" ht="15.75" x14ac:dyDescent="0.25">
      <c r="N613" s="127">
        <v>55153</v>
      </c>
      <c r="O613" s="122" t="s">
        <v>78</v>
      </c>
      <c r="P613" s="122" t="s">
        <v>78</v>
      </c>
      <c r="Q613" s="122" t="s">
        <v>78</v>
      </c>
      <c r="R613" s="122" t="s">
        <v>78</v>
      </c>
      <c r="S613" s="123" t="s">
        <v>78</v>
      </c>
      <c r="T613" s="123" t="s">
        <v>78</v>
      </c>
      <c r="U613" s="124" t="s">
        <v>78</v>
      </c>
      <c r="V613" s="124" t="s">
        <v>78</v>
      </c>
      <c r="W613" s="126" t="s">
        <v>78</v>
      </c>
      <c r="X613" s="126" t="s">
        <v>78</v>
      </c>
    </row>
    <row r="614" spans="14:24" ht="15.75" x14ac:dyDescent="0.25">
      <c r="N614" s="127">
        <v>55184</v>
      </c>
      <c r="O614" s="122" t="s">
        <v>78</v>
      </c>
      <c r="P614" s="122" t="s">
        <v>78</v>
      </c>
      <c r="Q614" s="122" t="s">
        <v>78</v>
      </c>
      <c r="R614" s="122" t="s">
        <v>78</v>
      </c>
      <c r="S614" s="123" t="s">
        <v>78</v>
      </c>
      <c r="T614" s="123" t="s">
        <v>78</v>
      </c>
      <c r="U614" s="124" t="s">
        <v>78</v>
      </c>
      <c r="V614" s="124" t="s">
        <v>78</v>
      </c>
      <c r="W614" s="126" t="s">
        <v>78</v>
      </c>
      <c r="X614" s="126" t="s">
        <v>78</v>
      </c>
    </row>
    <row r="615" spans="14:24" ht="15.75" x14ac:dyDescent="0.25">
      <c r="N615" s="127">
        <v>55212</v>
      </c>
      <c r="O615" s="122" t="s">
        <v>78</v>
      </c>
      <c r="P615" s="122" t="s">
        <v>78</v>
      </c>
      <c r="Q615" s="122" t="s">
        <v>78</v>
      </c>
      <c r="R615" s="122" t="s">
        <v>78</v>
      </c>
      <c r="S615" s="123" t="s">
        <v>78</v>
      </c>
      <c r="T615" s="123" t="s">
        <v>78</v>
      </c>
      <c r="U615" s="124" t="s">
        <v>78</v>
      </c>
      <c r="V615" s="124" t="s">
        <v>78</v>
      </c>
      <c r="W615" s="126" t="s">
        <v>78</v>
      </c>
      <c r="X615" s="126" t="s">
        <v>78</v>
      </c>
    </row>
    <row r="616" spans="14:24" ht="15.75" x14ac:dyDescent="0.25">
      <c r="N616" s="127">
        <v>55243</v>
      </c>
      <c r="O616" s="122" t="s">
        <v>78</v>
      </c>
      <c r="P616" s="122" t="s">
        <v>78</v>
      </c>
      <c r="Q616" s="122" t="s">
        <v>78</v>
      </c>
      <c r="R616" s="122" t="s">
        <v>78</v>
      </c>
      <c r="S616" s="123" t="s">
        <v>78</v>
      </c>
      <c r="T616" s="123" t="s">
        <v>78</v>
      </c>
      <c r="U616" s="124" t="s">
        <v>78</v>
      </c>
      <c r="V616" s="124" t="s">
        <v>78</v>
      </c>
      <c r="W616" s="126" t="s">
        <v>78</v>
      </c>
      <c r="X616" s="126" t="s">
        <v>78</v>
      </c>
    </row>
    <row r="617" spans="14:24" ht="15.75" x14ac:dyDescent="0.25">
      <c r="N617" s="127">
        <v>55273</v>
      </c>
      <c r="O617" s="122" t="s">
        <v>78</v>
      </c>
      <c r="P617" s="122" t="s">
        <v>78</v>
      </c>
      <c r="Q617" s="122" t="s">
        <v>78</v>
      </c>
      <c r="R617" s="122" t="s">
        <v>78</v>
      </c>
      <c r="S617" s="123" t="s">
        <v>78</v>
      </c>
      <c r="T617" s="123" t="s">
        <v>78</v>
      </c>
      <c r="U617" s="124" t="s">
        <v>78</v>
      </c>
      <c r="V617" s="124" t="s">
        <v>78</v>
      </c>
      <c r="W617" s="126" t="s">
        <v>78</v>
      </c>
      <c r="X617" s="126" t="s">
        <v>78</v>
      </c>
    </row>
    <row r="618" spans="14:24" ht="15.75" x14ac:dyDescent="0.25">
      <c r="N618" s="127">
        <v>55304</v>
      </c>
      <c r="O618" s="122" t="s">
        <v>78</v>
      </c>
      <c r="P618" s="122" t="s">
        <v>78</v>
      </c>
      <c r="Q618" s="122" t="s">
        <v>78</v>
      </c>
      <c r="R618" s="122" t="s">
        <v>78</v>
      </c>
      <c r="S618" s="123" t="s">
        <v>78</v>
      </c>
      <c r="T618" s="123" t="s">
        <v>78</v>
      </c>
      <c r="U618" s="124" t="s">
        <v>78</v>
      </c>
      <c r="V618" s="124" t="s">
        <v>78</v>
      </c>
      <c r="W618" s="126" t="s">
        <v>78</v>
      </c>
      <c r="X618" s="126" t="s">
        <v>78</v>
      </c>
    </row>
    <row r="619" spans="14:24" ht="15.75" x14ac:dyDescent="0.25">
      <c r="N619" s="127">
        <v>55334</v>
      </c>
      <c r="O619" s="122" t="s">
        <v>78</v>
      </c>
      <c r="P619" s="122" t="s">
        <v>78</v>
      </c>
      <c r="Q619" s="122" t="s">
        <v>78</v>
      </c>
      <c r="R619" s="122" t="s">
        <v>78</v>
      </c>
      <c r="S619" s="123" t="s">
        <v>78</v>
      </c>
      <c r="T619" s="123" t="s">
        <v>78</v>
      </c>
      <c r="U619" s="124" t="s">
        <v>78</v>
      </c>
      <c r="V619" s="124" t="s">
        <v>78</v>
      </c>
      <c r="W619" s="126" t="s">
        <v>78</v>
      </c>
      <c r="X619" s="126" t="s">
        <v>78</v>
      </c>
    </row>
    <row r="620" spans="14:24" ht="15.75" x14ac:dyDescent="0.25">
      <c r="N620" s="127">
        <v>55365</v>
      </c>
      <c r="O620" s="122" t="s">
        <v>78</v>
      </c>
      <c r="P620" s="122" t="s">
        <v>78</v>
      </c>
      <c r="Q620" s="122" t="s">
        <v>78</v>
      </c>
      <c r="R620" s="122" t="s">
        <v>78</v>
      </c>
      <c r="S620" s="123" t="s">
        <v>78</v>
      </c>
      <c r="T620" s="123" t="s">
        <v>78</v>
      </c>
      <c r="U620" s="124" t="s">
        <v>78</v>
      </c>
      <c r="V620" s="124" t="s">
        <v>78</v>
      </c>
      <c r="W620" s="126" t="s">
        <v>78</v>
      </c>
      <c r="X620" s="126" t="s">
        <v>78</v>
      </c>
    </row>
    <row r="621" spans="14:24" ht="15.75" x14ac:dyDescent="0.25">
      <c r="N621" s="127">
        <v>55396</v>
      </c>
      <c r="O621" s="122" t="s">
        <v>78</v>
      </c>
      <c r="P621" s="122" t="s">
        <v>78</v>
      </c>
      <c r="Q621" s="122" t="s">
        <v>78</v>
      </c>
      <c r="R621" s="122" t="s">
        <v>78</v>
      </c>
      <c r="S621" s="123" t="s">
        <v>78</v>
      </c>
      <c r="T621" s="123" t="s">
        <v>78</v>
      </c>
      <c r="U621" s="124" t="s">
        <v>78</v>
      </c>
      <c r="V621" s="124" t="s">
        <v>78</v>
      </c>
      <c r="W621" s="126" t="s">
        <v>78</v>
      </c>
      <c r="X621" s="126" t="s">
        <v>78</v>
      </c>
    </row>
    <row r="622" spans="14:24" ht="15.75" x14ac:dyDescent="0.25">
      <c r="N622" s="127">
        <v>55426</v>
      </c>
      <c r="O622" s="122" t="s">
        <v>78</v>
      </c>
      <c r="P622" s="122" t="s">
        <v>78</v>
      </c>
      <c r="Q622" s="122" t="s">
        <v>78</v>
      </c>
      <c r="R622" s="122" t="s">
        <v>78</v>
      </c>
      <c r="S622" s="123" t="s">
        <v>78</v>
      </c>
      <c r="T622" s="123" t="s">
        <v>78</v>
      </c>
      <c r="U622" s="124" t="s">
        <v>78</v>
      </c>
      <c r="V622" s="124" t="s">
        <v>78</v>
      </c>
      <c r="W622" s="126" t="s">
        <v>78</v>
      </c>
      <c r="X622" s="126" t="s">
        <v>78</v>
      </c>
    </row>
    <row r="623" spans="14:24" ht="15.75" x14ac:dyDescent="0.25">
      <c r="N623" s="127">
        <v>55457</v>
      </c>
      <c r="O623" s="122" t="s">
        <v>78</v>
      </c>
      <c r="P623" s="122" t="s">
        <v>78</v>
      </c>
      <c r="Q623" s="122" t="s">
        <v>78</v>
      </c>
      <c r="R623" s="122" t="s">
        <v>78</v>
      </c>
      <c r="S623" s="123" t="s">
        <v>78</v>
      </c>
      <c r="T623" s="123" t="s">
        <v>78</v>
      </c>
      <c r="U623" s="124" t="s">
        <v>78</v>
      </c>
      <c r="V623" s="124" t="s">
        <v>78</v>
      </c>
      <c r="W623" s="126" t="s">
        <v>78</v>
      </c>
      <c r="X623" s="126" t="s">
        <v>78</v>
      </c>
    </row>
    <row r="624" spans="14:24" ht="15.75" x14ac:dyDescent="0.25">
      <c r="N624" s="127">
        <v>55487</v>
      </c>
      <c r="O624" s="122" t="s">
        <v>78</v>
      </c>
      <c r="P624" s="122" t="s">
        <v>78</v>
      </c>
      <c r="Q624" s="122" t="s">
        <v>78</v>
      </c>
      <c r="R624" s="122" t="s">
        <v>78</v>
      </c>
      <c r="S624" s="123" t="s">
        <v>78</v>
      </c>
      <c r="T624" s="123" t="s">
        <v>78</v>
      </c>
      <c r="U624" s="124" t="s">
        <v>78</v>
      </c>
      <c r="V624" s="124" t="s">
        <v>78</v>
      </c>
      <c r="W624" s="126" t="s">
        <v>78</v>
      </c>
      <c r="X624" s="126" t="s">
        <v>78</v>
      </c>
    </row>
    <row r="625" spans="14:24" ht="15.75" x14ac:dyDescent="0.25">
      <c r="N625" s="127">
        <v>55518</v>
      </c>
      <c r="O625" s="122" t="s">
        <v>78</v>
      </c>
      <c r="P625" s="122" t="s">
        <v>78</v>
      </c>
      <c r="Q625" s="122" t="s">
        <v>78</v>
      </c>
      <c r="R625" s="122" t="s">
        <v>78</v>
      </c>
      <c r="S625" s="123" t="s">
        <v>78</v>
      </c>
      <c r="T625" s="123" t="s">
        <v>78</v>
      </c>
      <c r="U625" s="124" t="s">
        <v>78</v>
      </c>
      <c r="V625" s="124" t="s">
        <v>78</v>
      </c>
      <c r="W625" s="126" t="s">
        <v>78</v>
      </c>
      <c r="X625" s="126" t="s">
        <v>78</v>
      </c>
    </row>
    <row r="626" spans="14:24" ht="15.75" x14ac:dyDescent="0.25">
      <c r="N626" s="127">
        <v>55549</v>
      </c>
      <c r="O626" s="122" t="s">
        <v>78</v>
      </c>
      <c r="P626" s="122" t="s">
        <v>78</v>
      </c>
      <c r="Q626" s="122" t="s">
        <v>78</v>
      </c>
      <c r="R626" s="122" t="s">
        <v>78</v>
      </c>
      <c r="S626" s="123" t="s">
        <v>78</v>
      </c>
      <c r="T626" s="123" t="s">
        <v>78</v>
      </c>
      <c r="U626" s="124" t="s">
        <v>78</v>
      </c>
      <c r="V626" s="124" t="s">
        <v>78</v>
      </c>
      <c r="W626" s="126" t="s">
        <v>78</v>
      </c>
      <c r="X626" s="126" t="s">
        <v>78</v>
      </c>
    </row>
    <row r="627" spans="14:24" ht="15.75" x14ac:dyDescent="0.25">
      <c r="N627" s="127">
        <v>55578</v>
      </c>
      <c r="O627" s="122" t="s">
        <v>78</v>
      </c>
      <c r="P627" s="122" t="s">
        <v>78</v>
      </c>
      <c r="Q627" s="122" t="s">
        <v>78</v>
      </c>
      <c r="R627" s="122" t="s">
        <v>78</v>
      </c>
      <c r="S627" s="123" t="s">
        <v>78</v>
      </c>
      <c r="T627" s="123" t="s">
        <v>78</v>
      </c>
      <c r="U627" s="124" t="s">
        <v>78</v>
      </c>
      <c r="V627" s="124" t="s">
        <v>78</v>
      </c>
      <c r="W627" s="126" t="s">
        <v>78</v>
      </c>
      <c r="X627" s="126" t="s">
        <v>78</v>
      </c>
    </row>
    <row r="628" spans="14:24" ht="15.75" x14ac:dyDescent="0.25">
      <c r="N628" s="127">
        <v>55609</v>
      </c>
      <c r="O628" s="122" t="s">
        <v>78</v>
      </c>
      <c r="P628" s="122" t="s">
        <v>78</v>
      </c>
      <c r="Q628" s="122" t="s">
        <v>78</v>
      </c>
      <c r="R628" s="122" t="s">
        <v>78</v>
      </c>
      <c r="S628" s="123" t="s">
        <v>78</v>
      </c>
      <c r="T628" s="123" t="s">
        <v>78</v>
      </c>
      <c r="U628" s="124" t="s">
        <v>78</v>
      </c>
      <c r="V628" s="124" t="s">
        <v>78</v>
      </c>
      <c r="W628" s="126" t="s">
        <v>78</v>
      </c>
      <c r="X628" s="126" t="s">
        <v>78</v>
      </c>
    </row>
    <row r="629" spans="14:24" ht="15.75" x14ac:dyDescent="0.25">
      <c r="N629" s="127">
        <v>55639</v>
      </c>
      <c r="O629" s="122" t="s">
        <v>78</v>
      </c>
      <c r="P629" s="122" t="s">
        <v>78</v>
      </c>
      <c r="Q629" s="122" t="s">
        <v>78</v>
      </c>
      <c r="R629" s="122" t="s">
        <v>78</v>
      </c>
      <c r="S629" s="123" t="s">
        <v>78</v>
      </c>
      <c r="T629" s="123" t="s">
        <v>78</v>
      </c>
      <c r="U629" s="124" t="s">
        <v>78</v>
      </c>
      <c r="V629" s="124" t="s">
        <v>78</v>
      </c>
      <c r="W629" s="126" t="s">
        <v>78</v>
      </c>
      <c r="X629" s="126" t="s">
        <v>78</v>
      </c>
    </row>
    <row r="630" spans="14:24" ht="15.75" x14ac:dyDescent="0.25">
      <c r="N630" s="127">
        <v>55670</v>
      </c>
      <c r="O630" s="122" t="s">
        <v>78</v>
      </c>
      <c r="P630" s="122" t="s">
        <v>78</v>
      </c>
      <c r="Q630" s="122" t="s">
        <v>78</v>
      </c>
      <c r="R630" s="122" t="s">
        <v>78</v>
      </c>
      <c r="S630" s="123" t="s">
        <v>78</v>
      </c>
      <c r="T630" s="123" t="s">
        <v>78</v>
      </c>
      <c r="U630" s="124" t="s">
        <v>78</v>
      </c>
      <c r="V630" s="124" t="s">
        <v>78</v>
      </c>
      <c r="W630" s="126" t="s">
        <v>78</v>
      </c>
      <c r="X630" s="126" t="s">
        <v>78</v>
      </c>
    </row>
    <row r="631" spans="14:24" ht="15.75" x14ac:dyDescent="0.25">
      <c r="N631" s="127">
        <v>55700</v>
      </c>
      <c r="O631" s="122" t="s">
        <v>78</v>
      </c>
      <c r="P631" s="122" t="s">
        <v>78</v>
      </c>
      <c r="Q631" s="122" t="s">
        <v>78</v>
      </c>
      <c r="R631" s="122" t="s">
        <v>78</v>
      </c>
      <c r="S631" s="123" t="s">
        <v>78</v>
      </c>
      <c r="T631" s="123" t="s">
        <v>78</v>
      </c>
      <c r="U631" s="124" t="s">
        <v>78</v>
      </c>
      <c r="V631" s="124" t="s">
        <v>78</v>
      </c>
      <c r="W631" s="126" t="s">
        <v>78</v>
      </c>
      <c r="X631" s="126" t="s">
        <v>78</v>
      </c>
    </row>
    <row r="632" spans="14:24" ht="15.75" x14ac:dyDescent="0.25">
      <c r="N632" s="127">
        <v>55731</v>
      </c>
      <c r="O632" s="122" t="s">
        <v>78</v>
      </c>
      <c r="P632" s="122" t="s">
        <v>78</v>
      </c>
      <c r="Q632" s="122" t="s">
        <v>78</v>
      </c>
      <c r="R632" s="122" t="s">
        <v>78</v>
      </c>
      <c r="S632" s="123" t="s">
        <v>78</v>
      </c>
      <c r="T632" s="123" t="s">
        <v>78</v>
      </c>
      <c r="U632" s="124" t="s">
        <v>78</v>
      </c>
      <c r="V632" s="124" t="s">
        <v>78</v>
      </c>
      <c r="W632" s="126" t="s">
        <v>78</v>
      </c>
      <c r="X632" s="126" t="s">
        <v>78</v>
      </c>
    </row>
    <row r="633" spans="14:24" ht="15.75" x14ac:dyDescent="0.25">
      <c r="N633" s="127">
        <v>55762</v>
      </c>
      <c r="O633" s="122" t="s">
        <v>78</v>
      </c>
      <c r="P633" s="122" t="s">
        <v>78</v>
      </c>
      <c r="Q633" s="122" t="s">
        <v>78</v>
      </c>
      <c r="R633" s="122" t="s">
        <v>78</v>
      </c>
      <c r="S633" s="123" t="s">
        <v>78</v>
      </c>
      <c r="T633" s="123" t="s">
        <v>78</v>
      </c>
      <c r="U633" s="124" t="s">
        <v>78</v>
      </c>
      <c r="V633" s="124" t="s">
        <v>78</v>
      </c>
      <c r="W633" s="126" t="s">
        <v>78</v>
      </c>
      <c r="X633" s="126" t="s">
        <v>78</v>
      </c>
    </row>
  </sheetData>
  <mergeCells count="3">
    <mergeCell ref="A7:F7"/>
    <mergeCell ref="H7:M7"/>
    <mergeCell ref="A27:F27"/>
  </mergeCells>
  <conditionalFormatting sqref="N223:N633 N2:N205">
    <cfRule type="expression" dxfId="6" priority="8">
      <formula>$O2=""</formula>
    </cfRule>
  </conditionalFormatting>
  <conditionalFormatting sqref="N206">
    <cfRule type="expression" dxfId="5" priority="4">
      <formula>$O206=""</formula>
    </cfRule>
  </conditionalFormatting>
  <conditionalFormatting sqref="N207:N208">
    <cfRule type="expression" dxfId="4" priority="3">
      <formula>$O207=""</formula>
    </cfRule>
  </conditionalFormatting>
  <conditionalFormatting sqref="N209:N210 N220:N222">
    <cfRule type="expression" dxfId="3" priority="2">
      <formula>$O209=""</formula>
    </cfRule>
  </conditionalFormatting>
  <conditionalFormatting sqref="N211:N219">
    <cfRule type="expression" dxfId="2" priority="1">
      <formula>$O211=""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/>
  </sheetViews>
  <sheetFormatPr defaultRowHeight="15.75" x14ac:dyDescent="0.25"/>
  <cols>
    <col min="1" max="15" width="13.7109375" style="39" customWidth="1"/>
    <col min="16" max="16" width="23.85546875" style="149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49" customWidth="1"/>
    <col min="21" max="21" width="19.28515625" style="14" customWidth="1"/>
    <col min="22" max="22" width="16" style="14" customWidth="1"/>
    <col min="23" max="16384" width="9.140625" style="39"/>
  </cols>
  <sheetData>
    <row r="1" spans="1:22" s="2" customFormat="1" ht="15.95" customHeight="1" x14ac:dyDescent="0.25">
      <c r="P1" s="136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37">
        <v>-1.2939199608456131E-2</v>
      </c>
      <c r="R2" s="137">
        <v>-1.4040892686319029E-2</v>
      </c>
      <c r="S2" s="137"/>
      <c r="T2" s="137"/>
      <c r="U2" s="137">
        <v>-1</v>
      </c>
      <c r="V2" s="137">
        <v>-5.6998171426383748E-2</v>
      </c>
    </row>
    <row r="3" spans="1:22" s="5" customFormat="1" ht="15.95" customHeight="1" x14ac:dyDescent="0.25">
      <c r="P3" s="4" t="s">
        <v>1</v>
      </c>
      <c r="Q3" s="137">
        <v>4.8637759127787561E-2</v>
      </c>
      <c r="R3" s="137">
        <v>3.6680906222953391E-2</v>
      </c>
      <c r="S3" s="137"/>
      <c r="T3" s="137"/>
      <c r="U3" s="137">
        <v>0.18623897530385203</v>
      </c>
      <c r="V3" s="137">
        <v>0.16957242910385006</v>
      </c>
    </row>
    <row r="4" spans="1:22" s="8" customFormat="1" ht="15.95" customHeight="1" x14ac:dyDescent="0.25">
      <c r="P4" s="7" t="s">
        <v>2</v>
      </c>
      <c r="Q4" s="138">
        <v>9.0519475366596977E-2</v>
      </c>
      <c r="R4" s="138">
        <v>0.10111789025827825</v>
      </c>
      <c r="S4" s="138"/>
      <c r="T4" s="138"/>
      <c r="U4" s="138">
        <v>0.22131709272010083</v>
      </c>
      <c r="V4" s="138">
        <v>0.2234897716671915</v>
      </c>
    </row>
    <row r="5" spans="1:22" s="36" customFormat="1" ht="43.5" customHeight="1" x14ac:dyDescent="0.25">
      <c r="P5" s="139" t="s">
        <v>3</v>
      </c>
      <c r="Q5" s="140" t="s">
        <v>4</v>
      </c>
      <c r="R5" s="141" t="s">
        <v>6</v>
      </c>
      <c r="S5" s="142"/>
      <c r="T5" s="143" t="s">
        <v>3</v>
      </c>
      <c r="U5" s="144" t="s">
        <v>56</v>
      </c>
      <c r="V5" s="144" t="s">
        <v>57</v>
      </c>
    </row>
    <row r="6" spans="1:22" x14ac:dyDescent="0.25">
      <c r="P6" s="145">
        <v>35826</v>
      </c>
      <c r="Q6" s="146">
        <v>78.863313524922305</v>
      </c>
      <c r="R6" s="147">
        <v>85.743972072144601</v>
      </c>
      <c r="T6" s="145">
        <v>35155</v>
      </c>
      <c r="U6" s="148">
        <v>63.980873553404798</v>
      </c>
      <c r="V6" s="148">
        <v>64.858788519919401</v>
      </c>
    </row>
    <row r="7" spans="1:22" x14ac:dyDescent="0.25">
      <c r="A7" s="171" t="s">
        <v>97</v>
      </c>
      <c r="B7" s="171"/>
      <c r="C7" s="171"/>
      <c r="D7" s="171"/>
      <c r="E7" s="171"/>
      <c r="F7" s="171"/>
      <c r="G7" s="171"/>
      <c r="H7" s="77"/>
      <c r="I7" s="171" t="s">
        <v>98</v>
      </c>
      <c r="J7" s="171"/>
      <c r="K7" s="171"/>
      <c r="L7" s="171"/>
      <c r="M7" s="171"/>
      <c r="N7" s="171"/>
      <c r="O7" s="171"/>
      <c r="P7" s="145">
        <v>35854</v>
      </c>
      <c r="Q7" s="146">
        <v>78.473191698770805</v>
      </c>
      <c r="R7" s="147">
        <v>84.497679950676201</v>
      </c>
      <c r="T7" s="145">
        <v>35246</v>
      </c>
      <c r="U7" s="148">
        <v>64.501705563687096</v>
      </c>
      <c r="V7" s="148">
        <v>63.584788529868199</v>
      </c>
    </row>
    <row r="8" spans="1:22" x14ac:dyDescent="0.25">
      <c r="A8" s="171" t="s">
        <v>77</v>
      </c>
      <c r="B8" s="171"/>
      <c r="C8" s="171"/>
      <c r="D8" s="171"/>
      <c r="E8" s="171"/>
      <c r="F8" s="171"/>
      <c r="G8" s="171"/>
      <c r="H8" s="77"/>
      <c r="I8" s="171" t="s">
        <v>77</v>
      </c>
      <c r="J8" s="171"/>
      <c r="K8" s="171"/>
      <c r="L8" s="171"/>
      <c r="M8" s="171"/>
      <c r="N8" s="171"/>
      <c r="O8" s="171"/>
      <c r="P8" s="145">
        <v>35885</v>
      </c>
      <c r="Q8" s="146">
        <v>78.294679970396899</v>
      </c>
      <c r="R8" s="147">
        <v>83.955974307959707</v>
      </c>
      <c r="T8" s="145">
        <v>35338</v>
      </c>
      <c r="U8" s="148">
        <v>66.301412947502001</v>
      </c>
      <c r="V8" s="148">
        <v>68.624750119149297</v>
      </c>
    </row>
    <row r="9" spans="1:22" x14ac:dyDescent="0.25">
      <c r="P9" s="145">
        <v>35915</v>
      </c>
      <c r="Q9" s="146">
        <v>78.836628050966596</v>
      </c>
      <c r="R9" s="147">
        <v>83.590303352028997</v>
      </c>
      <c r="T9" s="145">
        <v>35430</v>
      </c>
      <c r="U9" s="148">
        <v>69.161065821767593</v>
      </c>
      <c r="V9" s="148">
        <v>74.038824957578697</v>
      </c>
    </row>
    <row r="10" spans="1:22" x14ac:dyDescent="0.25">
      <c r="P10" s="145">
        <v>35946</v>
      </c>
      <c r="Q10" s="146">
        <v>79.782364950010304</v>
      </c>
      <c r="R10" s="147">
        <v>84.115394595969406</v>
      </c>
      <c r="T10" s="145">
        <v>35520</v>
      </c>
      <c r="U10" s="148">
        <v>68.920297278980001</v>
      </c>
      <c r="V10" s="148">
        <v>71.055296092088696</v>
      </c>
    </row>
    <row r="11" spans="1:22" x14ac:dyDescent="0.25">
      <c r="P11" s="145">
        <v>35976</v>
      </c>
      <c r="Q11" s="146">
        <v>80.833528267336703</v>
      </c>
      <c r="R11" s="147">
        <v>84.031182668872901</v>
      </c>
      <c r="T11" s="145">
        <v>35611</v>
      </c>
      <c r="U11" s="148">
        <v>72.147625894107904</v>
      </c>
      <c r="V11" s="148">
        <v>75.749038603176402</v>
      </c>
    </row>
    <row r="12" spans="1:22" x14ac:dyDescent="0.25">
      <c r="P12" s="145">
        <v>36007</v>
      </c>
      <c r="Q12" s="146">
        <v>80.905544030270704</v>
      </c>
      <c r="R12" s="147">
        <v>84.945072476052999</v>
      </c>
      <c r="T12" s="145">
        <v>35703</v>
      </c>
      <c r="U12" s="148">
        <v>73.94263511522</v>
      </c>
      <c r="V12" s="148">
        <v>79.199975036680399</v>
      </c>
    </row>
    <row r="13" spans="1:22" x14ac:dyDescent="0.25">
      <c r="P13" s="145">
        <v>36038</v>
      </c>
      <c r="Q13" s="146">
        <v>80.398122726044804</v>
      </c>
      <c r="R13" s="147">
        <v>84.750130346549398</v>
      </c>
      <c r="T13" s="145">
        <v>35795</v>
      </c>
      <c r="U13" s="148">
        <v>78.772217641828803</v>
      </c>
      <c r="V13" s="148">
        <v>85.004741768633394</v>
      </c>
    </row>
    <row r="14" spans="1:22" x14ac:dyDescent="0.25">
      <c r="P14" s="145">
        <v>36068</v>
      </c>
      <c r="Q14" s="146">
        <v>80.345285445228399</v>
      </c>
      <c r="R14" s="147">
        <v>86.227274158038895</v>
      </c>
      <c r="T14" s="145">
        <v>35885</v>
      </c>
      <c r="U14" s="148">
        <v>77.858597229029598</v>
      </c>
      <c r="V14" s="148">
        <v>83.631790397481893</v>
      </c>
    </row>
    <row r="15" spans="1:22" x14ac:dyDescent="0.25">
      <c r="P15" s="145">
        <v>36099</v>
      </c>
      <c r="Q15" s="146">
        <v>81.232461988321603</v>
      </c>
      <c r="R15" s="147">
        <v>86.214715859662107</v>
      </c>
      <c r="T15" s="145">
        <v>35976</v>
      </c>
      <c r="U15" s="148">
        <v>80.547912446718001</v>
      </c>
      <c r="V15" s="148">
        <v>83.980404219333295</v>
      </c>
    </row>
    <row r="16" spans="1:22" x14ac:dyDescent="0.25">
      <c r="P16" s="145">
        <v>36129</v>
      </c>
      <c r="Q16" s="146">
        <v>83.032304704025805</v>
      </c>
      <c r="R16" s="147">
        <v>89.643098252161195</v>
      </c>
      <c r="T16" s="145">
        <v>36068</v>
      </c>
      <c r="U16" s="148">
        <v>80.344993168986406</v>
      </c>
      <c r="V16" s="148">
        <v>85.806556345991396</v>
      </c>
    </row>
    <row r="17" spans="16:22" x14ac:dyDescent="0.25">
      <c r="P17" s="145">
        <v>36160</v>
      </c>
      <c r="Q17" s="146">
        <v>84.248839402529697</v>
      </c>
      <c r="R17" s="147">
        <v>91.470152839362996</v>
      </c>
      <c r="T17" s="145">
        <v>36160</v>
      </c>
      <c r="U17" s="148">
        <v>84.565219866335596</v>
      </c>
      <c r="V17" s="148">
        <v>92.263198441565606</v>
      </c>
    </row>
    <row r="18" spans="16:22" x14ac:dyDescent="0.25">
      <c r="P18" s="145">
        <v>36191</v>
      </c>
      <c r="Q18" s="146">
        <v>84.748363939845007</v>
      </c>
      <c r="R18" s="147">
        <v>92.654007675597498</v>
      </c>
      <c r="T18" s="145">
        <v>36250</v>
      </c>
      <c r="U18" s="148">
        <v>83.830924613390195</v>
      </c>
      <c r="V18" s="148">
        <v>86.479965962766002</v>
      </c>
    </row>
    <row r="19" spans="16:22" x14ac:dyDescent="0.25">
      <c r="P19" s="145">
        <v>36219</v>
      </c>
      <c r="Q19" s="146">
        <v>84.2536619963373</v>
      </c>
      <c r="R19" s="147">
        <v>88.833551297241996</v>
      </c>
      <c r="T19" s="145">
        <v>36341</v>
      </c>
      <c r="U19" s="148">
        <v>87.291027500703606</v>
      </c>
      <c r="V19" s="148">
        <v>91.308325154006894</v>
      </c>
    </row>
    <row r="20" spans="16:22" x14ac:dyDescent="0.25">
      <c r="P20" s="145">
        <v>36250</v>
      </c>
      <c r="Q20" s="146">
        <v>84.286785439811794</v>
      </c>
      <c r="R20" s="147">
        <v>86.434327336490796</v>
      </c>
      <c r="T20" s="145">
        <v>36433</v>
      </c>
      <c r="U20" s="148">
        <v>89.0294969211715</v>
      </c>
      <c r="V20" s="148">
        <v>95.472492100923404</v>
      </c>
    </row>
    <row r="21" spans="16:22" x14ac:dyDescent="0.25">
      <c r="P21" s="145">
        <v>36280</v>
      </c>
      <c r="Q21" s="146">
        <v>85.141739889185999</v>
      </c>
      <c r="R21" s="147">
        <v>85.640225780366194</v>
      </c>
      <c r="T21" s="145">
        <v>36525</v>
      </c>
      <c r="U21" s="148">
        <v>90.795741459637696</v>
      </c>
      <c r="V21" s="148">
        <v>95.175436141396105</v>
      </c>
    </row>
    <row r="22" spans="16:22" x14ac:dyDescent="0.25">
      <c r="P22" s="145">
        <v>36311</v>
      </c>
      <c r="Q22" s="146">
        <v>86.608848691438794</v>
      </c>
      <c r="R22" s="147">
        <v>89.842740026469897</v>
      </c>
      <c r="T22" s="145">
        <v>36616</v>
      </c>
      <c r="U22" s="148">
        <v>93.476935404731407</v>
      </c>
      <c r="V22" s="148">
        <v>97.141569726419107</v>
      </c>
    </row>
    <row r="23" spans="16:22" x14ac:dyDescent="0.25">
      <c r="P23" s="145">
        <v>36341</v>
      </c>
      <c r="Q23" s="146">
        <v>87.834189228740797</v>
      </c>
      <c r="R23" s="147">
        <v>92.200855464115406</v>
      </c>
      <c r="T23" s="145">
        <v>36707</v>
      </c>
      <c r="U23" s="148">
        <v>97.399594024145202</v>
      </c>
      <c r="V23" s="148">
        <v>100.39187847309201</v>
      </c>
    </row>
    <row r="24" spans="16:22" x14ac:dyDescent="0.25">
      <c r="P24" s="145">
        <v>36372</v>
      </c>
      <c r="Q24" s="146">
        <v>88.585115580767805</v>
      </c>
      <c r="R24" s="147">
        <v>95.081410121930702</v>
      </c>
      <c r="T24" s="145">
        <v>36799</v>
      </c>
      <c r="U24" s="148">
        <v>97.400695304059795</v>
      </c>
      <c r="V24" s="148">
        <v>104.745817909175</v>
      </c>
    </row>
    <row r="25" spans="16:22" x14ac:dyDescent="0.25">
      <c r="P25" s="145">
        <v>36403</v>
      </c>
      <c r="Q25" s="146">
        <v>88.717592435756302</v>
      </c>
      <c r="R25" s="147">
        <v>94.451816740750104</v>
      </c>
      <c r="T25" s="145">
        <v>36891</v>
      </c>
      <c r="U25" s="148">
        <v>100</v>
      </c>
      <c r="V25" s="148">
        <v>100</v>
      </c>
    </row>
    <row r="26" spans="16:22" x14ac:dyDescent="0.25">
      <c r="P26" s="145">
        <v>36433</v>
      </c>
      <c r="Q26" s="146">
        <v>88.969319913618804</v>
      </c>
      <c r="R26" s="147">
        <v>95.237246511206806</v>
      </c>
      <c r="T26" s="145">
        <v>36981</v>
      </c>
      <c r="U26" s="148">
        <v>100.465385995692</v>
      </c>
      <c r="V26" s="148">
        <v>104.15034582161201</v>
      </c>
    </row>
    <row r="27" spans="16:22" x14ac:dyDescent="0.25">
      <c r="P27" s="145">
        <v>36464</v>
      </c>
      <c r="Q27" s="146">
        <v>89.4878746621863</v>
      </c>
      <c r="R27" s="147">
        <v>94.583318651617105</v>
      </c>
      <c r="T27" s="145">
        <v>37072</v>
      </c>
      <c r="U27" s="148">
        <v>101.757663074679</v>
      </c>
      <c r="V27" s="148">
        <v>102.96156956377</v>
      </c>
    </row>
    <row r="28" spans="16:22" x14ac:dyDescent="0.25">
      <c r="P28" s="145">
        <v>36494</v>
      </c>
      <c r="Q28" s="146">
        <v>90.653243608116696</v>
      </c>
      <c r="R28" s="147">
        <v>96.057356276491902</v>
      </c>
      <c r="T28" s="145">
        <v>37164</v>
      </c>
      <c r="U28" s="148">
        <v>106.89378072818999</v>
      </c>
      <c r="V28" s="148">
        <v>107.28450327872</v>
      </c>
    </row>
    <row r="29" spans="16:22" x14ac:dyDescent="0.25">
      <c r="P29" s="145">
        <v>36525</v>
      </c>
      <c r="Q29" s="146">
        <v>91.228772470423294</v>
      </c>
      <c r="R29" s="147">
        <v>95.615227787806504</v>
      </c>
      <c r="T29" s="145">
        <v>37256</v>
      </c>
      <c r="U29" s="148">
        <v>103.956671901706</v>
      </c>
      <c r="V29" s="148">
        <v>100.885497914068</v>
      </c>
    </row>
    <row r="30" spans="16:22" x14ac:dyDescent="0.25">
      <c r="P30" s="145">
        <v>36556</v>
      </c>
      <c r="Q30" s="146">
        <v>92.430550622966905</v>
      </c>
      <c r="R30" s="147">
        <v>97.338304045439202</v>
      </c>
      <c r="T30" s="145">
        <v>37346</v>
      </c>
      <c r="U30" s="148">
        <v>107.732024209988</v>
      </c>
      <c r="V30" s="148">
        <v>100.80872016931001</v>
      </c>
    </row>
    <row r="31" spans="16:22" x14ac:dyDescent="0.25">
      <c r="P31" s="145">
        <v>36585</v>
      </c>
      <c r="Q31" s="146">
        <v>92.848088801488302</v>
      </c>
      <c r="R31" s="147">
        <v>97.294490467301998</v>
      </c>
      <c r="T31" s="145">
        <v>37437</v>
      </c>
      <c r="U31" s="148">
        <v>109.81678889814999</v>
      </c>
      <c r="V31" s="148">
        <v>100.025145191211</v>
      </c>
    </row>
    <row r="32" spans="16:22" x14ac:dyDescent="0.25">
      <c r="P32" s="145">
        <v>36616</v>
      </c>
      <c r="Q32" s="146">
        <v>93.711275310755497</v>
      </c>
      <c r="R32" s="147">
        <v>97.927259048104602</v>
      </c>
      <c r="T32" s="145">
        <v>37529</v>
      </c>
      <c r="U32" s="148">
        <v>113.45014978617399</v>
      </c>
      <c r="V32" s="148">
        <v>107.967274262445</v>
      </c>
    </row>
    <row r="33" spans="16:22" x14ac:dyDescent="0.25">
      <c r="P33" s="145">
        <v>36646</v>
      </c>
      <c r="Q33" s="146">
        <v>94.553587772612701</v>
      </c>
      <c r="R33" s="147">
        <v>96.024624235426899</v>
      </c>
      <c r="T33" s="145">
        <v>37621</v>
      </c>
      <c r="U33" s="148">
        <v>117.412339776762</v>
      </c>
      <c r="V33" s="148">
        <v>107.90921938213</v>
      </c>
    </row>
    <row r="34" spans="16:22" x14ac:dyDescent="0.25">
      <c r="P34" s="145">
        <v>36677</v>
      </c>
      <c r="Q34" s="146">
        <v>96.242366162114905</v>
      </c>
      <c r="R34" s="147">
        <v>96.889695582082695</v>
      </c>
      <c r="T34" s="145">
        <v>37711</v>
      </c>
      <c r="U34" s="148">
        <v>118.77133370311201</v>
      </c>
      <c r="V34" s="148">
        <v>109.54507911474499</v>
      </c>
    </row>
    <row r="35" spans="16:22" x14ac:dyDescent="0.25">
      <c r="P35" s="145">
        <v>36707</v>
      </c>
      <c r="Q35" s="146">
        <v>97.991953898972099</v>
      </c>
      <c r="R35" s="147">
        <v>99.792253805484094</v>
      </c>
      <c r="T35" s="145">
        <v>37802</v>
      </c>
      <c r="U35" s="148">
        <v>123.038406638184</v>
      </c>
      <c r="V35" s="148">
        <v>112.658001160643</v>
      </c>
    </row>
    <row r="36" spans="16:22" x14ac:dyDescent="0.25">
      <c r="P36" s="145">
        <v>36738</v>
      </c>
      <c r="Q36" s="146">
        <v>98.268971076097998</v>
      </c>
      <c r="R36" s="147">
        <v>104.66278568358899</v>
      </c>
      <c r="T36" s="145">
        <v>37894</v>
      </c>
      <c r="U36" s="148">
        <v>126.468117722565</v>
      </c>
      <c r="V36" s="148">
        <v>113.515563063125</v>
      </c>
    </row>
    <row r="37" spans="16:22" x14ac:dyDescent="0.25">
      <c r="P37" s="145">
        <v>36769</v>
      </c>
      <c r="Q37" s="146">
        <v>98.008078145816398</v>
      </c>
      <c r="R37" s="147">
        <v>107.119162414244</v>
      </c>
      <c r="T37" s="145">
        <v>37986</v>
      </c>
      <c r="U37" s="148">
        <v>129.030481920482</v>
      </c>
      <c r="V37" s="148">
        <v>116.778938543436</v>
      </c>
    </row>
    <row r="38" spans="16:22" x14ac:dyDescent="0.25">
      <c r="P38" s="145">
        <v>36799</v>
      </c>
      <c r="Q38" s="146">
        <v>97.612623092749502</v>
      </c>
      <c r="R38" s="147">
        <v>105.68292335155</v>
      </c>
      <c r="T38" s="145">
        <v>38077</v>
      </c>
      <c r="U38" s="148">
        <v>134.25816926129801</v>
      </c>
      <c r="V38" s="148">
        <v>121.827887247032</v>
      </c>
    </row>
    <row r="39" spans="16:22" x14ac:dyDescent="0.25">
      <c r="P39" s="145">
        <v>36830</v>
      </c>
      <c r="Q39" s="146">
        <v>98.782085631163696</v>
      </c>
      <c r="R39" s="147">
        <v>103.22635957721801</v>
      </c>
      <c r="T39" s="145">
        <v>38168</v>
      </c>
      <c r="U39" s="148">
        <v>141.34209356502001</v>
      </c>
      <c r="V39" s="148">
        <v>125.427245851268</v>
      </c>
    </row>
    <row r="40" spans="16:22" x14ac:dyDescent="0.25">
      <c r="P40" s="145">
        <v>36860</v>
      </c>
      <c r="Q40" s="146">
        <v>99.562516589095395</v>
      </c>
      <c r="R40" s="147">
        <v>100.669214194839</v>
      </c>
      <c r="T40" s="145">
        <v>38260</v>
      </c>
      <c r="U40" s="148">
        <v>145.42800427238001</v>
      </c>
      <c r="V40" s="148">
        <v>128.48443848100899</v>
      </c>
    </row>
    <row r="41" spans="16:22" x14ac:dyDescent="0.25">
      <c r="P41" s="145">
        <v>36891</v>
      </c>
      <c r="Q41" s="146">
        <v>100</v>
      </c>
      <c r="R41" s="147">
        <v>100</v>
      </c>
      <c r="T41" s="145">
        <v>38352</v>
      </c>
      <c r="U41" s="148">
        <v>145.93405552750701</v>
      </c>
      <c r="V41" s="148">
        <v>128.57529783340499</v>
      </c>
    </row>
    <row r="42" spans="16:22" x14ac:dyDescent="0.25">
      <c r="P42" s="145">
        <v>36922</v>
      </c>
      <c r="Q42" s="146">
        <v>100.175577215655</v>
      </c>
      <c r="R42" s="147">
        <v>100.57868630736399</v>
      </c>
      <c r="T42" s="145">
        <v>38442</v>
      </c>
      <c r="U42" s="148">
        <v>156.09112069732399</v>
      </c>
      <c r="V42" s="148">
        <v>136.00092072784699</v>
      </c>
    </row>
    <row r="43" spans="16:22" x14ac:dyDescent="0.25">
      <c r="P43" s="145">
        <v>36950</v>
      </c>
      <c r="Q43" s="146">
        <v>100.567828744314</v>
      </c>
      <c r="R43" s="147">
        <v>103.0184902828</v>
      </c>
      <c r="T43" s="145">
        <v>38533</v>
      </c>
      <c r="U43" s="148">
        <v>161.19241925069099</v>
      </c>
      <c r="V43" s="148">
        <v>138.97976682753901</v>
      </c>
    </row>
    <row r="44" spans="16:22" x14ac:dyDescent="0.25">
      <c r="P44" s="145">
        <v>36981</v>
      </c>
      <c r="Q44" s="146">
        <v>100.712458281002</v>
      </c>
      <c r="R44" s="147">
        <v>104.489337729464</v>
      </c>
      <c r="T44" s="145">
        <v>38625</v>
      </c>
      <c r="U44" s="148">
        <v>165.33355830406501</v>
      </c>
      <c r="V44" s="148">
        <v>148.10569718268101</v>
      </c>
    </row>
    <row r="45" spans="16:22" x14ac:dyDescent="0.25">
      <c r="P45" s="145">
        <v>37011</v>
      </c>
      <c r="Q45" s="146">
        <v>100.76660289249401</v>
      </c>
      <c r="R45" s="147">
        <v>104.336411356873</v>
      </c>
      <c r="T45" s="145">
        <v>38717</v>
      </c>
      <c r="U45" s="148">
        <v>168.412208435775</v>
      </c>
      <c r="V45" s="148">
        <v>149.119284124714</v>
      </c>
    </row>
    <row r="46" spans="16:22" x14ac:dyDescent="0.25">
      <c r="P46" s="145">
        <v>37042</v>
      </c>
      <c r="Q46" s="146">
        <v>101.034672055483</v>
      </c>
      <c r="R46" s="147">
        <v>103.554592468482</v>
      </c>
      <c r="T46" s="145">
        <v>38807</v>
      </c>
      <c r="U46" s="148">
        <v>172.87053060058599</v>
      </c>
      <c r="V46" s="148">
        <v>152.97393252140199</v>
      </c>
    </row>
    <row r="47" spans="16:22" x14ac:dyDescent="0.25">
      <c r="P47" s="145">
        <v>37072</v>
      </c>
      <c r="Q47" s="146">
        <v>102.353205004817</v>
      </c>
      <c r="R47" s="147">
        <v>103.57691229029901</v>
      </c>
      <c r="T47" s="145">
        <v>38898</v>
      </c>
      <c r="U47" s="148">
        <v>177.901644982297</v>
      </c>
      <c r="V47" s="148">
        <v>154.42190853521501</v>
      </c>
    </row>
    <row r="48" spans="16:22" x14ac:dyDescent="0.25">
      <c r="P48" s="145">
        <v>37103</v>
      </c>
      <c r="Q48" s="146">
        <v>104.171008171205</v>
      </c>
      <c r="R48" s="147">
        <v>105.364148633268</v>
      </c>
      <c r="T48" s="145">
        <v>38990</v>
      </c>
      <c r="U48" s="148">
        <v>177.10247223452799</v>
      </c>
      <c r="V48" s="148">
        <v>157.44907656467601</v>
      </c>
    </row>
    <row r="49" spans="16:22" x14ac:dyDescent="0.25">
      <c r="P49" s="145">
        <v>37134</v>
      </c>
      <c r="Q49" s="146">
        <v>106.20903255405401</v>
      </c>
      <c r="R49" s="147">
        <v>107.520655003169</v>
      </c>
      <c r="T49" s="145">
        <v>39082</v>
      </c>
      <c r="U49" s="148">
        <v>176.05616295768201</v>
      </c>
      <c r="V49" s="148">
        <v>161.34399971448499</v>
      </c>
    </row>
    <row r="50" spans="16:22" x14ac:dyDescent="0.25">
      <c r="P50" s="145">
        <v>37164</v>
      </c>
      <c r="Q50" s="146">
        <v>107.24836414553999</v>
      </c>
      <c r="R50" s="147">
        <v>107.608851805851</v>
      </c>
      <c r="T50" s="145">
        <v>39172</v>
      </c>
      <c r="U50" s="148">
        <v>182.777429649026</v>
      </c>
      <c r="V50" s="148">
        <v>166.534371625104</v>
      </c>
    </row>
    <row r="51" spans="16:22" x14ac:dyDescent="0.25">
      <c r="P51" s="145">
        <v>37195</v>
      </c>
      <c r="Q51" s="146">
        <v>106.836116372353</v>
      </c>
      <c r="R51" s="147">
        <v>103.84467712981299</v>
      </c>
      <c r="T51" s="145">
        <v>39263</v>
      </c>
      <c r="U51" s="148">
        <v>186.380462579252</v>
      </c>
      <c r="V51" s="148">
        <v>171.93764267130001</v>
      </c>
    </row>
    <row r="52" spans="16:22" x14ac:dyDescent="0.25">
      <c r="P52" s="145">
        <v>37225</v>
      </c>
      <c r="Q52" s="146">
        <v>105.807163903336</v>
      </c>
      <c r="R52" s="147">
        <v>102.085636520531</v>
      </c>
      <c r="T52" s="145">
        <v>39355</v>
      </c>
      <c r="U52" s="148">
        <v>188.50148941772099</v>
      </c>
      <c r="V52" s="148">
        <v>168.89089765128199</v>
      </c>
    </row>
    <row r="53" spans="16:22" x14ac:dyDescent="0.25">
      <c r="P53" s="145">
        <v>37256</v>
      </c>
      <c r="Q53" s="146">
        <v>104.720874986908</v>
      </c>
      <c r="R53" s="147">
        <v>101.21999993593001</v>
      </c>
      <c r="T53" s="145">
        <v>39447</v>
      </c>
      <c r="U53" s="148">
        <v>179.45738760767799</v>
      </c>
      <c r="V53" s="148">
        <v>161.30833538379301</v>
      </c>
    </row>
    <row r="54" spans="16:22" x14ac:dyDescent="0.25">
      <c r="P54" s="145">
        <v>37287</v>
      </c>
      <c r="Q54" s="146">
        <v>105.27481085340099</v>
      </c>
      <c r="R54" s="147">
        <v>102.46867505761099</v>
      </c>
      <c r="T54" s="145">
        <v>39538</v>
      </c>
      <c r="U54" s="148">
        <v>182.72306256321301</v>
      </c>
      <c r="V54" s="148">
        <v>163.490393500132</v>
      </c>
    </row>
    <row r="55" spans="16:22" x14ac:dyDescent="0.25">
      <c r="P55" s="145">
        <v>37315</v>
      </c>
      <c r="Q55" s="146">
        <v>106.331438663003</v>
      </c>
      <c r="R55" s="147">
        <v>101.408998155424</v>
      </c>
      <c r="T55" s="145">
        <v>39629</v>
      </c>
      <c r="U55" s="148">
        <v>177.591652446583</v>
      </c>
      <c r="V55" s="148">
        <v>162.16977583810399</v>
      </c>
    </row>
    <row r="56" spans="16:22" x14ac:dyDescent="0.25">
      <c r="P56" s="145">
        <v>37346</v>
      </c>
      <c r="Q56" s="146">
        <v>107.82264678567</v>
      </c>
      <c r="R56" s="147">
        <v>100.683904831132</v>
      </c>
      <c r="T56" s="145">
        <v>39721</v>
      </c>
      <c r="U56" s="148">
        <v>175.29795242238399</v>
      </c>
      <c r="V56" s="148">
        <v>164.803826282697</v>
      </c>
    </row>
    <row r="57" spans="16:22" x14ac:dyDescent="0.25">
      <c r="P57" s="145">
        <v>37376</v>
      </c>
      <c r="Q57" s="146">
        <v>108.682949037131</v>
      </c>
      <c r="R57" s="147">
        <v>100.06931222153101</v>
      </c>
      <c r="T57" s="145">
        <v>39813</v>
      </c>
      <c r="U57" s="148">
        <v>163.00476104765801</v>
      </c>
      <c r="V57" s="148">
        <v>143.03942692063799</v>
      </c>
    </row>
    <row r="58" spans="16:22" x14ac:dyDescent="0.25">
      <c r="P58" s="145">
        <v>37407</v>
      </c>
      <c r="Q58" s="146">
        <v>109.508507733557</v>
      </c>
      <c r="R58" s="147">
        <v>100.123971334526</v>
      </c>
      <c r="T58" s="145">
        <v>39903</v>
      </c>
      <c r="U58" s="148">
        <v>150.314045496739</v>
      </c>
      <c r="V58" s="148">
        <v>124.57353678891501</v>
      </c>
    </row>
    <row r="59" spans="16:22" x14ac:dyDescent="0.25">
      <c r="P59" s="145">
        <v>37437</v>
      </c>
      <c r="Q59" s="146">
        <v>110.209016714676</v>
      </c>
      <c r="R59" s="147">
        <v>100.18577726013901</v>
      </c>
      <c r="T59" s="145">
        <v>39994</v>
      </c>
      <c r="U59" s="148">
        <v>149.427654198906</v>
      </c>
      <c r="V59" s="148">
        <v>118.696723321185</v>
      </c>
    </row>
    <row r="60" spans="16:22" x14ac:dyDescent="0.25">
      <c r="P60" s="145">
        <v>37468</v>
      </c>
      <c r="Q60" s="146">
        <v>111.24345465362801</v>
      </c>
      <c r="R60" s="147">
        <v>101.08241897599299</v>
      </c>
      <c r="T60" s="145">
        <v>40086</v>
      </c>
      <c r="U60" s="148">
        <v>143.41542312089601</v>
      </c>
      <c r="V60" s="148">
        <v>107.23341189607299</v>
      </c>
    </row>
    <row r="61" spans="16:22" x14ac:dyDescent="0.25">
      <c r="P61" s="145">
        <v>37499</v>
      </c>
      <c r="Q61" s="146">
        <v>112.337091410249</v>
      </c>
      <c r="R61" s="147">
        <v>103.959221311275</v>
      </c>
      <c r="T61" s="145">
        <v>40178</v>
      </c>
      <c r="U61" s="148">
        <v>139.15708334020701</v>
      </c>
      <c r="V61" s="148">
        <v>114.255972662894</v>
      </c>
    </row>
    <row r="62" spans="16:22" x14ac:dyDescent="0.25">
      <c r="P62" s="145">
        <v>37529</v>
      </c>
      <c r="Q62" s="146">
        <v>113.59698246314299</v>
      </c>
      <c r="R62" s="147">
        <v>107.20556024067901</v>
      </c>
      <c r="T62" s="145">
        <v>40268</v>
      </c>
      <c r="U62" s="148">
        <v>141.679178303556</v>
      </c>
      <c r="V62" s="148">
        <v>111.543514260924</v>
      </c>
    </row>
    <row r="63" spans="16:22" x14ac:dyDescent="0.25">
      <c r="P63" s="145">
        <v>37560</v>
      </c>
      <c r="Q63" s="146">
        <v>115.39576815714</v>
      </c>
      <c r="R63" s="147">
        <v>110.008201779923</v>
      </c>
      <c r="T63" s="145">
        <v>40359</v>
      </c>
      <c r="U63" s="148">
        <v>133.449758523138</v>
      </c>
      <c r="V63" s="148">
        <v>118.44301798581699</v>
      </c>
    </row>
    <row r="64" spans="16:22" x14ac:dyDescent="0.25">
      <c r="P64" s="145">
        <v>37590</v>
      </c>
      <c r="Q64" s="146">
        <v>117.11429805923299</v>
      </c>
      <c r="R64" s="147">
        <v>109.996582852667</v>
      </c>
      <c r="T64" s="145">
        <v>40451</v>
      </c>
      <c r="U64" s="148">
        <v>136.23927443675501</v>
      </c>
      <c r="V64" s="148">
        <v>116.41071121970199</v>
      </c>
    </row>
    <row r="65" spans="16:22" x14ac:dyDescent="0.25">
      <c r="P65" s="145">
        <v>37621</v>
      </c>
      <c r="Q65" s="146">
        <v>118.081119144761</v>
      </c>
      <c r="R65" s="147">
        <v>108.351929510763</v>
      </c>
      <c r="T65" s="145">
        <v>40543</v>
      </c>
      <c r="U65" s="148">
        <v>135.51897103184299</v>
      </c>
      <c r="V65" s="148">
        <v>131.01668167815299</v>
      </c>
    </row>
    <row r="66" spans="16:22" x14ac:dyDescent="0.25">
      <c r="P66" s="145">
        <v>37652</v>
      </c>
      <c r="Q66" s="146">
        <v>117.942994063738</v>
      </c>
      <c r="R66" s="147">
        <v>106.37092959727001</v>
      </c>
      <c r="T66" s="145">
        <v>40633</v>
      </c>
      <c r="U66" s="148">
        <v>132.76741130088001</v>
      </c>
      <c r="V66" s="148">
        <v>120.62771309949601</v>
      </c>
    </row>
    <row r="67" spans="16:22" x14ac:dyDescent="0.25">
      <c r="P67" s="145">
        <v>37680</v>
      </c>
      <c r="Q67" s="146">
        <v>117.847763656597</v>
      </c>
      <c r="R67" s="147">
        <v>106.08135045969701</v>
      </c>
      <c r="T67" s="145">
        <v>40724</v>
      </c>
      <c r="U67" s="148">
        <v>132.84715162668999</v>
      </c>
      <c r="V67" s="148">
        <v>120.40823311189</v>
      </c>
    </row>
    <row r="68" spans="16:22" x14ac:dyDescent="0.25">
      <c r="P68" s="145">
        <v>37711</v>
      </c>
      <c r="Q68" s="146">
        <v>118.821350343821</v>
      </c>
      <c r="R68" s="147">
        <v>108.449977998907</v>
      </c>
      <c r="T68" s="145">
        <v>40816</v>
      </c>
      <c r="U68" s="148">
        <v>137.304210391429</v>
      </c>
      <c r="V68" s="148">
        <v>127.816779184372</v>
      </c>
    </row>
    <row r="69" spans="16:22" x14ac:dyDescent="0.25">
      <c r="P69" s="145">
        <v>37741</v>
      </c>
      <c r="Q69" s="146">
        <v>120.833712198931</v>
      </c>
      <c r="R69" s="147">
        <v>110.767102719874</v>
      </c>
      <c r="T69" s="145">
        <v>40908</v>
      </c>
      <c r="U69" s="148">
        <v>138.163442396373</v>
      </c>
      <c r="V69" s="148">
        <v>130.76465196243899</v>
      </c>
    </row>
    <row r="70" spans="16:22" x14ac:dyDescent="0.25">
      <c r="P70" s="145">
        <v>37772</v>
      </c>
      <c r="Q70" s="146">
        <v>122.495641336595</v>
      </c>
      <c r="R70" s="147">
        <v>112.47590782031899</v>
      </c>
      <c r="T70" s="145">
        <v>40999</v>
      </c>
      <c r="U70" s="148">
        <v>135.656778877688</v>
      </c>
      <c r="V70" s="148">
        <v>125.614323451516</v>
      </c>
    </row>
    <row r="71" spans="16:22" x14ac:dyDescent="0.25">
      <c r="P71" s="145">
        <v>37802</v>
      </c>
      <c r="Q71" s="146">
        <v>123.372633965251</v>
      </c>
      <c r="R71" s="147">
        <v>112.024041653843</v>
      </c>
      <c r="T71" s="145">
        <v>41090</v>
      </c>
      <c r="U71" s="148">
        <v>141.12924607694501</v>
      </c>
      <c r="V71" s="148">
        <v>134.69799577294799</v>
      </c>
    </row>
    <row r="72" spans="16:22" x14ac:dyDescent="0.25">
      <c r="P72" s="145">
        <v>37833</v>
      </c>
      <c r="Q72" s="146">
        <v>124.233564301843</v>
      </c>
      <c r="R72" s="147">
        <v>111.598918036363</v>
      </c>
      <c r="T72" s="145">
        <v>41182</v>
      </c>
      <c r="U72" s="148">
        <v>143.30122902759001</v>
      </c>
      <c r="V72" s="148">
        <v>137.735380658509</v>
      </c>
    </row>
    <row r="73" spans="16:22" x14ac:dyDescent="0.25">
      <c r="P73" s="145">
        <v>37864</v>
      </c>
      <c r="Q73" s="146">
        <v>125.413411136745</v>
      </c>
      <c r="R73" s="147">
        <v>111.63007926691</v>
      </c>
      <c r="T73" s="145">
        <v>41274</v>
      </c>
      <c r="U73" s="148">
        <v>148.54129415192401</v>
      </c>
      <c r="V73" s="148">
        <v>138.54633089343201</v>
      </c>
    </row>
    <row r="74" spans="16:22" x14ac:dyDescent="0.25">
      <c r="P74" s="145">
        <v>37894</v>
      </c>
      <c r="Q74" s="146">
        <v>126.874054453067</v>
      </c>
      <c r="R74" s="147">
        <v>113.313858790743</v>
      </c>
      <c r="T74" s="145">
        <v>41364</v>
      </c>
      <c r="U74" s="148">
        <v>144.263326024306</v>
      </c>
      <c r="V74" s="148">
        <v>142.10428107804501</v>
      </c>
    </row>
    <row r="75" spans="16:22" x14ac:dyDescent="0.25">
      <c r="P75" s="145">
        <v>37925</v>
      </c>
      <c r="Q75" s="146">
        <v>127.79285799357</v>
      </c>
      <c r="R75" s="147">
        <v>115.404705361005</v>
      </c>
      <c r="T75" s="145">
        <v>41455</v>
      </c>
      <c r="U75" s="148">
        <v>153.73576417907199</v>
      </c>
      <c r="V75" s="148">
        <v>150.17077945507501</v>
      </c>
    </row>
    <row r="76" spans="16:22" x14ac:dyDescent="0.25">
      <c r="P76" s="145">
        <v>37955</v>
      </c>
      <c r="Q76" s="146">
        <v>128.25039864953399</v>
      </c>
      <c r="R76" s="147">
        <v>116.62504396761</v>
      </c>
      <c r="T76" s="145">
        <v>41547</v>
      </c>
      <c r="U76" s="148">
        <v>155.395929423182</v>
      </c>
      <c r="V76" s="148">
        <v>144.27439988210401</v>
      </c>
    </row>
    <row r="77" spans="16:22" x14ac:dyDescent="0.25">
      <c r="P77" s="145">
        <v>37986</v>
      </c>
      <c r="Q77" s="146">
        <v>128.796258248806</v>
      </c>
      <c r="R77" s="147">
        <v>116.53176823915</v>
      </c>
      <c r="T77" s="145">
        <v>41639</v>
      </c>
      <c r="U77" s="148">
        <v>161.596742372324</v>
      </c>
      <c r="V77" s="148">
        <v>158.213534958678</v>
      </c>
    </row>
    <row r="78" spans="16:22" x14ac:dyDescent="0.25">
      <c r="P78" s="145">
        <v>38017</v>
      </c>
      <c r="Q78" s="146">
        <v>130.12029332186</v>
      </c>
      <c r="R78" s="147">
        <v>116.570688800554</v>
      </c>
      <c r="T78" s="145">
        <v>41729</v>
      </c>
      <c r="U78" s="148">
        <v>166.43014817843601</v>
      </c>
      <c r="V78" s="148">
        <v>165.10266587512101</v>
      </c>
    </row>
    <row r="79" spans="16:22" x14ac:dyDescent="0.25">
      <c r="P79" s="145">
        <v>38046</v>
      </c>
      <c r="Q79" s="146">
        <v>132.580503686101</v>
      </c>
      <c r="R79" s="147">
        <v>118.50988289974499</v>
      </c>
      <c r="T79" s="145">
        <v>41820</v>
      </c>
      <c r="U79" s="148">
        <v>170.13745852584199</v>
      </c>
      <c r="V79" s="148">
        <v>168.662874381959</v>
      </c>
    </row>
    <row r="80" spans="16:22" x14ac:dyDescent="0.25">
      <c r="P80" s="145">
        <v>38077</v>
      </c>
      <c r="Q80" s="146">
        <v>135.049619426357</v>
      </c>
      <c r="R80" s="147">
        <v>121.411319920229</v>
      </c>
      <c r="T80" s="145">
        <v>41912</v>
      </c>
      <c r="U80" s="148">
        <v>178.58493838640899</v>
      </c>
      <c r="V80" s="148">
        <v>171.47453700300801</v>
      </c>
    </row>
    <row r="81" spans="16:22" x14ac:dyDescent="0.25">
      <c r="P81" s="145">
        <v>38107</v>
      </c>
      <c r="Q81" s="146">
        <v>137.64244030215099</v>
      </c>
      <c r="R81" s="147">
        <v>123.60814119506099</v>
      </c>
      <c r="T81" s="145">
        <v>42004</v>
      </c>
      <c r="U81" s="148">
        <v>180.68543371470099</v>
      </c>
      <c r="V81" s="148">
        <v>175.50754702452801</v>
      </c>
    </row>
    <row r="82" spans="16:22" x14ac:dyDescent="0.25">
      <c r="P82" s="145">
        <v>38138</v>
      </c>
      <c r="Q82" s="146">
        <v>139.414095593045</v>
      </c>
      <c r="R82" s="147">
        <v>124.519608353883</v>
      </c>
      <c r="T82" s="145">
        <v>42094</v>
      </c>
      <c r="U82" s="148">
        <v>185.965349576139</v>
      </c>
      <c r="V82" s="148">
        <v>183.68634863685401</v>
      </c>
    </row>
    <row r="83" spans="16:22" x14ac:dyDescent="0.25">
      <c r="P83" s="145">
        <v>38168</v>
      </c>
      <c r="Q83" s="146">
        <v>141.545465515377</v>
      </c>
      <c r="R83" s="147">
        <v>125.104707424849</v>
      </c>
      <c r="T83" s="145">
        <v>42185</v>
      </c>
      <c r="U83" s="148">
        <v>190.32014228060899</v>
      </c>
      <c r="V83" s="148">
        <v>188.816204500922</v>
      </c>
    </row>
    <row r="84" spans="16:22" x14ac:dyDescent="0.25">
      <c r="P84" s="145">
        <v>38199</v>
      </c>
      <c r="Q84" s="146">
        <v>143.637527412228</v>
      </c>
      <c r="R84" s="147">
        <v>125.613740213687</v>
      </c>
      <c r="T84" s="145">
        <v>42277</v>
      </c>
      <c r="U84" s="148">
        <v>192.56091188299499</v>
      </c>
      <c r="V84" s="148">
        <v>192.07237042613599</v>
      </c>
    </row>
    <row r="85" spans="16:22" x14ac:dyDescent="0.25">
      <c r="P85" s="145">
        <v>38230</v>
      </c>
      <c r="Q85" s="146">
        <v>145.66554740217001</v>
      </c>
      <c r="R85" s="147">
        <v>127.123396551063</v>
      </c>
      <c r="T85" s="145">
        <v>42369</v>
      </c>
      <c r="U85" s="148">
        <v>194.71457418992901</v>
      </c>
      <c r="V85" s="148">
        <v>194.02032043538199</v>
      </c>
    </row>
    <row r="86" spans="16:22" x14ac:dyDescent="0.25">
      <c r="P86" s="145">
        <v>38260</v>
      </c>
      <c r="Q86" s="146">
        <v>146.36094932256</v>
      </c>
      <c r="R86" s="147">
        <v>128.046657872607</v>
      </c>
      <c r="T86" s="145">
        <v>42460</v>
      </c>
      <c r="U86" s="148">
        <v>198.541008650441</v>
      </c>
      <c r="V86" s="148">
        <v>196.338082206119</v>
      </c>
    </row>
    <row r="87" spans="16:22" x14ac:dyDescent="0.25">
      <c r="P87" s="145">
        <v>38291</v>
      </c>
      <c r="Q87" s="146">
        <v>145.91128745115299</v>
      </c>
      <c r="R87" s="147">
        <v>129.179617234033</v>
      </c>
      <c r="T87" s="145">
        <v>42551</v>
      </c>
      <c r="U87" s="148">
        <v>201.790294007293</v>
      </c>
      <c r="V87" s="148">
        <v>203.22504291897599</v>
      </c>
    </row>
    <row r="88" spans="16:22" x14ac:dyDescent="0.25">
      <c r="P88" s="145">
        <v>38321</v>
      </c>
      <c r="Q88" s="146">
        <v>145.72868308916901</v>
      </c>
      <c r="R88" s="147">
        <v>128.850244290777</v>
      </c>
      <c r="T88" s="145">
        <v>42643</v>
      </c>
      <c r="U88" s="148">
        <v>206.429557583556</v>
      </c>
      <c r="V88" s="148">
        <v>196.64564248323501</v>
      </c>
    </row>
    <row r="89" spans="16:22" x14ac:dyDescent="0.25">
      <c r="P89" s="145">
        <v>38352</v>
      </c>
      <c r="Q89" s="146">
        <v>146.97057573225399</v>
      </c>
      <c r="R89" s="147">
        <v>129.64144818114701</v>
      </c>
      <c r="T89" s="145">
        <v>42735</v>
      </c>
      <c r="U89" s="148">
        <v>208.48483678289901</v>
      </c>
      <c r="V89" s="148">
        <v>191.64158708454599</v>
      </c>
    </row>
    <row r="90" spans="16:22" x14ac:dyDescent="0.25">
      <c r="P90" s="145">
        <v>38383</v>
      </c>
      <c r="Q90" s="146">
        <v>149.97895430866799</v>
      </c>
      <c r="R90" s="147">
        <v>129.587940588707</v>
      </c>
      <c r="T90" s="145">
        <v>42825</v>
      </c>
      <c r="U90" s="148" t="s">
        <v>78</v>
      </c>
      <c r="V90" s="148" t="s">
        <v>78</v>
      </c>
    </row>
    <row r="91" spans="16:22" x14ac:dyDescent="0.25">
      <c r="P91" s="145">
        <v>38411</v>
      </c>
      <c r="Q91" s="146">
        <v>153.82895187398501</v>
      </c>
      <c r="R91" s="147">
        <v>132.686418062596</v>
      </c>
      <c r="T91" s="145">
        <v>42916</v>
      </c>
      <c r="U91" s="148" t="s">
        <v>78</v>
      </c>
      <c r="V91" s="148" t="s">
        <v>78</v>
      </c>
    </row>
    <row r="92" spans="16:22" x14ac:dyDescent="0.25">
      <c r="P92" s="145">
        <v>38442</v>
      </c>
      <c r="Q92" s="146">
        <v>157.15375398702</v>
      </c>
      <c r="R92" s="147">
        <v>134.83015503160101</v>
      </c>
      <c r="T92" s="145">
        <v>43008</v>
      </c>
      <c r="U92" s="148" t="s">
        <v>78</v>
      </c>
      <c r="V92" s="148" t="s">
        <v>78</v>
      </c>
    </row>
    <row r="93" spans="16:22" x14ac:dyDescent="0.25">
      <c r="P93" s="145">
        <v>38472</v>
      </c>
      <c r="Q93" s="146">
        <v>159.71039465109101</v>
      </c>
      <c r="R93" s="147">
        <v>137.491577988155</v>
      </c>
      <c r="T93" s="145">
        <v>43100</v>
      </c>
      <c r="U93" s="148" t="s">
        <v>78</v>
      </c>
      <c r="V93" s="148" t="s">
        <v>78</v>
      </c>
    </row>
    <row r="94" spans="16:22" x14ac:dyDescent="0.25">
      <c r="P94" s="145">
        <v>38503</v>
      </c>
      <c r="Q94" s="146">
        <v>161.11880825747099</v>
      </c>
      <c r="R94" s="147">
        <v>138.48667992545899</v>
      </c>
      <c r="T94" s="145">
        <v>43190</v>
      </c>
      <c r="U94" s="148" t="s">
        <v>78</v>
      </c>
      <c r="V94" s="148" t="s">
        <v>78</v>
      </c>
    </row>
    <row r="95" spans="16:22" x14ac:dyDescent="0.25">
      <c r="P95" s="145">
        <v>38533</v>
      </c>
      <c r="Q95" s="146">
        <v>162.15793262603401</v>
      </c>
      <c r="R95" s="147">
        <v>137.95644281247499</v>
      </c>
      <c r="T95" s="145">
        <v>43281</v>
      </c>
      <c r="U95" s="148" t="s">
        <v>78</v>
      </c>
      <c r="V95" s="148" t="s">
        <v>78</v>
      </c>
    </row>
    <row r="96" spans="16:22" x14ac:dyDescent="0.25">
      <c r="P96" s="145">
        <v>38564</v>
      </c>
      <c r="Q96" s="146">
        <v>163.42670598649599</v>
      </c>
      <c r="R96" s="147">
        <v>140.076675759902</v>
      </c>
      <c r="T96" s="145">
        <v>43373</v>
      </c>
      <c r="U96" s="148" t="s">
        <v>78</v>
      </c>
      <c r="V96" s="148" t="s">
        <v>78</v>
      </c>
    </row>
    <row r="97" spans="16:22" x14ac:dyDescent="0.25">
      <c r="P97" s="145">
        <v>38595</v>
      </c>
      <c r="Q97" s="146">
        <v>165.993483155381</v>
      </c>
      <c r="R97" s="147">
        <v>143.73597706771801</v>
      </c>
      <c r="T97" s="145">
        <v>43465</v>
      </c>
      <c r="U97" s="148" t="s">
        <v>78</v>
      </c>
      <c r="V97" s="148" t="s">
        <v>78</v>
      </c>
    </row>
    <row r="98" spans="16:22" x14ac:dyDescent="0.25">
      <c r="P98" s="145">
        <v>38625</v>
      </c>
      <c r="Q98" s="146">
        <v>168.19018461921101</v>
      </c>
      <c r="R98" s="147">
        <v>149.156107945896</v>
      </c>
      <c r="T98" s="145">
        <v>43555</v>
      </c>
      <c r="U98" s="148" t="s">
        <v>78</v>
      </c>
      <c r="V98" s="148" t="s">
        <v>78</v>
      </c>
    </row>
    <row r="99" spans="16:22" x14ac:dyDescent="0.25">
      <c r="P99" s="145">
        <v>38656</v>
      </c>
      <c r="Q99" s="146">
        <v>169.83925021054799</v>
      </c>
      <c r="R99" s="147">
        <v>150.88535331979</v>
      </c>
      <c r="T99" s="145">
        <v>43646</v>
      </c>
      <c r="U99" s="148" t="s">
        <v>78</v>
      </c>
      <c r="V99" s="148" t="s">
        <v>78</v>
      </c>
    </row>
    <row r="100" spans="16:22" x14ac:dyDescent="0.25">
      <c r="P100" s="145">
        <v>38686</v>
      </c>
      <c r="Q100" s="146">
        <v>169.76607336971699</v>
      </c>
      <c r="R100" s="147">
        <v>150.31800040529001</v>
      </c>
      <c r="T100" s="145">
        <v>43738</v>
      </c>
      <c r="U100" s="148" t="s">
        <v>78</v>
      </c>
      <c r="V100" s="148" t="s">
        <v>78</v>
      </c>
    </row>
    <row r="101" spans="16:22" x14ac:dyDescent="0.25">
      <c r="P101" s="145">
        <v>38717</v>
      </c>
      <c r="Q101" s="146">
        <v>170.92973621493701</v>
      </c>
      <c r="R101" s="147">
        <v>148.96829074977799</v>
      </c>
      <c r="T101" s="145">
        <v>43830</v>
      </c>
      <c r="U101" s="148" t="s">
        <v>78</v>
      </c>
      <c r="V101" s="148" t="s">
        <v>78</v>
      </c>
    </row>
    <row r="102" spans="16:22" x14ac:dyDescent="0.25">
      <c r="P102" s="145">
        <v>38748</v>
      </c>
      <c r="Q102" s="146">
        <v>172.61259540527601</v>
      </c>
      <c r="R102" s="147">
        <v>149.77357944680799</v>
      </c>
      <c r="T102" s="145">
        <v>43921</v>
      </c>
      <c r="U102" s="148" t="s">
        <v>78</v>
      </c>
      <c r="V102" s="148" t="s">
        <v>78</v>
      </c>
    </row>
    <row r="103" spans="16:22" x14ac:dyDescent="0.25">
      <c r="P103" s="145">
        <v>38776</v>
      </c>
      <c r="Q103" s="146">
        <v>175.41347759708901</v>
      </c>
      <c r="R103" s="147">
        <v>152.27681252011399</v>
      </c>
      <c r="T103" s="145">
        <v>44012</v>
      </c>
      <c r="U103" s="148" t="s">
        <v>78</v>
      </c>
      <c r="V103" s="148" t="s">
        <v>78</v>
      </c>
    </row>
    <row r="104" spans="16:22" x14ac:dyDescent="0.25">
      <c r="P104" s="145">
        <v>38807</v>
      </c>
      <c r="Q104" s="146">
        <v>176.42264727807901</v>
      </c>
      <c r="R104" s="147">
        <v>153.89200375534301</v>
      </c>
      <c r="T104" s="145">
        <v>44104</v>
      </c>
      <c r="U104" s="148" t="s">
        <v>78</v>
      </c>
      <c r="V104" s="148" t="s">
        <v>78</v>
      </c>
    </row>
    <row r="105" spans="16:22" x14ac:dyDescent="0.25">
      <c r="P105" s="145">
        <v>38837</v>
      </c>
      <c r="Q105" s="146">
        <v>177.75370301404499</v>
      </c>
      <c r="R105" s="147">
        <v>154.858396939371</v>
      </c>
      <c r="T105" s="145">
        <v>44196</v>
      </c>
      <c r="U105" s="148" t="s">
        <v>78</v>
      </c>
      <c r="V105" s="148" t="s">
        <v>78</v>
      </c>
    </row>
    <row r="106" spans="16:22" x14ac:dyDescent="0.25">
      <c r="P106" s="145">
        <v>38868</v>
      </c>
      <c r="Q106" s="146">
        <v>178.48962414914601</v>
      </c>
      <c r="R106" s="147">
        <v>154.696243018865</v>
      </c>
      <c r="T106" s="145">
        <v>44286</v>
      </c>
      <c r="U106" s="148" t="s">
        <v>78</v>
      </c>
      <c r="V106" s="148" t="s">
        <v>78</v>
      </c>
    </row>
    <row r="107" spans="16:22" x14ac:dyDescent="0.25">
      <c r="P107" s="145">
        <v>38898</v>
      </c>
      <c r="Q107" s="146">
        <v>180.14124613908501</v>
      </c>
      <c r="R107" s="147">
        <v>155.74844379095501</v>
      </c>
      <c r="T107" s="145">
        <v>44377</v>
      </c>
      <c r="U107" s="148" t="s">
        <v>78</v>
      </c>
      <c r="V107" s="148" t="s">
        <v>78</v>
      </c>
    </row>
    <row r="108" spans="16:22" x14ac:dyDescent="0.25">
      <c r="P108" s="145">
        <v>38929</v>
      </c>
      <c r="Q108" s="146">
        <v>180.00181388326101</v>
      </c>
      <c r="R108" s="147">
        <v>155.565642855248</v>
      </c>
      <c r="T108" s="145">
        <v>44469</v>
      </c>
      <c r="U108" s="148" t="s">
        <v>78</v>
      </c>
      <c r="V108" s="148" t="s">
        <v>78</v>
      </c>
    </row>
    <row r="109" spans="16:22" x14ac:dyDescent="0.25">
      <c r="P109" s="145">
        <v>38960</v>
      </c>
      <c r="Q109" s="146">
        <v>179.41366213072399</v>
      </c>
      <c r="R109" s="147">
        <v>156.430972714322</v>
      </c>
      <c r="T109" s="145">
        <v>44561</v>
      </c>
      <c r="U109" s="148" t="s">
        <v>78</v>
      </c>
      <c r="V109" s="148" t="s">
        <v>78</v>
      </c>
    </row>
    <row r="110" spans="16:22" x14ac:dyDescent="0.25">
      <c r="P110" s="145">
        <v>38990</v>
      </c>
      <c r="Q110" s="146">
        <v>177.14877181703901</v>
      </c>
      <c r="R110" s="147">
        <v>154.576999248611</v>
      </c>
      <c r="T110" s="145">
        <v>44651</v>
      </c>
      <c r="U110" s="148" t="s">
        <v>78</v>
      </c>
      <c r="V110" s="148" t="s">
        <v>78</v>
      </c>
    </row>
    <row r="111" spans="16:22" x14ac:dyDescent="0.25">
      <c r="P111" s="145">
        <v>39021</v>
      </c>
      <c r="Q111" s="146">
        <v>175.26729794555999</v>
      </c>
      <c r="R111" s="147">
        <v>154.33249612201399</v>
      </c>
      <c r="T111" s="145">
        <v>44742</v>
      </c>
      <c r="U111" s="148" t="s">
        <v>78</v>
      </c>
      <c r="V111" s="148" t="s">
        <v>78</v>
      </c>
    </row>
    <row r="112" spans="16:22" x14ac:dyDescent="0.25">
      <c r="P112" s="145">
        <v>39051</v>
      </c>
      <c r="Q112" s="146">
        <v>175.157716890138</v>
      </c>
      <c r="R112" s="147">
        <v>155.30548011900899</v>
      </c>
      <c r="T112" s="145">
        <v>44834</v>
      </c>
      <c r="U112" s="148" t="s">
        <v>78</v>
      </c>
      <c r="V112" s="148" t="s">
        <v>78</v>
      </c>
    </row>
    <row r="113" spans="16:22" x14ac:dyDescent="0.25">
      <c r="P113" s="145">
        <v>39082</v>
      </c>
      <c r="Q113" s="146">
        <v>176.99880984065899</v>
      </c>
      <c r="R113" s="147">
        <v>159.727767691785</v>
      </c>
      <c r="T113" s="145">
        <v>44926</v>
      </c>
      <c r="U113" s="148" t="s">
        <v>78</v>
      </c>
      <c r="V113" s="148" t="s">
        <v>78</v>
      </c>
    </row>
    <row r="114" spans="16:22" x14ac:dyDescent="0.25">
      <c r="P114" s="145">
        <v>39113</v>
      </c>
      <c r="Q114" s="146">
        <v>180.172937266172</v>
      </c>
      <c r="R114" s="147">
        <v>162.98351617685</v>
      </c>
      <c r="T114" s="145">
        <v>45016</v>
      </c>
      <c r="U114" s="148" t="s">
        <v>78</v>
      </c>
      <c r="V114" s="148" t="s">
        <v>78</v>
      </c>
    </row>
    <row r="115" spans="16:22" x14ac:dyDescent="0.25">
      <c r="P115" s="145">
        <v>39141</v>
      </c>
      <c r="Q115" s="146">
        <v>182.78423995695999</v>
      </c>
      <c r="R115" s="147">
        <v>166.31951944885699</v>
      </c>
      <c r="T115" s="145">
        <v>45107</v>
      </c>
      <c r="U115" s="148" t="s">
        <v>78</v>
      </c>
      <c r="V115" s="148" t="s">
        <v>78</v>
      </c>
    </row>
    <row r="116" spans="16:22" x14ac:dyDescent="0.25">
      <c r="P116" s="145">
        <v>39172</v>
      </c>
      <c r="Q116" s="146">
        <v>183.96355121266299</v>
      </c>
      <c r="R116" s="147">
        <v>165.78347725297499</v>
      </c>
      <c r="T116" s="145">
        <v>45199</v>
      </c>
      <c r="U116" s="148" t="s">
        <v>78</v>
      </c>
      <c r="V116" s="148" t="s">
        <v>78</v>
      </c>
    </row>
    <row r="117" spans="16:22" x14ac:dyDescent="0.25">
      <c r="P117" s="145">
        <v>39202</v>
      </c>
      <c r="Q117" s="146">
        <v>185.44324296765001</v>
      </c>
      <c r="R117" s="147">
        <v>167.41281503929201</v>
      </c>
      <c r="T117" s="145">
        <v>45291</v>
      </c>
      <c r="U117" s="148" t="s">
        <v>78</v>
      </c>
      <c r="V117" s="148" t="s">
        <v>78</v>
      </c>
    </row>
    <row r="118" spans="16:22" x14ac:dyDescent="0.25">
      <c r="P118" s="145">
        <v>39233</v>
      </c>
      <c r="Q118" s="146">
        <v>185.596146985193</v>
      </c>
      <c r="R118" s="147">
        <v>166.83942564266599</v>
      </c>
      <c r="T118" s="145">
        <v>45382</v>
      </c>
      <c r="U118" s="148" t="s">
        <v>78</v>
      </c>
      <c r="V118" s="148" t="s">
        <v>78</v>
      </c>
    </row>
    <row r="119" spans="16:22" x14ac:dyDescent="0.25">
      <c r="P119" s="145">
        <v>39263</v>
      </c>
      <c r="Q119" s="146">
        <v>187.677797735723</v>
      </c>
      <c r="R119" s="147">
        <v>170.277300734254</v>
      </c>
      <c r="T119" s="145">
        <v>45473</v>
      </c>
      <c r="U119" s="148" t="s">
        <v>78</v>
      </c>
      <c r="V119" s="148" t="s">
        <v>78</v>
      </c>
    </row>
    <row r="120" spans="16:22" x14ac:dyDescent="0.25">
      <c r="P120" s="145">
        <v>39294</v>
      </c>
      <c r="Q120" s="146">
        <v>188.32883616641899</v>
      </c>
      <c r="R120" s="147">
        <v>169.68098852501299</v>
      </c>
      <c r="T120" s="145">
        <v>45565</v>
      </c>
      <c r="U120" s="148" t="s">
        <v>78</v>
      </c>
      <c r="V120" s="148" t="s">
        <v>78</v>
      </c>
    </row>
    <row r="121" spans="16:22" x14ac:dyDescent="0.25">
      <c r="P121" s="145">
        <v>39325</v>
      </c>
      <c r="Q121" s="146">
        <v>190.13096233068501</v>
      </c>
      <c r="R121" s="147">
        <v>170.61496511310199</v>
      </c>
      <c r="T121" s="145">
        <v>45657</v>
      </c>
      <c r="U121" s="148" t="s">
        <v>78</v>
      </c>
      <c r="V121" s="148" t="s">
        <v>78</v>
      </c>
    </row>
    <row r="122" spans="16:22" x14ac:dyDescent="0.25">
      <c r="P122" s="145">
        <v>39355</v>
      </c>
      <c r="Q122" s="146">
        <v>187.65695008026299</v>
      </c>
      <c r="R122" s="147">
        <v>166.03885188805299</v>
      </c>
      <c r="T122" s="145">
        <v>45747</v>
      </c>
      <c r="U122" s="148" t="s">
        <v>78</v>
      </c>
      <c r="V122" s="148" t="s">
        <v>78</v>
      </c>
    </row>
    <row r="123" spans="16:22" x14ac:dyDescent="0.25">
      <c r="P123" s="145">
        <v>39386</v>
      </c>
      <c r="Q123" s="146">
        <v>183.17194098382501</v>
      </c>
      <c r="R123" s="147">
        <v>162.07600302716401</v>
      </c>
      <c r="T123" s="145">
        <v>45838</v>
      </c>
      <c r="U123" s="148" t="s">
        <v>78</v>
      </c>
      <c r="V123" s="148" t="s">
        <v>78</v>
      </c>
    </row>
    <row r="124" spans="16:22" x14ac:dyDescent="0.25">
      <c r="P124" s="145">
        <v>39416</v>
      </c>
      <c r="Q124" s="146">
        <v>179.04959283723599</v>
      </c>
      <c r="R124" s="147">
        <v>157.561121804251</v>
      </c>
      <c r="T124" s="145">
        <v>45930</v>
      </c>
      <c r="U124" s="148" t="s">
        <v>78</v>
      </c>
      <c r="V124" s="148" t="s">
        <v>78</v>
      </c>
    </row>
    <row r="125" spans="16:22" x14ac:dyDescent="0.25">
      <c r="P125" s="145">
        <v>39447</v>
      </c>
      <c r="Q125" s="146">
        <v>178.752013628296</v>
      </c>
      <c r="R125" s="147">
        <v>156.210323534954</v>
      </c>
      <c r="T125" s="145">
        <v>46022</v>
      </c>
      <c r="U125" s="148" t="s">
        <v>78</v>
      </c>
      <c r="V125" s="148" t="s">
        <v>78</v>
      </c>
    </row>
    <row r="126" spans="16:22" x14ac:dyDescent="0.25">
      <c r="P126" s="145">
        <v>39478</v>
      </c>
      <c r="Q126" s="146">
        <v>181.05818379841099</v>
      </c>
      <c r="R126" s="147">
        <v>156.442735969479</v>
      </c>
      <c r="T126" s="145">
        <v>46112</v>
      </c>
      <c r="U126" s="148" t="s">
        <v>78</v>
      </c>
      <c r="V126" s="148" t="s">
        <v>78</v>
      </c>
    </row>
    <row r="127" spans="16:22" x14ac:dyDescent="0.25">
      <c r="P127" s="145">
        <v>39507</v>
      </c>
      <c r="Q127" s="146">
        <v>182.214788240236</v>
      </c>
      <c r="R127" s="147">
        <v>159.77131143553299</v>
      </c>
      <c r="T127" s="145"/>
    </row>
    <row r="128" spans="16:22" x14ac:dyDescent="0.25">
      <c r="P128" s="145">
        <v>39538</v>
      </c>
      <c r="Q128" s="146">
        <v>179.89749153627201</v>
      </c>
      <c r="R128" s="147">
        <v>161.388081432327</v>
      </c>
      <c r="T128" s="145"/>
    </row>
    <row r="129" spans="16:20" x14ac:dyDescent="0.25">
      <c r="P129" s="145">
        <v>39568</v>
      </c>
      <c r="Q129" s="146">
        <v>176.34160589065601</v>
      </c>
      <c r="R129" s="147">
        <v>159.518065244122</v>
      </c>
      <c r="T129" s="145"/>
    </row>
    <row r="130" spans="16:20" x14ac:dyDescent="0.25">
      <c r="P130" s="145">
        <v>39599</v>
      </c>
      <c r="Q130" s="146">
        <v>174.130748149022</v>
      </c>
      <c r="R130" s="147">
        <v>155.96207376883399</v>
      </c>
      <c r="T130" s="145"/>
    </row>
    <row r="131" spans="16:20" x14ac:dyDescent="0.25">
      <c r="P131" s="145">
        <v>39629</v>
      </c>
      <c r="Q131" s="146">
        <v>174.242889346091</v>
      </c>
      <c r="R131" s="147">
        <v>153.63592672436999</v>
      </c>
      <c r="T131" s="145"/>
    </row>
    <row r="132" spans="16:20" x14ac:dyDescent="0.25">
      <c r="P132" s="145">
        <v>39660</v>
      </c>
      <c r="Q132" s="146">
        <v>173.91879036274801</v>
      </c>
      <c r="R132" s="147">
        <v>155.39248362816099</v>
      </c>
      <c r="T132" s="145"/>
    </row>
    <row r="133" spans="16:20" x14ac:dyDescent="0.25">
      <c r="P133" s="145">
        <v>39691</v>
      </c>
      <c r="Q133" s="146">
        <v>173.42399442272301</v>
      </c>
      <c r="R133" s="147">
        <v>156.935825216636</v>
      </c>
      <c r="T133" s="145"/>
    </row>
    <row r="134" spans="16:20" x14ac:dyDescent="0.25">
      <c r="P134" s="145">
        <v>39721</v>
      </c>
      <c r="Q134" s="146">
        <v>169.450662276206</v>
      </c>
      <c r="R134" s="147">
        <v>154.72956301079901</v>
      </c>
      <c r="T134" s="145"/>
    </row>
    <row r="135" spans="16:20" x14ac:dyDescent="0.25">
      <c r="P135" s="145">
        <v>39752</v>
      </c>
      <c r="Q135" s="146">
        <v>165.68864889222101</v>
      </c>
      <c r="R135" s="147">
        <v>146.12203221544101</v>
      </c>
      <c r="T135" s="145"/>
    </row>
    <row r="136" spans="16:20" x14ac:dyDescent="0.25">
      <c r="P136" s="145">
        <v>39782</v>
      </c>
      <c r="Q136" s="146">
        <v>159.361851769499</v>
      </c>
      <c r="R136" s="147">
        <v>137.98579219305799</v>
      </c>
      <c r="T136" s="145"/>
    </row>
    <row r="137" spans="16:20" x14ac:dyDescent="0.25">
      <c r="P137" s="145">
        <v>39813</v>
      </c>
      <c r="Q137" s="146">
        <v>156.613925641332</v>
      </c>
      <c r="R137" s="147">
        <v>135.59960326649801</v>
      </c>
      <c r="T137" s="145"/>
    </row>
    <row r="138" spans="16:20" x14ac:dyDescent="0.25">
      <c r="P138" s="145">
        <v>39844</v>
      </c>
      <c r="Q138" s="146">
        <v>152.00894857396599</v>
      </c>
      <c r="R138" s="147">
        <v>134.11798318612099</v>
      </c>
      <c r="T138" s="145"/>
    </row>
    <row r="139" spans="16:20" x14ac:dyDescent="0.25">
      <c r="P139" s="145">
        <v>39872</v>
      </c>
      <c r="Q139" s="146">
        <v>149.77720004557401</v>
      </c>
      <c r="R139" s="147">
        <v>130.8117464792</v>
      </c>
      <c r="T139" s="145"/>
    </row>
    <row r="140" spans="16:20" x14ac:dyDescent="0.25">
      <c r="P140" s="145">
        <v>39903</v>
      </c>
      <c r="Q140" s="146">
        <v>145.07819811812701</v>
      </c>
      <c r="R140" s="147">
        <v>122.10393239497699</v>
      </c>
      <c r="T140" s="145"/>
    </row>
    <row r="141" spans="16:20" x14ac:dyDescent="0.25">
      <c r="P141" s="145">
        <v>39933</v>
      </c>
      <c r="Q141" s="146">
        <v>142.689494067574</v>
      </c>
      <c r="R141" s="147">
        <v>117.20437366212801</v>
      </c>
      <c r="T141" s="145"/>
    </row>
    <row r="142" spans="16:20" x14ac:dyDescent="0.25">
      <c r="P142" s="145">
        <v>39964</v>
      </c>
      <c r="Q142" s="146">
        <v>140.39972682260799</v>
      </c>
      <c r="R142" s="147">
        <v>112.695484667164</v>
      </c>
      <c r="T142" s="145"/>
    </row>
    <row r="143" spans="16:20" x14ac:dyDescent="0.25">
      <c r="P143" s="145">
        <v>39994</v>
      </c>
      <c r="Q143" s="146">
        <v>140.921107596486</v>
      </c>
      <c r="R143" s="147">
        <v>112.015745856352</v>
      </c>
      <c r="T143" s="145"/>
    </row>
    <row r="144" spans="16:20" x14ac:dyDescent="0.25">
      <c r="P144" s="145">
        <v>40025</v>
      </c>
      <c r="Q144" s="146">
        <v>141.12396024832401</v>
      </c>
      <c r="R144" s="147">
        <v>110.997953484783</v>
      </c>
      <c r="T144" s="145"/>
    </row>
    <row r="145" spans="16:20" x14ac:dyDescent="0.25">
      <c r="P145" s="145">
        <v>40056</v>
      </c>
      <c r="Q145" s="146">
        <v>140.296383350784</v>
      </c>
      <c r="R145" s="147">
        <v>108.813605898068</v>
      </c>
      <c r="T145" s="145"/>
    </row>
    <row r="146" spans="16:20" x14ac:dyDescent="0.25">
      <c r="P146" s="145">
        <v>40086</v>
      </c>
      <c r="Q146" s="146">
        <v>136.60666193959301</v>
      </c>
      <c r="R146" s="147">
        <v>105.76840286990399</v>
      </c>
      <c r="T146" s="145"/>
    </row>
    <row r="147" spans="16:20" x14ac:dyDescent="0.25">
      <c r="P147" s="145">
        <v>40117</v>
      </c>
      <c r="Q147" s="146">
        <v>132.14114539423801</v>
      </c>
      <c r="R147" s="147">
        <v>102.835730564752</v>
      </c>
      <c r="T147" s="145"/>
    </row>
    <row r="148" spans="16:20" x14ac:dyDescent="0.25">
      <c r="P148" s="145">
        <v>40147</v>
      </c>
      <c r="Q148" s="146">
        <v>130.455602492297</v>
      </c>
      <c r="R148" s="147">
        <v>103.66688405918499</v>
      </c>
      <c r="T148" s="145"/>
    </row>
    <row r="149" spans="16:20" x14ac:dyDescent="0.25">
      <c r="P149" s="145">
        <v>40178</v>
      </c>
      <c r="Q149" s="146">
        <v>130.92421074205899</v>
      </c>
      <c r="R149" s="147">
        <v>105.042413619607</v>
      </c>
      <c r="T149" s="145"/>
    </row>
    <row r="150" spans="16:20" x14ac:dyDescent="0.25">
      <c r="P150" s="145">
        <v>40209</v>
      </c>
      <c r="Q150" s="146">
        <v>132.77047366794801</v>
      </c>
      <c r="R150" s="147">
        <v>105.50480531450199</v>
      </c>
      <c r="T150" s="145"/>
    </row>
    <row r="151" spans="16:20" x14ac:dyDescent="0.25">
      <c r="P151" s="145">
        <v>40237</v>
      </c>
      <c r="Q151" s="146">
        <v>133.568195099332</v>
      </c>
      <c r="R151" s="147">
        <v>103.701825091445</v>
      </c>
      <c r="T151" s="145"/>
    </row>
    <row r="152" spans="16:20" x14ac:dyDescent="0.25">
      <c r="P152" s="145">
        <v>40268</v>
      </c>
      <c r="Q152" s="146">
        <v>133.013830208039</v>
      </c>
      <c r="R152" s="147">
        <v>103.308795700912</v>
      </c>
      <c r="T152" s="145"/>
    </row>
    <row r="153" spans="16:20" x14ac:dyDescent="0.25">
      <c r="P153" s="145">
        <v>40298</v>
      </c>
      <c r="Q153" s="146">
        <v>130.49691243141299</v>
      </c>
      <c r="R153" s="147">
        <v>105.732089531866</v>
      </c>
      <c r="T153" s="145"/>
    </row>
    <row r="154" spans="16:20" x14ac:dyDescent="0.25">
      <c r="P154" s="145">
        <v>40329</v>
      </c>
      <c r="Q154" s="146">
        <v>126.932853782368</v>
      </c>
      <c r="R154" s="147">
        <v>107.26949833162701</v>
      </c>
      <c r="T154" s="145"/>
    </row>
    <row r="155" spans="16:20" x14ac:dyDescent="0.25">
      <c r="P155" s="145">
        <v>40359</v>
      </c>
      <c r="Q155" s="146">
        <v>124.928905645527</v>
      </c>
      <c r="R155" s="147">
        <v>107.83337851735899</v>
      </c>
      <c r="T155" s="145"/>
    </row>
    <row r="156" spans="16:20" x14ac:dyDescent="0.25">
      <c r="P156" s="145">
        <v>40390</v>
      </c>
      <c r="Q156" s="146">
        <v>125.056326745416</v>
      </c>
      <c r="R156" s="147">
        <v>105.70745659824</v>
      </c>
      <c r="T156" s="145"/>
    </row>
    <row r="157" spans="16:20" x14ac:dyDescent="0.25">
      <c r="P157" s="145">
        <v>40421</v>
      </c>
      <c r="Q157" s="146">
        <v>126.28477156748799</v>
      </c>
      <c r="R157" s="147">
        <v>105.29670961192301</v>
      </c>
      <c r="T157" s="145"/>
    </row>
    <row r="158" spans="16:20" x14ac:dyDescent="0.25">
      <c r="P158" s="145">
        <v>40451</v>
      </c>
      <c r="Q158" s="146">
        <v>125.973377504941</v>
      </c>
      <c r="R158" s="147">
        <v>104.40886474313599</v>
      </c>
      <c r="T158" s="145"/>
    </row>
    <row r="159" spans="16:20" x14ac:dyDescent="0.25">
      <c r="P159" s="145">
        <v>40482</v>
      </c>
      <c r="Q159" s="146">
        <v>124.424823929368</v>
      </c>
      <c r="R159" s="147">
        <v>106.674107323276</v>
      </c>
      <c r="T159" s="145"/>
    </row>
    <row r="160" spans="16:20" x14ac:dyDescent="0.25">
      <c r="P160" s="145">
        <v>40512</v>
      </c>
      <c r="Q160" s="146">
        <v>123.37145488721001</v>
      </c>
      <c r="R160" s="147">
        <v>109.820927278504</v>
      </c>
      <c r="T160" s="145"/>
    </row>
    <row r="161" spans="16:20" x14ac:dyDescent="0.25">
      <c r="P161" s="145">
        <v>40543</v>
      </c>
      <c r="Q161" s="146">
        <v>124.348300883749</v>
      </c>
      <c r="R161" s="147">
        <v>113.98615082554799</v>
      </c>
      <c r="T161" s="145"/>
    </row>
    <row r="162" spans="16:20" x14ac:dyDescent="0.25">
      <c r="P162" s="145">
        <v>40574</v>
      </c>
      <c r="Q162" s="146">
        <v>124.276490271421</v>
      </c>
      <c r="R162" s="147">
        <v>114.91321789626301</v>
      </c>
      <c r="T162" s="145"/>
    </row>
    <row r="163" spans="16:20" x14ac:dyDescent="0.25">
      <c r="P163" s="145">
        <v>40602</v>
      </c>
      <c r="Q163" s="146">
        <v>123.50050022588501</v>
      </c>
      <c r="R163" s="147">
        <v>111.805011609093</v>
      </c>
      <c r="T163" s="145"/>
    </row>
    <row r="164" spans="16:20" x14ac:dyDescent="0.25">
      <c r="P164" s="145">
        <v>40633</v>
      </c>
      <c r="Q164" s="146">
        <v>121.86147062952701</v>
      </c>
      <c r="R164" s="147">
        <v>106.8639274099</v>
      </c>
      <c r="T164" s="145"/>
    </row>
    <row r="165" spans="16:20" x14ac:dyDescent="0.25">
      <c r="P165" s="145">
        <v>40663</v>
      </c>
      <c r="Q165" s="146">
        <v>121.635469027816</v>
      </c>
      <c r="R165" s="147">
        <v>104.398383627597</v>
      </c>
      <c r="T165" s="145"/>
    </row>
    <row r="166" spans="16:20" x14ac:dyDescent="0.25">
      <c r="P166" s="145">
        <v>40694</v>
      </c>
      <c r="Q166" s="146">
        <v>121.593541475012</v>
      </c>
      <c r="R166" s="147">
        <v>105.249180696221</v>
      </c>
      <c r="T166" s="145"/>
    </row>
    <row r="167" spans="16:20" x14ac:dyDescent="0.25">
      <c r="P167" s="145">
        <v>40724</v>
      </c>
      <c r="Q167" s="146">
        <v>121.73317741794099</v>
      </c>
      <c r="R167" s="147">
        <v>106.836072715566</v>
      </c>
      <c r="T167" s="145"/>
    </row>
    <row r="168" spans="16:20" x14ac:dyDescent="0.25">
      <c r="P168" s="145">
        <v>40755</v>
      </c>
      <c r="Q168" s="146">
        <v>121.77174070139699</v>
      </c>
      <c r="R168" s="147">
        <v>109.571492165168</v>
      </c>
      <c r="T168" s="145"/>
    </row>
    <row r="169" spans="16:20" x14ac:dyDescent="0.25">
      <c r="P169" s="145">
        <v>40786</v>
      </c>
      <c r="Q169" s="146">
        <v>123.256930233942</v>
      </c>
      <c r="R169" s="147">
        <v>111.437662491537</v>
      </c>
      <c r="T169" s="145"/>
    </row>
    <row r="170" spans="16:20" x14ac:dyDescent="0.25">
      <c r="P170" s="145">
        <v>40816</v>
      </c>
      <c r="Q170" s="146">
        <v>124.716505618634</v>
      </c>
      <c r="R170" s="147">
        <v>113.341843741479</v>
      </c>
      <c r="T170" s="145"/>
    </row>
    <row r="171" spans="16:20" x14ac:dyDescent="0.25">
      <c r="P171" s="145">
        <v>40847</v>
      </c>
      <c r="Q171" s="146">
        <v>125.99434842792699</v>
      </c>
      <c r="R171" s="147">
        <v>115.631162329098</v>
      </c>
    </row>
    <row r="172" spans="16:20" x14ac:dyDescent="0.25">
      <c r="P172" s="145">
        <v>40877</v>
      </c>
      <c r="Q172" s="146">
        <v>125.943551204142</v>
      </c>
      <c r="R172" s="147">
        <v>117.119157454534</v>
      </c>
    </row>
    <row r="173" spans="16:20" x14ac:dyDescent="0.25">
      <c r="P173" s="145">
        <v>40908</v>
      </c>
      <c r="Q173" s="146">
        <v>125.50788290564201</v>
      </c>
      <c r="R173" s="147">
        <v>117.485670913067</v>
      </c>
    </row>
    <row r="174" spans="16:20" x14ac:dyDescent="0.25">
      <c r="P174" s="145">
        <v>40939</v>
      </c>
      <c r="Q174" s="146">
        <v>124.096292680267</v>
      </c>
      <c r="R174" s="147">
        <v>114.531207841775</v>
      </c>
    </row>
    <row r="175" spans="16:20" x14ac:dyDescent="0.25">
      <c r="P175" s="145">
        <v>40968</v>
      </c>
      <c r="Q175" s="146">
        <v>122.237688426565</v>
      </c>
      <c r="R175" s="147">
        <v>112.187584970695</v>
      </c>
    </row>
    <row r="176" spans="16:20" x14ac:dyDescent="0.25">
      <c r="P176" s="145">
        <v>40999</v>
      </c>
      <c r="Q176" s="146">
        <v>122.60231868772</v>
      </c>
      <c r="R176" s="147">
        <v>111.729124620147</v>
      </c>
    </row>
    <row r="177" spans="16:18" x14ac:dyDescent="0.25">
      <c r="P177" s="145">
        <v>41029</v>
      </c>
      <c r="Q177" s="146">
        <v>123.242457179589</v>
      </c>
      <c r="R177" s="147">
        <v>113.311724367734</v>
      </c>
    </row>
    <row r="178" spans="16:18" x14ac:dyDescent="0.25">
      <c r="P178" s="145">
        <v>41060</v>
      </c>
      <c r="Q178" s="146">
        <v>125.44586615546</v>
      </c>
      <c r="R178" s="147">
        <v>114.794401482304</v>
      </c>
    </row>
    <row r="179" spans="16:18" x14ac:dyDescent="0.25">
      <c r="P179" s="145">
        <v>41090</v>
      </c>
      <c r="Q179" s="146">
        <v>126.259965826392</v>
      </c>
      <c r="R179" s="147">
        <v>116.053006678833</v>
      </c>
    </row>
    <row r="180" spans="16:18" x14ac:dyDescent="0.25">
      <c r="P180" s="145">
        <v>41121</v>
      </c>
      <c r="Q180" s="146">
        <v>127.731139457037</v>
      </c>
      <c r="R180" s="147">
        <v>118.48555881748401</v>
      </c>
    </row>
    <row r="181" spans="16:18" x14ac:dyDescent="0.25">
      <c r="P181" s="145">
        <v>41152</v>
      </c>
      <c r="Q181" s="146">
        <v>128.489153492339</v>
      </c>
      <c r="R181" s="147">
        <v>121.090204608785</v>
      </c>
    </row>
    <row r="182" spans="16:18" x14ac:dyDescent="0.25">
      <c r="P182" s="145">
        <v>41182</v>
      </c>
      <c r="Q182" s="146">
        <v>129.46440148152399</v>
      </c>
      <c r="R182" s="147">
        <v>121.73750949993401</v>
      </c>
    </row>
    <row r="183" spans="16:18" x14ac:dyDescent="0.25">
      <c r="P183" s="145">
        <v>41213</v>
      </c>
      <c r="Q183" s="146">
        <v>130.55375089423001</v>
      </c>
      <c r="R183" s="147">
        <v>120.45708672821701</v>
      </c>
    </row>
    <row r="184" spans="16:18" x14ac:dyDescent="0.25">
      <c r="P184" s="145">
        <v>41243</v>
      </c>
      <c r="Q184" s="146">
        <v>131.632797597744</v>
      </c>
      <c r="R184" s="147">
        <v>117.751149293872</v>
      </c>
    </row>
    <row r="185" spans="16:18" x14ac:dyDescent="0.25">
      <c r="P185" s="145">
        <v>41274</v>
      </c>
      <c r="Q185" s="146">
        <v>133.02007159319501</v>
      </c>
      <c r="R185" s="147">
        <v>117.82019733583</v>
      </c>
    </row>
    <row r="186" spans="16:18" x14ac:dyDescent="0.25">
      <c r="P186" s="145">
        <v>41305</v>
      </c>
      <c r="Q186" s="146">
        <v>132.26322562347301</v>
      </c>
      <c r="R186" s="147">
        <v>116.56675656176699</v>
      </c>
    </row>
    <row r="187" spans="16:18" x14ac:dyDescent="0.25">
      <c r="P187" s="145">
        <v>41333</v>
      </c>
      <c r="Q187" s="146">
        <v>131.734842193318</v>
      </c>
      <c r="R187" s="147">
        <v>120.251009196007</v>
      </c>
    </row>
    <row r="188" spans="16:18" x14ac:dyDescent="0.25">
      <c r="P188" s="145">
        <v>41364</v>
      </c>
      <c r="Q188" s="146">
        <v>131.252376235686</v>
      </c>
      <c r="R188" s="147">
        <v>124.640222942696</v>
      </c>
    </row>
    <row r="189" spans="16:18" x14ac:dyDescent="0.25">
      <c r="P189" s="145">
        <v>41394</v>
      </c>
      <c r="Q189" s="146">
        <v>133.061794092333</v>
      </c>
      <c r="R189" s="147">
        <v>130.18939771218299</v>
      </c>
    </row>
    <row r="190" spans="16:18" x14ac:dyDescent="0.25">
      <c r="P190" s="145">
        <v>41425</v>
      </c>
      <c r="Q190" s="146">
        <v>134.97691414888499</v>
      </c>
      <c r="R190" s="147">
        <v>131.10993488947599</v>
      </c>
    </row>
    <row r="191" spans="16:18" x14ac:dyDescent="0.25">
      <c r="P191" s="145">
        <v>41455</v>
      </c>
      <c r="Q191" s="146">
        <v>137.02760776541601</v>
      </c>
      <c r="R191" s="147">
        <v>130.47754502293901</v>
      </c>
    </row>
    <row r="192" spans="16:18" x14ac:dyDescent="0.25">
      <c r="P192" s="145">
        <v>41486</v>
      </c>
      <c r="Q192" s="146">
        <v>137.60805881878301</v>
      </c>
      <c r="R192" s="147">
        <v>126.91576469316701</v>
      </c>
    </row>
    <row r="193" spans="16:18" x14ac:dyDescent="0.25">
      <c r="P193" s="145">
        <v>41517</v>
      </c>
      <c r="Q193" s="146">
        <v>138.41233454328599</v>
      </c>
      <c r="R193" s="147">
        <v>126.290387011018</v>
      </c>
    </row>
    <row r="194" spans="16:18" x14ac:dyDescent="0.25">
      <c r="P194" s="145">
        <v>41547</v>
      </c>
      <c r="Q194" s="146">
        <v>139.784693982417</v>
      </c>
      <c r="R194" s="147">
        <v>126.756391014096</v>
      </c>
    </row>
    <row r="195" spans="16:18" x14ac:dyDescent="0.25">
      <c r="P195" s="145">
        <v>41578</v>
      </c>
      <c r="Q195" s="146">
        <v>140.842983972171</v>
      </c>
      <c r="R195" s="147">
        <v>129.593845815267</v>
      </c>
    </row>
    <row r="196" spans="16:18" x14ac:dyDescent="0.25">
      <c r="P196" s="145">
        <v>41608</v>
      </c>
      <c r="Q196" s="146">
        <v>141.97215635445201</v>
      </c>
      <c r="R196" s="147">
        <v>131.60635967226</v>
      </c>
    </row>
    <row r="197" spans="16:18" x14ac:dyDescent="0.25">
      <c r="P197" s="145">
        <v>41639</v>
      </c>
      <c r="Q197" s="146">
        <v>143.181306171861</v>
      </c>
      <c r="R197" s="147">
        <v>133.92034439847001</v>
      </c>
    </row>
    <row r="198" spans="16:18" x14ac:dyDescent="0.25">
      <c r="P198" s="145">
        <v>41670</v>
      </c>
      <c r="Q198" s="146">
        <v>145.80180786149501</v>
      </c>
      <c r="R198" s="147">
        <v>136.65109277429599</v>
      </c>
    </row>
    <row r="199" spans="16:18" x14ac:dyDescent="0.25">
      <c r="P199" s="145">
        <v>41698</v>
      </c>
      <c r="Q199" s="146">
        <v>146.85956447899801</v>
      </c>
      <c r="R199" s="147">
        <v>140.40928804041801</v>
      </c>
    </row>
    <row r="200" spans="16:18" x14ac:dyDescent="0.25">
      <c r="P200" s="145">
        <v>41729</v>
      </c>
      <c r="Q200" s="146">
        <v>147.717930832901</v>
      </c>
      <c r="R200" s="147">
        <v>142.314704780722</v>
      </c>
    </row>
    <row r="201" spans="16:18" x14ac:dyDescent="0.25">
      <c r="P201" s="145">
        <v>41759</v>
      </c>
      <c r="Q201" s="146">
        <v>147.41173061553201</v>
      </c>
      <c r="R201" s="147">
        <v>143.13699773349299</v>
      </c>
    </row>
    <row r="202" spans="16:18" x14ac:dyDescent="0.25">
      <c r="P202" s="145">
        <v>41790</v>
      </c>
      <c r="Q202" s="146">
        <v>149.42990638328499</v>
      </c>
      <c r="R202" s="147">
        <v>141.833520957487</v>
      </c>
    </row>
    <row r="203" spans="16:18" x14ac:dyDescent="0.25">
      <c r="P203" s="145">
        <v>41820</v>
      </c>
      <c r="Q203" s="146">
        <v>152.741166920414</v>
      </c>
      <c r="R203" s="147">
        <v>144.76035798675301</v>
      </c>
    </row>
    <row r="204" spans="16:18" x14ac:dyDescent="0.25">
      <c r="P204" s="145">
        <v>41851</v>
      </c>
      <c r="Q204" s="146">
        <v>156.201227050136</v>
      </c>
      <c r="R204" s="147">
        <v>146.65129539185</v>
      </c>
    </row>
    <row r="205" spans="16:18" x14ac:dyDescent="0.25">
      <c r="P205" s="145">
        <v>41882</v>
      </c>
      <c r="Q205" s="146">
        <v>158.795613959755</v>
      </c>
      <c r="R205" s="147">
        <v>149.14174774265999</v>
      </c>
    </row>
    <row r="206" spans="16:18" x14ac:dyDescent="0.25">
      <c r="P206" s="145">
        <v>41912</v>
      </c>
      <c r="Q206" s="146">
        <v>160.953135599923</v>
      </c>
      <c r="R206" s="147">
        <v>151.62041301164001</v>
      </c>
    </row>
    <row r="207" spans="16:18" x14ac:dyDescent="0.25">
      <c r="P207" s="145">
        <v>41943</v>
      </c>
      <c r="Q207" s="146">
        <v>161.692050569744</v>
      </c>
      <c r="R207" s="147">
        <v>150.683473778734</v>
      </c>
    </row>
    <row r="208" spans="16:18" x14ac:dyDescent="0.25">
      <c r="P208" s="145">
        <v>41973</v>
      </c>
      <c r="Q208" s="146">
        <v>163.17325209945199</v>
      </c>
      <c r="R208" s="147">
        <v>153.04771071994799</v>
      </c>
    </row>
    <row r="209" spans="16:18" x14ac:dyDescent="0.25">
      <c r="P209" s="145">
        <v>42004</v>
      </c>
      <c r="Q209" s="146">
        <v>162.86321491109601</v>
      </c>
      <c r="R209" s="147">
        <v>154.058601007714</v>
      </c>
    </row>
    <row r="210" spans="16:18" x14ac:dyDescent="0.25">
      <c r="P210" s="145">
        <v>42035</v>
      </c>
      <c r="Q210" s="146">
        <v>165.51365893238901</v>
      </c>
      <c r="R210" s="147">
        <v>156.239252417139</v>
      </c>
    </row>
    <row r="211" spans="16:18" x14ac:dyDescent="0.25">
      <c r="P211" s="145">
        <v>42063</v>
      </c>
      <c r="Q211" s="146">
        <v>166.79948318985601</v>
      </c>
      <c r="R211" s="147">
        <v>158.21929395679501</v>
      </c>
    </row>
    <row r="212" spans="16:18" x14ac:dyDescent="0.25">
      <c r="P212" s="145">
        <v>42094</v>
      </c>
      <c r="Q212" s="146">
        <v>169.627123054425</v>
      </c>
      <c r="R212" s="147">
        <v>160.66515671166101</v>
      </c>
    </row>
    <row r="213" spans="16:18" x14ac:dyDescent="0.25">
      <c r="P213" s="145">
        <v>42124</v>
      </c>
      <c r="Q213" s="146">
        <v>169.08420016596</v>
      </c>
      <c r="R213" s="147">
        <v>160.29004901656299</v>
      </c>
    </row>
    <row r="214" spans="16:18" x14ac:dyDescent="0.25">
      <c r="P214" s="145">
        <v>42155</v>
      </c>
      <c r="Q214" s="146">
        <v>172.165857999503</v>
      </c>
      <c r="R214" s="147">
        <v>162.77167622040699</v>
      </c>
    </row>
    <row r="215" spans="16:18" x14ac:dyDescent="0.25">
      <c r="P215" s="145">
        <v>42185</v>
      </c>
      <c r="Q215" s="146">
        <v>174.20359191246499</v>
      </c>
      <c r="R215" s="147">
        <v>163.744093628949</v>
      </c>
    </row>
    <row r="216" spans="16:18" x14ac:dyDescent="0.25">
      <c r="P216" s="145">
        <v>42216</v>
      </c>
      <c r="Q216" s="146">
        <v>175.81208715587101</v>
      </c>
      <c r="R216" s="147">
        <v>163.341221096086</v>
      </c>
    </row>
    <row r="217" spans="16:18" x14ac:dyDescent="0.25">
      <c r="P217" s="145">
        <v>42247</v>
      </c>
      <c r="Q217" s="146">
        <v>177.522310175434</v>
      </c>
      <c r="R217" s="147">
        <v>165.42516824266701</v>
      </c>
    </row>
    <row r="218" spans="16:18" x14ac:dyDescent="0.25">
      <c r="P218" s="145">
        <v>42277</v>
      </c>
      <c r="Q218" s="146">
        <v>178.56726643449099</v>
      </c>
      <c r="R218" s="147">
        <v>166.43673392469799</v>
      </c>
    </row>
    <row r="219" spans="16:18" x14ac:dyDescent="0.25">
      <c r="P219" s="145">
        <v>42308</v>
      </c>
      <c r="Q219" s="146">
        <v>179.963057307329</v>
      </c>
      <c r="R219" s="147">
        <v>167.76742995432801</v>
      </c>
    </row>
    <row r="220" spans="16:18" x14ac:dyDescent="0.25">
      <c r="P220" s="145">
        <v>42338</v>
      </c>
      <c r="Q220" s="146">
        <v>181.423601708153</v>
      </c>
      <c r="R220" s="147">
        <v>168.707636038473</v>
      </c>
    </row>
    <row r="221" spans="16:18" x14ac:dyDescent="0.25">
      <c r="P221" s="145">
        <v>42369</v>
      </c>
      <c r="Q221" s="146">
        <v>181.65393660290201</v>
      </c>
      <c r="R221" s="147">
        <v>168.67168110632801</v>
      </c>
    </row>
    <row r="222" spans="16:18" x14ac:dyDescent="0.25">
      <c r="P222" s="145">
        <v>42400</v>
      </c>
      <c r="Q222" s="146">
        <v>182.718515459293</v>
      </c>
      <c r="R222" s="147">
        <v>169.01506863688499</v>
      </c>
    </row>
    <row r="223" spans="16:18" x14ac:dyDescent="0.25">
      <c r="P223" s="145">
        <v>42429</v>
      </c>
      <c r="Q223" s="146">
        <v>181.62875290785999</v>
      </c>
      <c r="R223" s="147">
        <v>168.415824668846</v>
      </c>
    </row>
    <row r="224" spans="16:18" x14ac:dyDescent="0.25">
      <c r="P224" s="145">
        <v>42460</v>
      </c>
      <c r="Q224" s="146">
        <v>182.350314207894</v>
      </c>
      <c r="R224" s="147">
        <v>169.38152996700799</v>
      </c>
    </row>
    <row r="225" spans="16:18" x14ac:dyDescent="0.25">
      <c r="P225" s="145">
        <v>42490</v>
      </c>
      <c r="Q225" s="146">
        <v>183.32458688122401</v>
      </c>
      <c r="R225" s="147">
        <v>170.70383510359599</v>
      </c>
    </row>
    <row r="226" spans="16:18" x14ac:dyDescent="0.25">
      <c r="P226" s="145">
        <v>42521</v>
      </c>
      <c r="Q226" s="146">
        <v>183.67620520174</v>
      </c>
      <c r="R226" s="147">
        <v>168.598511590892</v>
      </c>
    </row>
    <row r="227" spans="16:18" x14ac:dyDescent="0.25">
      <c r="P227" s="145">
        <v>42551</v>
      </c>
      <c r="Q227" s="146">
        <v>186.03002960068901</v>
      </c>
      <c r="R227" s="147">
        <v>170.718162709437</v>
      </c>
    </row>
    <row r="228" spans="16:18" x14ac:dyDescent="0.25">
      <c r="P228" s="145">
        <v>42582</v>
      </c>
      <c r="Q228" s="146">
        <v>188.48809506797701</v>
      </c>
      <c r="R228" s="147">
        <v>168.235377014487</v>
      </c>
    </row>
    <row r="229" spans="16:18" x14ac:dyDescent="0.25">
      <c r="P229" s="145">
        <v>42613</v>
      </c>
      <c r="Q229" s="146">
        <v>189.041398611088</v>
      </c>
      <c r="R229" s="147">
        <v>165.875444982407</v>
      </c>
    </row>
    <row r="230" spans="16:18" x14ac:dyDescent="0.25">
      <c r="P230" s="145">
        <v>42643</v>
      </c>
      <c r="Q230" s="146">
        <v>191.53391643793699</v>
      </c>
      <c r="R230" s="147">
        <v>168.272860313986</v>
      </c>
    </row>
    <row r="231" spans="16:18" x14ac:dyDescent="0.25">
      <c r="P231" s="145">
        <v>42674</v>
      </c>
      <c r="Q231" s="146">
        <v>194.13261323642101</v>
      </c>
      <c r="R231" s="147">
        <v>170.62909649072699</v>
      </c>
    </row>
    <row r="232" spans="16:18" x14ac:dyDescent="0.25">
      <c r="P232" s="145">
        <v>42704</v>
      </c>
      <c r="Q232" s="146">
        <v>196.19894411582499</v>
      </c>
      <c r="R232" s="147">
        <v>171.90869013007301</v>
      </c>
    </row>
    <row r="233" spans="16:18" x14ac:dyDescent="0.25">
      <c r="P233" s="145">
        <v>42735</v>
      </c>
      <c r="Q233" s="146">
        <v>193.660286814942</v>
      </c>
      <c r="R233" s="147">
        <v>169.49493866011099</v>
      </c>
    </row>
    <row r="234" spans="16:18" x14ac:dyDescent="0.25">
      <c r="P234" s="145">
        <v>42766</v>
      </c>
      <c r="Q234" s="146" t="s">
        <v>78</v>
      </c>
      <c r="R234" s="147" t="s">
        <v>78</v>
      </c>
    </row>
    <row r="235" spans="16:18" x14ac:dyDescent="0.25">
      <c r="P235" s="145">
        <v>42794</v>
      </c>
      <c r="Q235" s="146" t="s">
        <v>78</v>
      </c>
      <c r="R235" s="147" t="s">
        <v>78</v>
      </c>
    </row>
    <row r="236" spans="16:18" x14ac:dyDescent="0.25">
      <c r="P236" s="145">
        <v>42825</v>
      </c>
      <c r="Q236" s="146" t="s">
        <v>78</v>
      </c>
      <c r="R236" s="147" t="s">
        <v>78</v>
      </c>
    </row>
    <row r="237" spans="16:18" x14ac:dyDescent="0.25">
      <c r="P237" s="145">
        <v>42855</v>
      </c>
      <c r="Q237" s="146" t="s">
        <v>78</v>
      </c>
      <c r="R237" s="147" t="s">
        <v>78</v>
      </c>
    </row>
    <row r="238" spans="16:18" x14ac:dyDescent="0.25">
      <c r="P238" s="145">
        <v>42886</v>
      </c>
      <c r="Q238" s="146" t="s">
        <v>78</v>
      </c>
      <c r="R238" s="147" t="s">
        <v>78</v>
      </c>
    </row>
    <row r="239" spans="16:18" x14ac:dyDescent="0.25">
      <c r="P239" s="145">
        <v>42916</v>
      </c>
      <c r="Q239" s="146" t="s">
        <v>78</v>
      </c>
      <c r="R239" s="147" t="s">
        <v>78</v>
      </c>
    </row>
    <row r="240" spans="16:18" x14ac:dyDescent="0.25">
      <c r="P240" s="145">
        <v>42947</v>
      </c>
      <c r="Q240" s="146" t="s">
        <v>78</v>
      </c>
      <c r="R240" s="147" t="s">
        <v>78</v>
      </c>
    </row>
    <row r="241" spans="16:18" x14ac:dyDescent="0.25">
      <c r="P241" s="145">
        <v>42978</v>
      </c>
      <c r="Q241" s="146" t="s">
        <v>78</v>
      </c>
      <c r="R241" s="147" t="s">
        <v>78</v>
      </c>
    </row>
    <row r="242" spans="16:18" x14ac:dyDescent="0.25">
      <c r="P242" s="145">
        <v>43008</v>
      </c>
      <c r="Q242" s="146" t="s">
        <v>78</v>
      </c>
      <c r="R242" s="147" t="s">
        <v>78</v>
      </c>
    </row>
    <row r="243" spans="16:18" x14ac:dyDescent="0.25">
      <c r="P243" s="145">
        <v>43039</v>
      </c>
      <c r="Q243" s="146" t="s">
        <v>78</v>
      </c>
      <c r="R243" s="147" t="s">
        <v>78</v>
      </c>
    </row>
    <row r="244" spans="16:18" x14ac:dyDescent="0.25">
      <c r="P244" s="145">
        <v>43069</v>
      </c>
      <c r="Q244" s="146" t="s">
        <v>78</v>
      </c>
      <c r="R244" s="147" t="s">
        <v>78</v>
      </c>
    </row>
    <row r="245" spans="16:18" x14ac:dyDescent="0.25">
      <c r="P245" s="145">
        <v>43100</v>
      </c>
      <c r="Q245" s="146" t="s">
        <v>78</v>
      </c>
      <c r="R245" s="147" t="s">
        <v>78</v>
      </c>
    </row>
    <row r="246" spans="16:18" x14ac:dyDescent="0.25">
      <c r="P246" s="145">
        <v>43131</v>
      </c>
      <c r="Q246" s="146" t="s">
        <v>78</v>
      </c>
      <c r="R246" s="147" t="s">
        <v>78</v>
      </c>
    </row>
    <row r="247" spans="16:18" x14ac:dyDescent="0.25">
      <c r="P247" s="145">
        <v>43159</v>
      </c>
      <c r="Q247" s="146" t="s">
        <v>78</v>
      </c>
      <c r="R247" s="147" t="s">
        <v>78</v>
      </c>
    </row>
    <row r="248" spans="16:18" x14ac:dyDescent="0.25">
      <c r="P248" s="145">
        <v>43190</v>
      </c>
      <c r="Q248" s="146" t="s">
        <v>78</v>
      </c>
      <c r="R248" s="147" t="s">
        <v>78</v>
      </c>
    </row>
    <row r="249" spans="16:18" x14ac:dyDescent="0.25">
      <c r="P249" s="145">
        <v>43220</v>
      </c>
      <c r="Q249" s="146" t="s">
        <v>78</v>
      </c>
      <c r="R249" s="147" t="s">
        <v>78</v>
      </c>
    </row>
    <row r="250" spans="16:18" x14ac:dyDescent="0.25">
      <c r="P250" s="145">
        <v>43251</v>
      </c>
      <c r="Q250" s="146" t="s">
        <v>78</v>
      </c>
      <c r="R250" s="147" t="s">
        <v>78</v>
      </c>
    </row>
    <row r="251" spans="16:18" x14ac:dyDescent="0.25">
      <c r="P251" s="145">
        <v>43281</v>
      </c>
      <c r="Q251" s="146" t="s">
        <v>78</v>
      </c>
      <c r="R251" s="147" t="s">
        <v>78</v>
      </c>
    </row>
    <row r="252" spans="16:18" x14ac:dyDescent="0.25">
      <c r="P252" s="145">
        <v>43312</v>
      </c>
      <c r="Q252" s="146" t="s">
        <v>78</v>
      </c>
      <c r="R252" s="147" t="s">
        <v>78</v>
      </c>
    </row>
    <row r="253" spans="16:18" x14ac:dyDescent="0.25">
      <c r="P253" s="145">
        <v>43343</v>
      </c>
      <c r="Q253" s="146" t="s">
        <v>78</v>
      </c>
      <c r="R253" s="147" t="s">
        <v>78</v>
      </c>
    </row>
    <row r="254" spans="16:18" x14ac:dyDescent="0.25">
      <c r="P254" s="145">
        <v>43373</v>
      </c>
      <c r="Q254" s="146" t="s">
        <v>78</v>
      </c>
      <c r="R254" s="147" t="s">
        <v>78</v>
      </c>
    </row>
    <row r="255" spans="16:18" x14ac:dyDescent="0.25">
      <c r="P255" s="145">
        <v>43404</v>
      </c>
      <c r="Q255" s="146" t="s">
        <v>78</v>
      </c>
      <c r="R255" s="147" t="s">
        <v>78</v>
      </c>
    </row>
    <row r="256" spans="16:18" x14ac:dyDescent="0.25">
      <c r="P256" s="145">
        <v>43434</v>
      </c>
      <c r="Q256" s="146" t="s">
        <v>78</v>
      </c>
      <c r="R256" s="147" t="s">
        <v>78</v>
      </c>
    </row>
    <row r="257" spans="16:18" x14ac:dyDescent="0.25">
      <c r="P257" s="145">
        <v>43465</v>
      </c>
      <c r="Q257" s="146" t="s">
        <v>78</v>
      </c>
      <c r="R257" s="147" t="s">
        <v>78</v>
      </c>
    </row>
    <row r="258" spans="16:18" x14ac:dyDescent="0.25">
      <c r="P258" s="145">
        <v>43496</v>
      </c>
      <c r="Q258" s="146" t="s">
        <v>78</v>
      </c>
      <c r="R258" s="147" t="s">
        <v>78</v>
      </c>
    </row>
    <row r="259" spans="16:18" x14ac:dyDescent="0.25">
      <c r="P259" s="145">
        <v>43524</v>
      </c>
      <c r="Q259" s="146" t="s">
        <v>78</v>
      </c>
      <c r="R259" s="147" t="s">
        <v>78</v>
      </c>
    </row>
    <row r="260" spans="16:18" x14ac:dyDescent="0.25">
      <c r="P260" s="145">
        <v>43555</v>
      </c>
      <c r="Q260" s="146" t="s">
        <v>78</v>
      </c>
      <c r="R260" s="147" t="s">
        <v>78</v>
      </c>
    </row>
    <row r="261" spans="16:18" x14ac:dyDescent="0.25">
      <c r="P261" s="145">
        <v>43585</v>
      </c>
      <c r="Q261" s="146" t="s">
        <v>78</v>
      </c>
      <c r="R261" s="147" t="s">
        <v>78</v>
      </c>
    </row>
    <row r="262" spans="16:18" x14ac:dyDescent="0.25">
      <c r="P262" s="145">
        <v>43616</v>
      </c>
      <c r="Q262" s="146" t="s">
        <v>78</v>
      </c>
      <c r="R262" s="147" t="s">
        <v>78</v>
      </c>
    </row>
    <row r="263" spans="16:18" x14ac:dyDescent="0.25">
      <c r="P263" s="145">
        <v>43646</v>
      </c>
      <c r="Q263" s="146" t="s">
        <v>78</v>
      </c>
      <c r="R263" s="147" t="s">
        <v>78</v>
      </c>
    </row>
    <row r="264" spans="16:18" x14ac:dyDescent="0.25">
      <c r="P264" s="145">
        <v>43677</v>
      </c>
      <c r="Q264" s="146" t="s">
        <v>78</v>
      </c>
      <c r="R264" s="147" t="s">
        <v>78</v>
      </c>
    </row>
    <row r="265" spans="16:18" x14ac:dyDescent="0.25">
      <c r="P265" s="145">
        <v>43708</v>
      </c>
      <c r="Q265" s="146" t="s">
        <v>78</v>
      </c>
      <c r="R265" s="147" t="s">
        <v>78</v>
      </c>
    </row>
    <row r="266" spans="16:18" x14ac:dyDescent="0.25">
      <c r="P266" s="145">
        <v>43738</v>
      </c>
      <c r="Q266" s="146" t="s">
        <v>78</v>
      </c>
      <c r="R266" s="147" t="s">
        <v>78</v>
      </c>
    </row>
    <row r="267" spans="16:18" x14ac:dyDescent="0.25">
      <c r="P267" s="145">
        <v>43769</v>
      </c>
      <c r="Q267" s="146" t="s">
        <v>78</v>
      </c>
      <c r="R267" s="147" t="s">
        <v>78</v>
      </c>
    </row>
    <row r="268" spans="16:18" x14ac:dyDescent="0.25">
      <c r="P268" s="145">
        <v>43799</v>
      </c>
      <c r="Q268" s="146" t="s">
        <v>78</v>
      </c>
      <c r="R268" s="147" t="s">
        <v>78</v>
      </c>
    </row>
    <row r="269" spans="16:18" x14ac:dyDescent="0.25">
      <c r="P269" s="145">
        <v>43830</v>
      </c>
      <c r="Q269" s="146" t="s">
        <v>78</v>
      </c>
      <c r="R269" s="147" t="s">
        <v>78</v>
      </c>
    </row>
    <row r="270" spans="16:18" x14ac:dyDescent="0.25">
      <c r="P270" s="145">
        <v>43861</v>
      </c>
      <c r="Q270" s="146" t="s">
        <v>78</v>
      </c>
      <c r="R270" s="147" t="s">
        <v>78</v>
      </c>
    </row>
    <row r="271" spans="16:18" x14ac:dyDescent="0.25">
      <c r="P271" s="145">
        <v>43890</v>
      </c>
      <c r="Q271" s="146" t="s">
        <v>78</v>
      </c>
      <c r="R271" s="147" t="s">
        <v>78</v>
      </c>
    </row>
    <row r="272" spans="16:18" x14ac:dyDescent="0.25">
      <c r="P272" s="145">
        <v>43921</v>
      </c>
      <c r="Q272" s="146" t="s">
        <v>78</v>
      </c>
      <c r="R272" s="147" t="s">
        <v>78</v>
      </c>
    </row>
    <row r="273" spans="16:18" x14ac:dyDescent="0.25">
      <c r="P273" s="145">
        <v>43951</v>
      </c>
      <c r="Q273" s="146" t="s">
        <v>78</v>
      </c>
      <c r="R273" s="147" t="s">
        <v>78</v>
      </c>
    </row>
    <row r="274" spans="16:18" x14ac:dyDescent="0.25">
      <c r="P274" s="145">
        <v>43982</v>
      </c>
      <c r="Q274" s="146" t="s">
        <v>78</v>
      </c>
      <c r="R274" s="147" t="s">
        <v>78</v>
      </c>
    </row>
    <row r="275" spans="16:18" x14ac:dyDescent="0.25">
      <c r="P275" s="145">
        <v>44012</v>
      </c>
      <c r="Q275" s="146" t="s">
        <v>78</v>
      </c>
      <c r="R275" s="147" t="s">
        <v>78</v>
      </c>
    </row>
    <row r="276" spans="16:18" x14ac:dyDescent="0.25">
      <c r="P276" s="145">
        <v>44043</v>
      </c>
      <c r="Q276" s="146" t="s">
        <v>78</v>
      </c>
      <c r="R276" s="147" t="s">
        <v>78</v>
      </c>
    </row>
    <row r="277" spans="16:18" x14ac:dyDescent="0.25">
      <c r="P277" s="145">
        <v>44074</v>
      </c>
      <c r="Q277" s="146" t="s">
        <v>78</v>
      </c>
      <c r="R277" s="147" t="s">
        <v>78</v>
      </c>
    </row>
    <row r="278" spans="16:18" x14ac:dyDescent="0.25">
      <c r="P278" s="145">
        <v>44104</v>
      </c>
      <c r="Q278" s="146" t="s">
        <v>78</v>
      </c>
      <c r="R278" s="147" t="s">
        <v>78</v>
      </c>
    </row>
    <row r="279" spans="16:18" x14ac:dyDescent="0.25">
      <c r="P279" s="145">
        <v>44135</v>
      </c>
      <c r="Q279" s="146" t="s">
        <v>78</v>
      </c>
      <c r="R279" s="147" t="s">
        <v>78</v>
      </c>
    </row>
    <row r="280" spans="16:18" x14ac:dyDescent="0.25">
      <c r="P280" s="145">
        <v>44165</v>
      </c>
      <c r="Q280" s="146" t="s">
        <v>78</v>
      </c>
      <c r="R280" s="147" t="s">
        <v>78</v>
      </c>
    </row>
    <row r="281" spans="16:18" x14ac:dyDescent="0.25">
      <c r="P281" s="145">
        <v>44196</v>
      </c>
      <c r="Q281" s="146" t="s">
        <v>78</v>
      </c>
      <c r="R281" s="147" t="s">
        <v>78</v>
      </c>
    </row>
    <row r="282" spans="16:18" x14ac:dyDescent="0.25">
      <c r="P282" s="145">
        <v>44227</v>
      </c>
      <c r="Q282" s="146" t="s">
        <v>78</v>
      </c>
      <c r="R282" s="147" t="s">
        <v>78</v>
      </c>
    </row>
    <row r="283" spans="16:18" x14ac:dyDescent="0.25">
      <c r="P283" s="145">
        <v>44255</v>
      </c>
      <c r="Q283" s="146" t="s">
        <v>78</v>
      </c>
      <c r="R283" s="147" t="s">
        <v>78</v>
      </c>
    </row>
    <row r="284" spans="16:18" x14ac:dyDescent="0.25">
      <c r="P284" s="145">
        <v>44286</v>
      </c>
      <c r="Q284" s="146" t="s">
        <v>78</v>
      </c>
      <c r="R284" s="147" t="s">
        <v>78</v>
      </c>
    </row>
    <row r="285" spans="16:18" x14ac:dyDescent="0.25">
      <c r="P285" s="145">
        <v>44316</v>
      </c>
      <c r="Q285" s="146" t="s">
        <v>78</v>
      </c>
      <c r="R285" s="147" t="s">
        <v>78</v>
      </c>
    </row>
    <row r="286" spans="16:18" x14ac:dyDescent="0.25">
      <c r="P286" s="145">
        <v>44347</v>
      </c>
      <c r="Q286" s="146" t="s">
        <v>78</v>
      </c>
      <c r="R286" s="147" t="s">
        <v>78</v>
      </c>
    </row>
    <row r="287" spans="16:18" x14ac:dyDescent="0.25">
      <c r="P287" s="145">
        <v>44377</v>
      </c>
      <c r="Q287" s="146" t="s">
        <v>78</v>
      </c>
      <c r="R287" s="147" t="s">
        <v>78</v>
      </c>
    </row>
    <row r="288" spans="16:18" x14ac:dyDescent="0.25">
      <c r="P288" s="145">
        <v>44408</v>
      </c>
      <c r="Q288" s="146" t="s">
        <v>78</v>
      </c>
      <c r="R288" s="147" t="s">
        <v>78</v>
      </c>
    </row>
    <row r="289" spans="16:18" x14ac:dyDescent="0.25">
      <c r="P289" s="145">
        <v>44439</v>
      </c>
      <c r="Q289" s="146" t="s">
        <v>78</v>
      </c>
      <c r="R289" s="147" t="s">
        <v>78</v>
      </c>
    </row>
    <row r="290" spans="16:18" x14ac:dyDescent="0.25">
      <c r="P290" s="145">
        <v>44469</v>
      </c>
      <c r="Q290" s="146" t="s">
        <v>78</v>
      </c>
      <c r="R290" s="147" t="s">
        <v>78</v>
      </c>
    </row>
    <row r="291" spans="16:18" x14ac:dyDescent="0.25">
      <c r="P291" s="145">
        <v>44500</v>
      </c>
      <c r="Q291" s="146" t="s">
        <v>78</v>
      </c>
      <c r="R291" s="147" t="s">
        <v>78</v>
      </c>
    </row>
    <row r="292" spans="16:18" x14ac:dyDescent="0.25">
      <c r="P292" s="145">
        <v>44530</v>
      </c>
      <c r="Q292" s="146" t="s">
        <v>78</v>
      </c>
      <c r="R292" s="147" t="s">
        <v>78</v>
      </c>
    </row>
    <row r="293" spans="16:18" x14ac:dyDescent="0.25">
      <c r="P293" s="145">
        <v>44561</v>
      </c>
      <c r="Q293" s="146" t="s">
        <v>78</v>
      </c>
      <c r="R293" s="147" t="s">
        <v>78</v>
      </c>
    </row>
    <row r="294" spans="16:18" x14ac:dyDescent="0.25">
      <c r="P294" s="145">
        <v>44592</v>
      </c>
      <c r="Q294" s="146" t="s">
        <v>78</v>
      </c>
      <c r="R294" s="147" t="s">
        <v>78</v>
      </c>
    </row>
    <row r="295" spans="16:18" x14ac:dyDescent="0.25">
      <c r="P295" s="145">
        <v>44620</v>
      </c>
      <c r="Q295" s="146" t="s">
        <v>78</v>
      </c>
      <c r="R295" s="147" t="s">
        <v>78</v>
      </c>
    </row>
    <row r="296" spans="16:18" x14ac:dyDescent="0.25">
      <c r="P296" s="145">
        <v>44651</v>
      </c>
      <c r="Q296" s="146" t="s">
        <v>78</v>
      </c>
      <c r="R296" s="147" t="s">
        <v>78</v>
      </c>
    </row>
    <row r="297" spans="16:18" x14ac:dyDescent="0.25">
      <c r="P297" s="145">
        <v>44681</v>
      </c>
      <c r="Q297" s="146" t="s">
        <v>78</v>
      </c>
      <c r="R297" s="147" t="s">
        <v>78</v>
      </c>
    </row>
    <row r="298" spans="16:18" x14ac:dyDescent="0.25">
      <c r="P298" s="145">
        <v>44712</v>
      </c>
      <c r="Q298" s="146" t="s">
        <v>78</v>
      </c>
      <c r="R298" s="147" t="s">
        <v>78</v>
      </c>
    </row>
    <row r="299" spans="16:18" x14ac:dyDescent="0.25">
      <c r="P299" s="145">
        <v>44742</v>
      </c>
      <c r="Q299" s="146" t="s">
        <v>78</v>
      </c>
      <c r="R299" s="147" t="s">
        <v>78</v>
      </c>
    </row>
    <row r="300" spans="16:18" x14ac:dyDescent="0.25">
      <c r="P300" s="145">
        <v>44773</v>
      </c>
      <c r="Q300" s="146" t="s">
        <v>78</v>
      </c>
      <c r="R300" s="147" t="s">
        <v>78</v>
      </c>
    </row>
    <row r="301" spans="16:18" x14ac:dyDescent="0.25">
      <c r="P301" s="145">
        <v>44804</v>
      </c>
      <c r="Q301" s="146" t="s">
        <v>78</v>
      </c>
      <c r="R301" s="147" t="s">
        <v>78</v>
      </c>
    </row>
    <row r="302" spans="16:18" x14ac:dyDescent="0.25">
      <c r="P302" s="145">
        <v>44834</v>
      </c>
      <c r="Q302" s="146" t="s">
        <v>78</v>
      </c>
      <c r="R302" s="147" t="s">
        <v>78</v>
      </c>
    </row>
    <row r="303" spans="16:18" x14ac:dyDescent="0.25">
      <c r="P303" s="145">
        <v>44865</v>
      </c>
      <c r="Q303" s="146" t="s">
        <v>78</v>
      </c>
      <c r="R303" s="147" t="s">
        <v>78</v>
      </c>
    </row>
    <row r="304" spans="16:18" x14ac:dyDescent="0.25">
      <c r="P304" s="145">
        <v>44895</v>
      </c>
      <c r="Q304" s="146" t="s">
        <v>78</v>
      </c>
      <c r="R304" s="147" t="s">
        <v>78</v>
      </c>
    </row>
    <row r="305" spans="16:18" x14ac:dyDescent="0.25">
      <c r="P305" s="145">
        <v>44926</v>
      </c>
      <c r="Q305" s="146" t="s">
        <v>78</v>
      </c>
      <c r="R305" s="147" t="s">
        <v>78</v>
      </c>
    </row>
    <row r="306" spans="16:18" x14ac:dyDescent="0.25">
      <c r="P306" s="145">
        <v>44957</v>
      </c>
      <c r="Q306" s="146" t="s">
        <v>78</v>
      </c>
      <c r="R306" s="147" t="s">
        <v>78</v>
      </c>
    </row>
    <row r="307" spans="16:18" x14ac:dyDescent="0.25">
      <c r="P307" s="145">
        <v>44985</v>
      </c>
      <c r="Q307" s="146" t="s">
        <v>78</v>
      </c>
      <c r="R307" s="147" t="s">
        <v>78</v>
      </c>
    </row>
    <row r="308" spans="16:18" x14ac:dyDescent="0.25">
      <c r="P308" s="145">
        <v>45016</v>
      </c>
      <c r="Q308" s="146" t="s">
        <v>78</v>
      </c>
      <c r="R308" s="147" t="s">
        <v>78</v>
      </c>
    </row>
    <row r="309" spans="16:18" x14ac:dyDescent="0.25">
      <c r="P309" s="145">
        <v>45046</v>
      </c>
      <c r="Q309" s="146" t="s">
        <v>78</v>
      </c>
      <c r="R309" s="147" t="s">
        <v>78</v>
      </c>
    </row>
    <row r="310" spans="16:18" x14ac:dyDescent="0.25">
      <c r="P310" s="145">
        <v>45077</v>
      </c>
      <c r="Q310" s="146" t="s">
        <v>78</v>
      </c>
      <c r="R310" s="147" t="s">
        <v>78</v>
      </c>
    </row>
    <row r="311" spans="16:18" x14ac:dyDescent="0.25">
      <c r="P311" s="145">
        <v>45107</v>
      </c>
      <c r="Q311" s="146" t="s">
        <v>78</v>
      </c>
      <c r="R311" s="147" t="s">
        <v>78</v>
      </c>
    </row>
    <row r="312" spans="16:18" x14ac:dyDescent="0.25">
      <c r="P312" s="145">
        <v>45138</v>
      </c>
      <c r="Q312" s="146" t="s">
        <v>78</v>
      </c>
      <c r="R312" s="147" t="s">
        <v>78</v>
      </c>
    </row>
    <row r="313" spans="16:18" x14ac:dyDescent="0.25">
      <c r="P313" s="145">
        <v>45169</v>
      </c>
      <c r="Q313" s="146" t="s">
        <v>78</v>
      </c>
      <c r="R313" s="147" t="s">
        <v>78</v>
      </c>
    </row>
    <row r="314" spans="16:18" x14ac:dyDescent="0.25">
      <c r="P314" s="145">
        <v>45199</v>
      </c>
      <c r="Q314" s="146" t="s">
        <v>78</v>
      </c>
      <c r="R314" s="147" t="s">
        <v>78</v>
      </c>
    </row>
    <row r="315" spans="16:18" x14ac:dyDescent="0.25">
      <c r="P315" s="145">
        <v>45230</v>
      </c>
      <c r="Q315" s="146" t="s">
        <v>78</v>
      </c>
      <c r="R315" s="147" t="s">
        <v>78</v>
      </c>
    </row>
    <row r="316" spans="16:18" x14ac:dyDescent="0.25">
      <c r="P316" s="145">
        <v>45260</v>
      </c>
      <c r="Q316" s="146" t="s">
        <v>78</v>
      </c>
      <c r="R316" s="147" t="s">
        <v>78</v>
      </c>
    </row>
    <row r="317" spans="16:18" x14ac:dyDescent="0.25">
      <c r="P317" s="145">
        <v>45291</v>
      </c>
      <c r="Q317" s="146" t="s">
        <v>78</v>
      </c>
      <c r="R317" s="147" t="s">
        <v>78</v>
      </c>
    </row>
    <row r="318" spans="16:18" x14ac:dyDescent="0.25">
      <c r="P318" s="145">
        <v>45322</v>
      </c>
      <c r="Q318" s="146" t="s">
        <v>78</v>
      </c>
      <c r="R318" s="147" t="s">
        <v>78</v>
      </c>
    </row>
    <row r="319" spans="16:18" x14ac:dyDescent="0.25">
      <c r="P319" s="145">
        <v>45351</v>
      </c>
      <c r="Q319" s="146" t="s">
        <v>78</v>
      </c>
      <c r="R319" s="147" t="s">
        <v>78</v>
      </c>
    </row>
    <row r="320" spans="16:18" x14ac:dyDescent="0.25">
      <c r="P320" s="145">
        <v>45382</v>
      </c>
      <c r="Q320" s="146" t="s">
        <v>78</v>
      </c>
      <c r="R320" s="147" t="s">
        <v>78</v>
      </c>
    </row>
    <row r="321" spans="16:18" x14ac:dyDescent="0.25">
      <c r="P321" s="145">
        <v>45412</v>
      </c>
      <c r="Q321" s="146" t="s">
        <v>78</v>
      </c>
      <c r="R321" s="147" t="s">
        <v>78</v>
      </c>
    </row>
    <row r="322" spans="16:18" x14ac:dyDescent="0.25">
      <c r="P322" s="145">
        <v>45443</v>
      </c>
      <c r="Q322" s="146" t="s">
        <v>78</v>
      </c>
      <c r="R322" s="147" t="s">
        <v>78</v>
      </c>
    </row>
    <row r="323" spans="16:18" x14ac:dyDescent="0.25">
      <c r="P323" s="145">
        <v>45473</v>
      </c>
      <c r="Q323" s="146" t="s">
        <v>78</v>
      </c>
      <c r="R323" s="147" t="s">
        <v>78</v>
      </c>
    </row>
    <row r="324" spans="16:18" x14ac:dyDescent="0.25">
      <c r="P324" s="145">
        <v>45504</v>
      </c>
      <c r="Q324" s="146" t="s">
        <v>78</v>
      </c>
      <c r="R324" s="147" t="s">
        <v>78</v>
      </c>
    </row>
    <row r="325" spans="16:18" x14ac:dyDescent="0.25">
      <c r="P325" s="145">
        <v>45535</v>
      </c>
      <c r="Q325" s="146" t="s">
        <v>78</v>
      </c>
      <c r="R325" s="147" t="s">
        <v>78</v>
      </c>
    </row>
    <row r="326" spans="16:18" x14ac:dyDescent="0.25">
      <c r="P326" s="145">
        <v>45565</v>
      </c>
      <c r="Q326" s="146" t="s">
        <v>78</v>
      </c>
      <c r="R326" s="147" t="s">
        <v>78</v>
      </c>
    </row>
    <row r="327" spans="16:18" x14ac:dyDescent="0.25">
      <c r="P327" s="145">
        <v>45596</v>
      </c>
      <c r="Q327" s="146" t="s">
        <v>78</v>
      </c>
      <c r="R327" s="147" t="s">
        <v>78</v>
      </c>
    </row>
    <row r="328" spans="16:18" x14ac:dyDescent="0.25">
      <c r="P328" s="145">
        <v>45626</v>
      </c>
      <c r="Q328" s="146" t="s">
        <v>78</v>
      </c>
      <c r="R328" s="147" t="s">
        <v>78</v>
      </c>
    </row>
    <row r="329" spans="16:18" x14ac:dyDescent="0.25">
      <c r="P329" s="145">
        <v>45657</v>
      </c>
      <c r="Q329" s="146" t="s">
        <v>78</v>
      </c>
      <c r="R329" s="147" t="s">
        <v>78</v>
      </c>
    </row>
    <row r="330" spans="16:18" x14ac:dyDescent="0.25">
      <c r="P330" s="145">
        <v>45688</v>
      </c>
      <c r="Q330" s="146" t="s">
        <v>78</v>
      </c>
      <c r="R330" s="147" t="s">
        <v>78</v>
      </c>
    </row>
    <row r="331" spans="16:18" x14ac:dyDescent="0.25">
      <c r="P331" s="145">
        <v>45716</v>
      </c>
      <c r="Q331" s="146" t="s">
        <v>78</v>
      </c>
      <c r="R331" s="147" t="s">
        <v>78</v>
      </c>
    </row>
    <row r="332" spans="16:18" x14ac:dyDescent="0.25">
      <c r="P332" s="145">
        <v>45747</v>
      </c>
      <c r="Q332" s="146" t="s">
        <v>78</v>
      </c>
      <c r="R332" s="147" t="s">
        <v>78</v>
      </c>
    </row>
    <row r="333" spans="16:18" x14ac:dyDescent="0.25">
      <c r="P333" s="145">
        <v>45777</v>
      </c>
      <c r="Q333" s="146" t="s">
        <v>78</v>
      </c>
      <c r="R333" s="147" t="s">
        <v>78</v>
      </c>
    </row>
    <row r="334" spans="16:18" x14ac:dyDescent="0.25">
      <c r="P334" s="145">
        <v>45808</v>
      </c>
      <c r="Q334" s="146" t="s">
        <v>78</v>
      </c>
      <c r="R334" s="147" t="s">
        <v>78</v>
      </c>
    </row>
    <row r="335" spans="16:18" x14ac:dyDescent="0.25">
      <c r="P335" s="145">
        <v>45838</v>
      </c>
      <c r="Q335" s="146" t="s">
        <v>78</v>
      </c>
      <c r="R335" s="147" t="s">
        <v>78</v>
      </c>
    </row>
    <row r="336" spans="16:18" x14ac:dyDescent="0.25">
      <c r="P336" s="145">
        <v>45869</v>
      </c>
      <c r="Q336" s="146" t="s">
        <v>78</v>
      </c>
      <c r="R336" s="147" t="s">
        <v>78</v>
      </c>
    </row>
    <row r="337" spans="16:18" x14ac:dyDescent="0.25">
      <c r="P337" s="145">
        <v>45900</v>
      </c>
      <c r="Q337" s="146" t="s">
        <v>78</v>
      </c>
      <c r="R337" s="147" t="s">
        <v>78</v>
      </c>
    </row>
    <row r="338" spans="16:18" x14ac:dyDescent="0.25">
      <c r="P338" s="145">
        <v>45930</v>
      </c>
      <c r="Q338" s="146" t="s">
        <v>78</v>
      </c>
      <c r="R338" s="147" t="s">
        <v>78</v>
      </c>
    </row>
    <row r="339" spans="16:18" x14ac:dyDescent="0.25">
      <c r="P339" s="145">
        <v>45961</v>
      </c>
      <c r="Q339" s="146" t="s">
        <v>78</v>
      </c>
      <c r="R339" s="147" t="s">
        <v>78</v>
      </c>
    </row>
    <row r="340" spans="16:18" x14ac:dyDescent="0.25">
      <c r="P340" s="145">
        <v>45991</v>
      </c>
      <c r="Q340" s="146" t="s">
        <v>78</v>
      </c>
      <c r="R340" s="147" t="s">
        <v>78</v>
      </c>
    </row>
    <row r="341" spans="16:18" x14ac:dyDescent="0.25">
      <c r="P341" s="145">
        <v>46022</v>
      </c>
      <c r="Q341" s="146" t="s">
        <v>78</v>
      </c>
      <c r="R341" s="147" t="s">
        <v>78</v>
      </c>
    </row>
    <row r="342" spans="16:18" x14ac:dyDescent="0.25">
      <c r="P342" s="145">
        <v>46053</v>
      </c>
      <c r="Q342" s="146" t="s">
        <v>78</v>
      </c>
      <c r="R342" s="147" t="s">
        <v>78</v>
      </c>
    </row>
    <row r="343" spans="16:18" x14ac:dyDescent="0.25">
      <c r="P343" s="145">
        <v>46081</v>
      </c>
      <c r="Q343" s="146" t="s">
        <v>78</v>
      </c>
      <c r="R343" s="147" t="s">
        <v>78</v>
      </c>
    </row>
    <row r="344" spans="16:18" x14ac:dyDescent="0.25">
      <c r="P344" s="145">
        <v>46112</v>
      </c>
      <c r="Q344" s="146" t="s">
        <v>78</v>
      </c>
      <c r="R344" s="147" t="s">
        <v>78</v>
      </c>
    </row>
    <row r="345" spans="16:18" x14ac:dyDescent="0.25">
      <c r="P345" s="145">
        <v>46142</v>
      </c>
      <c r="Q345" s="146" t="s">
        <v>78</v>
      </c>
      <c r="R345" s="147" t="s">
        <v>78</v>
      </c>
    </row>
    <row r="346" spans="16:18" x14ac:dyDescent="0.25">
      <c r="P346" s="145">
        <v>46173</v>
      </c>
      <c r="Q346" s="146" t="s">
        <v>78</v>
      </c>
      <c r="R346" s="147" t="s">
        <v>78</v>
      </c>
    </row>
    <row r="347" spans="16:18" x14ac:dyDescent="0.25">
      <c r="P347" s="145">
        <v>46203</v>
      </c>
      <c r="Q347" s="146" t="s">
        <v>78</v>
      </c>
      <c r="R347" s="147" t="s">
        <v>78</v>
      </c>
    </row>
    <row r="348" spans="16:18" x14ac:dyDescent="0.25">
      <c r="P348" s="145">
        <v>46234</v>
      </c>
      <c r="Q348" s="146" t="s">
        <v>78</v>
      </c>
      <c r="R348" s="147" t="s">
        <v>78</v>
      </c>
    </row>
    <row r="349" spans="16:18" x14ac:dyDescent="0.25">
      <c r="P349" s="145">
        <v>46265</v>
      </c>
      <c r="Q349" s="146" t="s">
        <v>78</v>
      </c>
      <c r="R349" s="147" t="s">
        <v>78</v>
      </c>
    </row>
    <row r="350" spans="16:18" x14ac:dyDescent="0.25">
      <c r="P350" s="145">
        <v>46295</v>
      </c>
      <c r="Q350" s="146" t="s">
        <v>78</v>
      </c>
      <c r="R350" s="147" t="s">
        <v>78</v>
      </c>
    </row>
    <row r="351" spans="16:18" x14ac:dyDescent="0.25">
      <c r="P351" s="145">
        <v>46326</v>
      </c>
      <c r="Q351" s="146" t="s">
        <v>78</v>
      </c>
      <c r="R351" s="147" t="s">
        <v>78</v>
      </c>
    </row>
    <row r="352" spans="16:18" x14ac:dyDescent="0.25">
      <c r="P352" s="145">
        <v>46356</v>
      </c>
      <c r="Q352" s="146" t="s">
        <v>78</v>
      </c>
      <c r="R352" s="147" t="s">
        <v>78</v>
      </c>
    </row>
    <row r="353" spans="16:18" x14ac:dyDescent="0.25">
      <c r="P353" s="145">
        <v>46387</v>
      </c>
      <c r="Q353" s="146" t="s">
        <v>78</v>
      </c>
      <c r="R353" s="147" t="s">
        <v>78</v>
      </c>
    </row>
    <row r="354" spans="16:18" x14ac:dyDescent="0.25">
      <c r="P354" s="145">
        <v>46418</v>
      </c>
      <c r="Q354" s="146" t="s">
        <v>78</v>
      </c>
      <c r="R354" s="147" t="s">
        <v>78</v>
      </c>
    </row>
    <row r="355" spans="16:18" x14ac:dyDescent="0.25">
      <c r="P355" s="145">
        <v>46446</v>
      </c>
      <c r="Q355" s="146" t="s">
        <v>78</v>
      </c>
      <c r="R355" s="147" t="s">
        <v>78</v>
      </c>
    </row>
    <row r="356" spans="16:18" x14ac:dyDescent="0.25">
      <c r="P356" s="145">
        <v>46477</v>
      </c>
      <c r="Q356" s="146" t="s">
        <v>78</v>
      </c>
      <c r="R356" s="147" t="s">
        <v>78</v>
      </c>
    </row>
    <row r="357" spans="16:18" x14ac:dyDescent="0.25">
      <c r="P357" s="145">
        <v>46507</v>
      </c>
      <c r="Q357" s="146" t="s">
        <v>78</v>
      </c>
      <c r="R357" s="147" t="s">
        <v>78</v>
      </c>
    </row>
    <row r="358" spans="16:18" x14ac:dyDescent="0.25">
      <c r="P358" s="145">
        <v>46538</v>
      </c>
      <c r="Q358" s="146" t="s">
        <v>78</v>
      </c>
      <c r="R358" s="147" t="s">
        <v>78</v>
      </c>
    </row>
    <row r="359" spans="16:18" x14ac:dyDescent="0.25">
      <c r="P359" s="145">
        <v>46568</v>
      </c>
      <c r="Q359" s="146" t="s">
        <v>78</v>
      </c>
      <c r="R359" s="147" t="s">
        <v>78</v>
      </c>
    </row>
    <row r="360" spans="16:18" x14ac:dyDescent="0.25">
      <c r="P360" s="145">
        <v>46599</v>
      </c>
      <c r="Q360" s="146" t="s">
        <v>78</v>
      </c>
      <c r="R360" s="147" t="s">
        <v>78</v>
      </c>
    </row>
    <row r="361" spans="16:18" x14ac:dyDescent="0.25">
      <c r="P361" s="145">
        <v>46630</v>
      </c>
      <c r="Q361" s="146" t="s">
        <v>78</v>
      </c>
      <c r="R361" s="147" t="s">
        <v>78</v>
      </c>
    </row>
    <row r="362" spans="16:18" x14ac:dyDescent="0.25">
      <c r="P362" s="145">
        <v>46660</v>
      </c>
      <c r="Q362" s="146" t="s">
        <v>78</v>
      </c>
      <c r="R362" s="147" t="s">
        <v>78</v>
      </c>
    </row>
    <row r="363" spans="16:18" x14ac:dyDescent="0.25">
      <c r="P363" s="145">
        <v>46691</v>
      </c>
      <c r="Q363" s="146" t="s">
        <v>78</v>
      </c>
      <c r="R363" s="147" t="s">
        <v>78</v>
      </c>
    </row>
    <row r="364" spans="16:18" x14ac:dyDescent="0.25">
      <c r="P364" s="145">
        <v>46721</v>
      </c>
      <c r="Q364" s="146" t="s">
        <v>78</v>
      </c>
      <c r="R364" s="147" t="s">
        <v>78</v>
      </c>
    </row>
    <row r="365" spans="16:18" x14ac:dyDescent="0.25">
      <c r="P365" s="145">
        <v>46752</v>
      </c>
      <c r="Q365" s="146" t="s">
        <v>78</v>
      </c>
      <c r="R365" s="147" t="s">
        <v>78</v>
      </c>
    </row>
    <row r="366" spans="16:18" x14ac:dyDescent="0.25">
      <c r="P366" s="145">
        <v>46783</v>
      </c>
      <c r="Q366" s="146" t="s">
        <v>78</v>
      </c>
      <c r="R366" s="147" t="s">
        <v>78</v>
      </c>
    </row>
    <row r="367" spans="16:18" x14ac:dyDescent="0.25">
      <c r="P367" s="145">
        <v>46812</v>
      </c>
      <c r="Q367" s="146" t="s">
        <v>78</v>
      </c>
      <c r="R367" s="147" t="s">
        <v>78</v>
      </c>
    </row>
    <row r="368" spans="16:18" x14ac:dyDescent="0.25">
      <c r="P368" s="145">
        <v>46843</v>
      </c>
      <c r="Q368" s="146" t="s">
        <v>78</v>
      </c>
      <c r="R368" s="147" t="s">
        <v>78</v>
      </c>
    </row>
    <row r="369" spans="16:18" x14ac:dyDescent="0.25">
      <c r="P369" s="145">
        <v>46873</v>
      </c>
      <c r="Q369" s="146" t="s">
        <v>78</v>
      </c>
      <c r="R369" s="147" t="s">
        <v>78</v>
      </c>
    </row>
    <row r="370" spans="16:18" x14ac:dyDescent="0.25">
      <c r="P370" s="145">
        <v>46904</v>
      </c>
      <c r="Q370" s="146" t="s">
        <v>78</v>
      </c>
      <c r="R370" s="147" t="s">
        <v>78</v>
      </c>
    </row>
    <row r="371" spans="16:18" x14ac:dyDescent="0.25">
      <c r="P371" s="145">
        <v>46934</v>
      </c>
      <c r="Q371" s="146" t="s">
        <v>78</v>
      </c>
      <c r="R371" s="147" t="s">
        <v>78</v>
      </c>
    </row>
    <row r="372" spans="16:18" x14ac:dyDescent="0.25">
      <c r="P372" s="145">
        <v>46965</v>
      </c>
      <c r="Q372" s="146" t="s">
        <v>78</v>
      </c>
      <c r="R372" s="147" t="s">
        <v>78</v>
      </c>
    </row>
    <row r="373" spans="16:18" x14ac:dyDescent="0.25">
      <c r="P373" s="145">
        <v>46996</v>
      </c>
      <c r="Q373" s="146" t="s">
        <v>78</v>
      </c>
      <c r="R373" s="147" t="s">
        <v>78</v>
      </c>
    </row>
    <row r="374" spans="16:18" x14ac:dyDescent="0.25">
      <c r="P374" s="145">
        <v>47026</v>
      </c>
      <c r="Q374" s="146" t="s">
        <v>78</v>
      </c>
      <c r="R374" s="147" t="s">
        <v>78</v>
      </c>
    </row>
    <row r="375" spans="16:18" x14ac:dyDescent="0.25">
      <c r="P375" s="145">
        <v>47057</v>
      </c>
      <c r="Q375" s="146" t="s">
        <v>78</v>
      </c>
      <c r="R375" s="147" t="s">
        <v>78</v>
      </c>
    </row>
    <row r="376" spans="16:18" x14ac:dyDescent="0.25">
      <c r="P376" s="145">
        <v>47087</v>
      </c>
      <c r="Q376" s="146" t="s">
        <v>78</v>
      </c>
      <c r="R376" s="147" t="s">
        <v>78</v>
      </c>
    </row>
    <row r="377" spans="16:18" x14ac:dyDescent="0.25">
      <c r="P377" s="145">
        <v>47118</v>
      </c>
      <c r="Q377" s="146" t="s">
        <v>78</v>
      </c>
      <c r="R377" s="147" t="s">
        <v>78</v>
      </c>
    </row>
    <row r="378" spans="16:18" x14ac:dyDescent="0.25">
      <c r="P378" s="145">
        <v>47149</v>
      </c>
      <c r="Q378" s="146" t="s">
        <v>78</v>
      </c>
      <c r="R378" s="147" t="s">
        <v>78</v>
      </c>
    </row>
    <row r="379" spans="16:18" x14ac:dyDescent="0.25">
      <c r="P379" s="145">
        <v>47177</v>
      </c>
      <c r="Q379" s="146" t="s">
        <v>78</v>
      </c>
      <c r="R379" s="147" t="s">
        <v>78</v>
      </c>
    </row>
    <row r="380" spans="16:18" x14ac:dyDescent="0.25">
      <c r="P380" s="145">
        <v>47208</v>
      </c>
      <c r="Q380" s="146" t="s">
        <v>78</v>
      </c>
      <c r="R380" s="147" t="s">
        <v>78</v>
      </c>
    </row>
    <row r="381" spans="16:18" x14ac:dyDescent="0.25">
      <c r="P381" s="145">
        <v>47238</v>
      </c>
      <c r="Q381" s="146" t="s">
        <v>78</v>
      </c>
      <c r="R381" s="147" t="s">
        <v>78</v>
      </c>
    </row>
    <row r="382" spans="16:18" x14ac:dyDescent="0.25">
      <c r="P382" s="145">
        <v>47269</v>
      </c>
      <c r="Q382" s="146" t="s">
        <v>78</v>
      </c>
      <c r="R382" s="147" t="s">
        <v>78</v>
      </c>
    </row>
    <row r="383" spans="16:18" x14ac:dyDescent="0.25">
      <c r="P383" s="145">
        <v>47299</v>
      </c>
      <c r="Q383" s="146" t="s">
        <v>78</v>
      </c>
      <c r="R383" s="147" t="s">
        <v>78</v>
      </c>
    </row>
    <row r="384" spans="16:18" x14ac:dyDescent="0.25">
      <c r="P384" s="145">
        <v>47330</v>
      </c>
      <c r="Q384" s="146" t="s">
        <v>78</v>
      </c>
      <c r="R384" s="147" t="s">
        <v>78</v>
      </c>
    </row>
    <row r="385" spans="16:18" x14ac:dyDescent="0.25">
      <c r="P385" s="145">
        <v>47361</v>
      </c>
      <c r="Q385" s="146" t="s">
        <v>78</v>
      </c>
      <c r="R385" s="147" t="s">
        <v>78</v>
      </c>
    </row>
    <row r="386" spans="16:18" x14ac:dyDescent="0.25">
      <c r="P386" s="145">
        <v>47391</v>
      </c>
      <c r="Q386" s="146" t="s">
        <v>78</v>
      </c>
      <c r="R386" s="147" t="s">
        <v>78</v>
      </c>
    </row>
    <row r="387" spans="16:18" x14ac:dyDescent="0.25">
      <c r="P387" s="145">
        <v>47422</v>
      </c>
      <c r="Q387" s="146" t="s">
        <v>78</v>
      </c>
      <c r="R387" s="147" t="s">
        <v>78</v>
      </c>
    </row>
    <row r="388" spans="16:18" x14ac:dyDescent="0.25">
      <c r="P388" s="145">
        <v>47452</v>
      </c>
      <c r="Q388" s="146" t="s">
        <v>78</v>
      </c>
      <c r="R388" s="147" t="s">
        <v>78</v>
      </c>
    </row>
    <row r="389" spans="16:18" x14ac:dyDescent="0.25">
      <c r="P389" s="145">
        <v>47483</v>
      </c>
      <c r="Q389" s="146" t="s">
        <v>78</v>
      </c>
      <c r="R389" s="147" t="s">
        <v>78</v>
      </c>
    </row>
    <row r="390" spans="16:18" x14ac:dyDescent="0.25">
      <c r="P390" s="145">
        <v>47514</v>
      </c>
      <c r="Q390" s="146" t="s">
        <v>78</v>
      </c>
      <c r="R390" s="147" t="s">
        <v>78</v>
      </c>
    </row>
    <row r="391" spans="16:18" x14ac:dyDescent="0.25">
      <c r="P391" s="145">
        <v>47542</v>
      </c>
      <c r="Q391" s="146" t="s">
        <v>78</v>
      </c>
      <c r="R391" s="147" t="s">
        <v>78</v>
      </c>
    </row>
    <row r="392" spans="16:18" x14ac:dyDescent="0.25">
      <c r="P392" s="145">
        <v>47573</v>
      </c>
      <c r="Q392" s="146" t="s">
        <v>78</v>
      </c>
      <c r="R392" s="147" t="s">
        <v>78</v>
      </c>
    </row>
    <row r="393" spans="16:18" x14ac:dyDescent="0.25">
      <c r="P393" s="145">
        <v>47603</v>
      </c>
      <c r="Q393" s="146" t="s">
        <v>78</v>
      </c>
      <c r="R393" s="147" t="s">
        <v>78</v>
      </c>
    </row>
    <row r="394" spans="16:18" x14ac:dyDescent="0.25">
      <c r="P394" s="145">
        <v>47634</v>
      </c>
      <c r="Q394" s="146" t="s">
        <v>78</v>
      </c>
      <c r="R394" s="147" t="s">
        <v>78</v>
      </c>
    </row>
    <row r="395" spans="16:18" x14ac:dyDescent="0.25">
      <c r="P395" s="145">
        <v>47664</v>
      </c>
      <c r="Q395" s="146" t="s">
        <v>78</v>
      </c>
      <c r="R395" s="147" t="s">
        <v>78</v>
      </c>
    </row>
    <row r="396" spans="16:18" x14ac:dyDescent="0.25">
      <c r="P396" s="145">
        <v>47695</v>
      </c>
      <c r="Q396" s="146" t="s">
        <v>78</v>
      </c>
      <c r="R396" s="147" t="s">
        <v>78</v>
      </c>
    </row>
    <row r="397" spans="16:18" x14ac:dyDescent="0.25">
      <c r="P397" s="145">
        <v>47726</v>
      </c>
      <c r="Q397" s="146" t="s">
        <v>78</v>
      </c>
      <c r="R397" s="147" t="s">
        <v>78</v>
      </c>
    </row>
    <row r="398" spans="16:18" x14ac:dyDescent="0.25">
      <c r="P398" s="145">
        <v>47756</v>
      </c>
      <c r="Q398" s="146" t="s">
        <v>78</v>
      </c>
      <c r="R398" s="147" t="s">
        <v>78</v>
      </c>
    </row>
    <row r="399" spans="16:18" x14ac:dyDescent="0.25">
      <c r="P399" s="145">
        <v>47787</v>
      </c>
      <c r="Q399" s="146" t="s">
        <v>78</v>
      </c>
      <c r="R399" s="147" t="s">
        <v>78</v>
      </c>
    </row>
    <row r="400" spans="16:18" x14ac:dyDescent="0.25">
      <c r="P400" s="145">
        <v>47817</v>
      </c>
      <c r="Q400" s="146" t="s">
        <v>78</v>
      </c>
      <c r="R400" s="147" t="s">
        <v>78</v>
      </c>
    </row>
    <row r="401" spans="16:18" x14ac:dyDescent="0.25">
      <c r="P401" s="145">
        <v>47848</v>
      </c>
      <c r="Q401" s="146" t="s">
        <v>78</v>
      </c>
      <c r="R401" s="147" t="s">
        <v>78</v>
      </c>
    </row>
    <row r="402" spans="16:18" x14ac:dyDescent="0.25">
      <c r="P402" s="145">
        <v>47879</v>
      </c>
      <c r="Q402" s="146" t="s">
        <v>78</v>
      </c>
      <c r="R402" s="147" t="s">
        <v>78</v>
      </c>
    </row>
    <row r="403" spans="16:18" x14ac:dyDescent="0.25">
      <c r="P403" s="145">
        <v>47907</v>
      </c>
      <c r="Q403" s="146" t="s">
        <v>78</v>
      </c>
      <c r="R403" s="147" t="s">
        <v>78</v>
      </c>
    </row>
    <row r="404" spans="16:18" x14ac:dyDescent="0.25">
      <c r="P404" s="145">
        <v>47938</v>
      </c>
      <c r="Q404" s="146" t="s">
        <v>78</v>
      </c>
      <c r="R404" s="147" t="s">
        <v>78</v>
      </c>
    </row>
    <row r="405" spans="16:18" x14ac:dyDescent="0.25">
      <c r="P405" s="145">
        <v>47968</v>
      </c>
      <c r="Q405" s="146" t="s">
        <v>78</v>
      </c>
      <c r="R405" s="147" t="s">
        <v>78</v>
      </c>
    </row>
    <row r="406" spans="16:18" x14ac:dyDescent="0.25">
      <c r="P406" s="145">
        <v>47999</v>
      </c>
      <c r="Q406" s="146" t="s">
        <v>78</v>
      </c>
      <c r="R406" s="147" t="s">
        <v>78</v>
      </c>
    </row>
    <row r="407" spans="16:18" x14ac:dyDescent="0.25">
      <c r="P407" s="145">
        <v>48029</v>
      </c>
      <c r="Q407" s="146" t="s">
        <v>78</v>
      </c>
      <c r="R407" s="147" t="s">
        <v>78</v>
      </c>
    </row>
    <row r="408" spans="16:18" x14ac:dyDescent="0.25">
      <c r="P408" s="145">
        <v>48060</v>
      </c>
      <c r="Q408" s="146" t="s">
        <v>78</v>
      </c>
      <c r="R408" s="147" t="s">
        <v>78</v>
      </c>
    </row>
    <row r="409" spans="16:18" x14ac:dyDescent="0.25">
      <c r="P409" s="145">
        <v>48091</v>
      </c>
      <c r="Q409" s="146" t="s">
        <v>78</v>
      </c>
      <c r="R409" s="147" t="s">
        <v>78</v>
      </c>
    </row>
    <row r="410" spans="16:18" x14ac:dyDescent="0.25">
      <c r="P410" s="145">
        <v>48121</v>
      </c>
      <c r="Q410" s="146" t="s">
        <v>78</v>
      </c>
      <c r="R410" s="147" t="s">
        <v>78</v>
      </c>
    </row>
    <row r="411" spans="16:18" x14ac:dyDescent="0.25">
      <c r="P411" s="145">
        <v>48152</v>
      </c>
      <c r="Q411" s="146" t="s">
        <v>78</v>
      </c>
      <c r="R411" s="147" t="s">
        <v>78</v>
      </c>
    </row>
    <row r="412" spans="16:18" x14ac:dyDescent="0.25">
      <c r="P412" s="145">
        <v>48182</v>
      </c>
      <c r="Q412" s="146" t="s">
        <v>78</v>
      </c>
      <c r="R412" s="147" t="s">
        <v>78</v>
      </c>
    </row>
    <row r="413" spans="16:18" x14ac:dyDescent="0.25">
      <c r="P413" s="145">
        <v>48213</v>
      </c>
      <c r="Q413" s="146" t="s">
        <v>78</v>
      </c>
      <c r="R413" s="147" t="s">
        <v>78</v>
      </c>
    </row>
    <row r="414" spans="16:18" x14ac:dyDescent="0.25">
      <c r="P414" s="145">
        <v>48244</v>
      </c>
      <c r="Q414" s="146" t="s">
        <v>78</v>
      </c>
      <c r="R414" s="147" t="s">
        <v>78</v>
      </c>
    </row>
    <row r="415" spans="16:18" x14ac:dyDescent="0.25">
      <c r="P415" s="145">
        <v>48273</v>
      </c>
      <c r="Q415" s="146" t="s">
        <v>78</v>
      </c>
      <c r="R415" s="147" t="s">
        <v>78</v>
      </c>
    </row>
    <row r="416" spans="16:18" x14ac:dyDescent="0.25">
      <c r="P416" s="145">
        <v>48304</v>
      </c>
      <c r="Q416" s="146" t="s">
        <v>78</v>
      </c>
      <c r="R416" s="147" t="s">
        <v>78</v>
      </c>
    </row>
    <row r="417" spans="16:18" x14ac:dyDescent="0.25">
      <c r="P417" s="145">
        <v>48334</v>
      </c>
      <c r="Q417" s="146" t="s">
        <v>78</v>
      </c>
      <c r="R417" s="147" t="s">
        <v>78</v>
      </c>
    </row>
    <row r="418" spans="16:18" x14ac:dyDescent="0.25">
      <c r="P418" s="145">
        <v>48365</v>
      </c>
      <c r="Q418" s="146" t="s">
        <v>78</v>
      </c>
      <c r="R418" s="147" t="s">
        <v>78</v>
      </c>
    </row>
    <row r="419" spans="16:18" x14ac:dyDescent="0.25">
      <c r="P419" s="145">
        <v>48395</v>
      </c>
      <c r="Q419" s="146" t="s">
        <v>78</v>
      </c>
      <c r="R419" s="147" t="s">
        <v>78</v>
      </c>
    </row>
    <row r="420" spans="16:18" x14ac:dyDescent="0.25">
      <c r="P420" s="145">
        <v>48426</v>
      </c>
      <c r="Q420" s="146" t="s">
        <v>78</v>
      </c>
      <c r="R420" s="147" t="s">
        <v>78</v>
      </c>
    </row>
    <row r="421" spans="16:18" x14ac:dyDescent="0.25">
      <c r="P421" s="145">
        <v>48457</v>
      </c>
      <c r="Q421" s="146" t="s">
        <v>78</v>
      </c>
      <c r="R421" s="147" t="s">
        <v>78</v>
      </c>
    </row>
    <row r="422" spans="16:18" x14ac:dyDescent="0.25">
      <c r="P422" s="145">
        <v>48487</v>
      </c>
      <c r="Q422" s="146" t="s">
        <v>78</v>
      </c>
      <c r="R422" s="147" t="s">
        <v>78</v>
      </c>
    </row>
    <row r="423" spans="16:18" x14ac:dyDescent="0.25">
      <c r="P423" s="145">
        <v>48518</v>
      </c>
      <c r="Q423" s="146" t="s">
        <v>78</v>
      </c>
      <c r="R423" s="147" t="s">
        <v>78</v>
      </c>
    </row>
    <row r="424" spans="16:18" x14ac:dyDescent="0.25">
      <c r="P424" s="145">
        <v>48548</v>
      </c>
      <c r="Q424" s="146" t="s">
        <v>78</v>
      </c>
      <c r="R424" s="147" t="s">
        <v>78</v>
      </c>
    </row>
    <row r="425" spans="16:18" x14ac:dyDescent="0.25">
      <c r="P425" s="145">
        <v>48579</v>
      </c>
      <c r="Q425" s="146" t="s">
        <v>78</v>
      </c>
      <c r="R425" s="147" t="s">
        <v>78</v>
      </c>
    </row>
    <row r="426" spans="16:18" x14ac:dyDescent="0.25">
      <c r="P426" s="145">
        <v>48610</v>
      </c>
      <c r="Q426" s="146" t="s">
        <v>78</v>
      </c>
      <c r="R426" s="147" t="s">
        <v>78</v>
      </c>
    </row>
    <row r="427" spans="16:18" x14ac:dyDescent="0.25">
      <c r="P427" s="145">
        <v>48638</v>
      </c>
      <c r="Q427" s="146" t="s">
        <v>78</v>
      </c>
      <c r="R427" s="147" t="s">
        <v>78</v>
      </c>
    </row>
    <row r="428" spans="16:18" x14ac:dyDescent="0.25">
      <c r="P428" s="145">
        <v>48669</v>
      </c>
      <c r="Q428" s="146" t="s">
        <v>78</v>
      </c>
      <c r="R428" s="147" t="s">
        <v>78</v>
      </c>
    </row>
    <row r="429" spans="16:18" x14ac:dyDescent="0.25">
      <c r="P429" s="145">
        <v>48699</v>
      </c>
      <c r="Q429" s="146" t="s">
        <v>78</v>
      </c>
      <c r="R429" s="147" t="s">
        <v>78</v>
      </c>
    </row>
    <row r="430" spans="16:18" x14ac:dyDescent="0.25">
      <c r="P430" s="145">
        <v>48730</v>
      </c>
      <c r="Q430" s="146" t="s">
        <v>78</v>
      </c>
      <c r="R430" s="147" t="s">
        <v>78</v>
      </c>
    </row>
    <row r="431" spans="16:18" x14ac:dyDescent="0.25">
      <c r="P431" s="145">
        <v>48760</v>
      </c>
      <c r="Q431" s="146" t="s">
        <v>78</v>
      </c>
      <c r="R431" s="147" t="s">
        <v>78</v>
      </c>
    </row>
    <row r="432" spans="16:18" x14ac:dyDescent="0.25">
      <c r="P432" s="145">
        <v>48791</v>
      </c>
      <c r="Q432" s="146" t="s">
        <v>78</v>
      </c>
      <c r="R432" s="147" t="s">
        <v>78</v>
      </c>
    </row>
    <row r="433" spans="16:18" x14ac:dyDescent="0.25">
      <c r="P433" s="145">
        <v>48822</v>
      </c>
      <c r="Q433" s="146" t="s">
        <v>78</v>
      </c>
      <c r="R433" s="147" t="s">
        <v>78</v>
      </c>
    </row>
    <row r="434" spans="16:18" x14ac:dyDescent="0.25">
      <c r="P434" s="145">
        <v>48852</v>
      </c>
      <c r="Q434" s="146" t="s">
        <v>78</v>
      </c>
      <c r="R434" s="147" t="s">
        <v>78</v>
      </c>
    </row>
    <row r="435" spans="16:18" x14ac:dyDescent="0.25">
      <c r="P435" s="145">
        <v>48883</v>
      </c>
      <c r="Q435" s="146" t="s">
        <v>78</v>
      </c>
      <c r="R435" s="147" t="s">
        <v>78</v>
      </c>
    </row>
    <row r="436" spans="16:18" x14ac:dyDescent="0.25">
      <c r="P436" s="145">
        <v>48913</v>
      </c>
      <c r="Q436" s="146" t="s">
        <v>78</v>
      </c>
      <c r="R436" s="147" t="s">
        <v>78</v>
      </c>
    </row>
    <row r="437" spans="16:18" x14ac:dyDescent="0.25">
      <c r="P437" s="145">
        <v>48944</v>
      </c>
      <c r="Q437" s="146" t="s">
        <v>78</v>
      </c>
      <c r="R437" s="147" t="s">
        <v>78</v>
      </c>
    </row>
    <row r="438" spans="16:18" x14ac:dyDescent="0.25">
      <c r="P438" s="145">
        <v>48975</v>
      </c>
      <c r="Q438" s="146" t="s">
        <v>78</v>
      </c>
      <c r="R438" s="147" t="s">
        <v>78</v>
      </c>
    </row>
    <row r="439" spans="16:18" x14ac:dyDescent="0.25">
      <c r="P439" s="145">
        <v>49003</v>
      </c>
      <c r="Q439" s="146" t="s">
        <v>78</v>
      </c>
      <c r="R439" s="147" t="s">
        <v>78</v>
      </c>
    </row>
    <row r="440" spans="16:18" x14ac:dyDescent="0.25">
      <c r="P440" s="145">
        <v>49034</v>
      </c>
      <c r="Q440" s="146" t="s">
        <v>78</v>
      </c>
      <c r="R440" s="147" t="s">
        <v>78</v>
      </c>
    </row>
    <row r="441" spans="16:18" x14ac:dyDescent="0.25">
      <c r="P441" s="145">
        <v>49064</v>
      </c>
      <c r="Q441" s="146" t="s">
        <v>78</v>
      </c>
      <c r="R441" s="147" t="s">
        <v>78</v>
      </c>
    </row>
    <row r="442" spans="16:18" x14ac:dyDescent="0.25">
      <c r="P442" s="145">
        <v>49095</v>
      </c>
      <c r="Q442" s="146" t="s">
        <v>78</v>
      </c>
      <c r="R442" s="147" t="s">
        <v>78</v>
      </c>
    </row>
    <row r="443" spans="16:18" x14ac:dyDescent="0.25">
      <c r="P443" s="145">
        <v>49125</v>
      </c>
      <c r="Q443" s="146" t="s">
        <v>78</v>
      </c>
      <c r="R443" s="147" t="s">
        <v>78</v>
      </c>
    </row>
    <row r="444" spans="16:18" x14ac:dyDescent="0.25">
      <c r="P444" s="145">
        <v>49156</v>
      </c>
      <c r="Q444" s="146" t="s">
        <v>78</v>
      </c>
      <c r="R444" s="147" t="s">
        <v>78</v>
      </c>
    </row>
    <row r="445" spans="16:18" x14ac:dyDescent="0.25">
      <c r="P445" s="145">
        <v>49187</v>
      </c>
      <c r="Q445" s="146" t="s">
        <v>78</v>
      </c>
      <c r="R445" s="147" t="s">
        <v>78</v>
      </c>
    </row>
    <row r="446" spans="16:18" x14ac:dyDescent="0.25">
      <c r="P446" s="145">
        <v>49217</v>
      </c>
      <c r="Q446" s="146" t="s">
        <v>78</v>
      </c>
      <c r="R446" s="147" t="s">
        <v>78</v>
      </c>
    </row>
    <row r="447" spans="16:18" x14ac:dyDescent="0.25">
      <c r="P447" s="145">
        <v>49248</v>
      </c>
      <c r="Q447" s="146" t="s">
        <v>78</v>
      </c>
      <c r="R447" s="147" t="s">
        <v>78</v>
      </c>
    </row>
    <row r="448" spans="16:18" x14ac:dyDescent="0.25">
      <c r="P448" s="145">
        <v>49278</v>
      </c>
      <c r="Q448" s="146" t="s">
        <v>78</v>
      </c>
      <c r="R448" s="147" t="s">
        <v>78</v>
      </c>
    </row>
    <row r="449" spans="16:18" x14ac:dyDescent="0.25">
      <c r="P449" s="145">
        <v>49309</v>
      </c>
      <c r="Q449" s="146" t="s">
        <v>78</v>
      </c>
      <c r="R449" s="147" t="s">
        <v>78</v>
      </c>
    </row>
    <row r="450" spans="16:18" x14ac:dyDescent="0.25">
      <c r="P450" s="145">
        <v>49340</v>
      </c>
      <c r="Q450" s="146" t="s">
        <v>78</v>
      </c>
      <c r="R450" s="147" t="s">
        <v>78</v>
      </c>
    </row>
    <row r="451" spans="16:18" x14ac:dyDescent="0.25">
      <c r="P451" s="145">
        <v>49368</v>
      </c>
      <c r="Q451" s="146" t="s">
        <v>78</v>
      </c>
      <c r="R451" s="147" t="s">
        <v>78</v>
      </c>
    </row>
    <row r="452" spans="16:18" x14ac:dyDescent="0.25">
      <c r="P452" s="145">
        <v>49399</v>
      </c>
      <c r="Q452" s="146" t="s">
        <v>78</v>
      </c>
      <c r="R452" s="147" t="s">
        <v>78</v>
      </c>
    </row>
    <row r="453" spans="16:18" x14ac:dyDescent="0.25">
      <c r="P453" s="145">
        <v>49429</v>
      </c>
      <c r="Q453" s="146" t="s">
        <v>78</v>
      </c>
      <c r="R453" s="147" t="s">
        <v>78</v>
      </c>
    </row>
    <row r="454" spans="16:18" x14ac:dyDescent="0.25">
      <c r="P454" s="145">
        <v>49460</v>
      </c>
      <c r="Q454" s="146" t="s">
        <v>78</v>
      </c>
      <c r="R454" s="147" t="s">
        <v>78</v>
      </c>
    </row>
    <row r="455" spans="16:18" x14ac:dyDescent="0.25">
      <c r="P455" s="145">
        <v>49490</v>
      </c>
      <c r="Q455" s="146" t="s">
        <v>78</v>
      </c>
      <c r="R455" s="147" t="s">
        <v>78</v>
      </c>
    </row>
    <row r="456" spans="16:18" x14ac:dyDescent="0.25">
      <c r="P456" s="145">
        <v>49521</v>
      </c>
      <c r="Q456" s="146" t="s">
        <v>78</v>
      </c>
      <c r="R456" s="147" t="s">
        <v>78</v>
      </c>
    </row>
    <row r="457" spans="16:18" x14ac:dyDescent="0.25">
      <c r="P457" s="145">
        <v>49552</v>
      </c>
      <c r="Q457" s="146" t="s">
        <v>78</v>
      </c>
      <c r="R457" s="147" t="s">
        <v>78</v>
      </c>
    </row>
    <row r="458" spans="16:18" x14ac:dyDescent="0.25">
      <c r="P458" s="145">
        <v>49582</v>
      </c>
      <c r="Q458" s="146" t="s">
        <v>78</v>
      </c>
      <c r="R458" s="147" t="s">
        <v>78</v>
      </c>
    </row>
    <row r="459" spans="16:18" x14ac:dyDescent="0.25">
      <c r="P459" s="145">
        <v>49613</v>
      </c>
      <c r="Q459" s="146" t="s">
        <v>78</v>
      </c>
      <c r="R459" s="147" t="s">
        <v>78</v>
      </c>
    </row>
    <row r="460" spans="16:18" x14ac:dyDescent="0.25">
      <c r="P460" s="145">
        <v>49643</v>
      </c>
      <c r="Q460" s="146" t="s">
        <v>78</v>
      </c>
      <c r="R460" s="147" t="s">
        <v>78</v>
      </c>
    </row>
    <row r="461" spans="16:18" x14ac:dyDescent="0.25">
      <c r="P461" s="145">
        <v>49674</v>
      </c>
      <c r="Q461" s="146" t="s">
        <v>78</v>
      </c>
      <c r="R461" s="147" t="s">
        <v>78</v>
      </c>
    </row>
    <row r="462" spans="16:18" x14ac:dyDescent="0.25">
      <c r="P462" s="145">
        <v>49705</v>
      </c>
      <c r="Q462" s="146" t="s">
        <v>78</v>
      </c>
      <c r="R462" s="147" t="s">
        <v>78</v>
      </c>
    </row>
    <row r="463" spans="16:18" x14ac:dyDescent="0.25">
      <c r="P463" s="145">
        <v>49734</v>
      </c>
      <c r="Q463" s="146" t="s">
        <v>78</v>
      </c>
      <c r="R463" s="147" t="s">
        <v>78</v>
      </c>
    </row>
    <row r="464" spans="16:18" x14ac:dyDescent="0.25">
      <c r="P464" s="145">
        <v>49765</v>
      </c>
      <c r="Q464" s="146" t="s">
        <v>78</v>
      </c>
      <c r="R464" s="147" t="s">
        <v>78</v>
      </c>
    </row>
    <row r="465" spans="16:18" x14ac:dyDescent="0.25">
      <c r="P465" s="145">
        <v>49795</v>
      </c>
      <c r="Q465" s="146" t="s">
        <v>78</v>
      </c>
      <c r="R465" s="147" t="s">
        <v>78</v>
      </c>
    </row>
    <row r="466" spans="16:18" x14ac:dyDescent="0.25">
      <c r="P466" s="145">
        <v>49826</v>
      </c>
      <c r="Q466" s="146" t="s">
        <v>78</v>
      </c>
      <c r="R466" s="147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  <vt:lpstr>EW vs VW-Charts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Jihoon Lee</dc:creator>
  <cp:lastModifiedBy>Nancy C. Muscatello</cp:lastModifiedBy>
  <dcterms:created xsi:type="dcterms:W3CDTF">2017-01-17T15:00:38Z</dcterms:created>
  <dcterms:modified xsi:type="dcterms:W3CDTF">2017-01-24T17:52:22Z</dcterms:modified>
</cp:coreProperties>
</file>