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9\"/>
    </mc:Choice>
  </mc:AlternateContent>
  <bookViews>
    <workbookView xWindow="0" yWindow="0" windowWidth="23040" windowHeight="919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5" i="1" l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154" i="1"/>
  <c r="C11" i="10" l="1"/>
  <c r="B11" i="10"/>
  <c r="G3" i="10"/>
  <c r="G7" i="10"/>
  <c r="G133" i="10"/>
  <c r="F125" i="10"/>
  <c r="F132" i="10"/>
  <c r="F5" i="10"/>
  <c r="F8" i="10"/>
  <c r="G34" i="10"/>
  <c r="G27" i="10"/>
  <c r="G16" i="10"/>
  <c r="G21" i="10"/>
  <c r="G87" i="10"/>
  <c r="F57" i="10"/>
  <c r="F64" i="10"/>
  <c r="F67" i="10"/>
  <c r="F86" i="10"/>
  <c r="G102" i="10"/>
  <c r="G127" i="10"/>
  <c r="G116" i="10"/>
  <c r="G121" i="10"/>
  <c r="F85" i="10"/>
  <c r="F92" i="10"/>
  <c r="F95" i="10"/>
  <c r="F30" i="10"/>
  <c r="G74" i="10"/>
  <c r="G67" i="10"/>
  <c r="G56" i="10"/>
  <c r="G61" i="10"/>
  <c r="G17" i="10"/>
  <c r="F17" i="10"/>
  <c r="F24" i="10"/>
  <c r="F27" i="10"/>
  <c r="F14" i="10"/>
  <c r="G78" i="10"/>
  <c r="G71" i="10"/>
  <c r="G92" i="10"/>
  <c r="G65" i="10"/>
  <c r="G18" i="10"/>
  <c r="G75" i="10"/>
  <c r="G96" i="10"/>
  <c r="G69" i="10"/>
  <c r="G40" i="10"/>
  <c r="F109" i="10"/>
  <c r="F116" i="10"/>
  <c r="F119" i="10"/>
  <c r="F66" i="10"/>
  <c r="G43" i="10"/>
  <c r="F105" i="10"/>
  <c r="F112" i="10"/>
  <c r="F115" i="10"/>
  <c r="F34" i="10"/>
  <c r="F102" i="10"/>
  <c r="G118" i="10"/>
  <c r="G111" i="10"/>
  <c r="G100" i="10"/>
  <c r="G73" i="10"/>
  <c r="F37" i="10"/>
  <c r="F12" i="10"/>
  <c r="F50" i="10"/>
  <c r="G19" i="10"/>
  <c r="G77" i="10"/>
  <c r="G12" i="10"/>
  <c r="F76" i="10"/>
  <c r="F42" i="10"/>
  <c r="G109" i="10"/>
  <c r="G94" i="10"/>
  <c r="F129" i="10"/>
  <c r="F2" i="10"/>
  <c r="F26" i="10"/>
  <c r="F104" i="10"/>
  <c r="F72" i="10"/>
  <c r="F36" i="10"/>
  <c r="G130" i="10"/>
  <c r="G112" i="10"/>
  <c r="F96" i="10"/>
  <c r="G70" i="10"/>
  <c r="G89" i="10"/>
  <c r="F127" i="10"/>
  <c r="G35" i="10"/>
  <c r="G23" i="10"/>
  <c r="F59" i="10"/>
  <c r="G39" i="10"/>
  <c r="F106" i="10"/>
  <c r="G37" i="10"/>
  <c r="F13" i="10"/>
  <c r="G50" i="10"/>
  <c r="F16" i="10"/>
  <c r="G86" i="10"/>
  <c r="G68" i="10"/>
  <c r="F44" i="10"/>
  <c r="G122" i="10"/>
  <c r="G126" i="10"/>
  <c r="G45" i="10"/>
  <c r="F33" i="10"/>
  <c r="F93" i="10"/>
  <c r="F100" i="10"/>
  <c r="F103" i="10"/>
  <c r="F94" i="10"/>
  <c r="G66" i="10"/>
  <c r="G59" i="10"/>
  <c r="G48" i="10"/>
  <c r="G53" i="10"/>
  <c r="G49" i="10"/>
  <c r="F25" i="10"/>
  <c r="F32" i="10"/>
  <c r="F35" i="10"/>
  <c r="F78" i="10"/>
  <c r="G31" i="10"/>
  <c r="G20" i="10"/>
  <c r="G25" i="10"/>
  <c r="F70" i="10"/>
  <c r="F53" i="10"/>
  <c r="F60" i="10"/>
  <c r="F63" i="10"/>
  <c r="F54" i="10"/>
  <c r="G106" i="10"/>
  <c r="G99" i="10"/>
  <c r="G88" i="10"/>
  <c r="G93" i="10"/>
  <c r="F113" i="10"/>
  <c r="F120" i="10"/>
  <c r="F123" i="10"/>
  <c r="F98" i="10"/>
  <c r="F38" i="10"/>
  <c r="G110" i="10"/>
  <c r="G103" i="10"/>
  <c r="G124" i="10"/>
  <c r="G97" i="10"/>
  <c r="G82" i="10"/>
  <c r="G107" i="10"/>
  <c r="G128" i="10"/>
  <c r="G101" i="10"/>
  <c r="F75" i="10"/>
  <c r="F77" i="10"/>
  <c r="F84" i="10"/>
  <c r="F87" i="10"/>
  <c r="F122" i="10"/>
  <c r="G9" i="10"/>
  <c r="F73" i="10"/>
  <c r="F80" i="10"/>
  <c r="F83" i="10"/>
  <c r="F90" i="10"/>
  <c r="G22" i="10"/>
  <c r="G15" i="10"/>
  <c r="G5" i="10"/>
  <c r="G132" i="10"/>
  <c r="G105" i="10"/>
  <c r="F6" i="10"/>
  <c r="F79" i="10"/>
  <c r="G26" i="10"/>
  <c r="G83" i="10"/>
  <c r="F40" i="10"/>
  <c r="G108" i="10"/>
  <c r="F111" i="10"/>
  <c r="G115" i="10"/>
  <c r="F9" i="10"/>
  <c r="G55" i="10"/>
  <c r="F97" i="10"/>
  <c r="F65" i="10"/>
  <c r="F29" i="10"/>
  <c r="F110" i="10"/>
  <c r="G117" i="10"/>
  <c r="F62" i="10"/>
  <c r="G84" i="10"/>
  <c r="F124" i="10"/>
  <c r="G42" i="10"/>
  <c r="G29" i="10"/>
  <c r="F49" i="10"/>
  <c r="F22" i="10"/>
  <c r="G60" i="10"/>
  <c r="G11" i="10"/>
  <c r="G51" i="10"/>
  <c r="F20" i="10"/>
  <c r="G30" i="10"/>
  <c r="F19" i="10"/>
  <c r="G79" i="10"/>
  <c r="F69" i="10"/>
  <c r="G13" i="10"/>
  <c r="F7" i="10"/>
  <c r="G81" i="10"/>
  <c r="F61" i="10"/>
  <c r="F68" i="10"/>
  <c r="F71" i="10"/>
  <c r="F118" i="10"/>
  <c r="G98" i="10"/>
  <c r="G91" i="10"/>
  <c r="G80" i="10"/>
  <c r="G85" i="10"/>
  <c r="F121" i="10"/>
  <c r="F128" i="10"/>
  <c r="F131" i="10"/>
  <c r="F4" i="10"/>
  <c r="G38" i="10"/>
  <c r="G63" i="10"/>
  <c r="G52" i="10"/>
  <c r="G57" i="10"/>
  <c r="G44" i="10"/>
  <c r="F21" i="10"/>
  <c r="F28" i="10"/>
  <c r="F31" i="10"/>
  <c r="F46" i="10"/>
  <c r="G4" i="10"/>
  <c r="G131" i="10"/>
  <c r="G120" i="10"/>
  <c r="G125" i="10"/>
  <c r="F81" i="10"/>
  <c r="F88" i="10"/>
  <c r="F91" i="10"/>
  <c r="F3" i="10"/>
  <c r="G14" i="10"/>
  <c r="G8" i="10"/>
  <c r="G28" i="10"/>
  <c r="G2" i="10"/>
  <c r="G129" i="10"/>
  <c r="G114" i="10"/>
  <c r="G32" i="10"/>
  <c r="G6" i="10"/>
  <c r="G90" i="10"/>
  <c r="G62" i="10"/>
  <c r="F45" i="10"/>
  <c r="F52" i="10"/>
  <c r="F55" i="10"/>
  <c r="F114" i="10"/>
  <c r="F107" i="10"/>
  <c r="F41" i="10"/>
  <c r="F48" i="10"/>
  <c r="F51" i="10"/>
  <c r="F82" i="10"/>
  <c r="G54" i="10"/>
  <c r="G47" i="10"/>
  <c r="G36" i="10"/>
  <c r="G10" i="10"/>
  <c r="F133" i="10"/>
  <c r="F108" i="10"/>
  <c r="F15" i="10"/>
  <c r="G58" i="10"/>
  <c r="G72" i="10"/>
  <c r="F126" i="10"/>
  <c r="G113" i="10"/>
  <c r="F47" i="10"/>
  <c r="G104" i="10"/>
  <c r="F11" i="10"/>
  <c r="G76" i="10"/>
  <c r="F39" i="10"/>
  <c r="G123" i="10"/>
  <c r="F89" i="10"/>
  <c r="F99" i="10"/>
  <c r="G95" i="10"/>
  <c r="F117" i="10"/>
  <c r="F130" i="10"/>
  <c r="G24" i="10"/>
  <c r="F56" i="10"/>
  <c r="G46" i="10"/>
  <c r="G33" i="10"/>
  <c r="G64" i="10"/>
  <c r="G119" i="10"/>
  <c r="F23" i="10"/>
  <c r="F10" i="10"/>
  <c r="F74" i="10"/>
  <c r="G41" i="10"/>
  <c r="F58" i="10"/>
  <c r="F101" i="10"/>
  <c r="F18" i="10"/>
  <c r="F43" i="10"/>
</calcChain>
</file>

<file path=xl/sharedStrings.xml><?xml version="1.0" encoding="utf-8"?>
<sst xmlns="http://schemas.openxmlformats.org/spreadsheetml/2006/main" count="6234" uniqueCount="99">
  <si>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</si>
  <si>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</si>
  <si>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</si>
  <si>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</si>
  <si>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</si>
  <si>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</si>
  <si>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</si>
  <si>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</si>
  <si>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</si>
  <si>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</si>
  <si>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</si>
  <si>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</si>
  <si>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</si>
  <si>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</si>
  <si>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</si>
  <si>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</si>
  <si>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</si>
  <si>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</si>
  <si>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</si>
  <si>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</si>
  <si>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</si>
  <si>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</si>
  <si>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</si>
  <si>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</si>
  <si>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</si>
  <si>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</si>
  <si>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</si>
  <si>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</si>
  <si>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</si>
  <si>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</si>
  <si>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</si>
  <si>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</si>
  <si>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</si>
  <si>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</si>
  <si>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</si>
  <si>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</si>
  <si>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</si>
  <si>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</si>
  <si>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</si>
  <si>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</si>
  <si>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</si>
  <si>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</si>
  <si>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</si>
  <si>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</si>
  <si>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</si>
  <si>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</si>
  <si>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</si>
  <si>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</si>
  <si>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</si>
  <si>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</si>
  <si>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</si>
  <si>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</si>
  <si>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</si>
  <si>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</si>
  <si>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</si>
  <si>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</si>
  <si>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</si>
  <si>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</si>
  <si>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</si>
  <si>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</si>
  <si>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</si>
  <si>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</si>
  <si>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</si>
  <si>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</si>
  <si>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</si>
  <si>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</si>
  <si>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</si>
  <si>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</si>
  <si>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</si>
  <si>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</si>
  <si>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</si>
  <si>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</si>
  <si>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</si>
  <si>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</si>
  <si>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August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</si>
  <si>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</si>
  <si>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</si>
  <si>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</si>
  <si>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</si>
  <si>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</si>
  <si>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</si>
  <si>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</si>
  <si>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</si>
  <si>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</si>
  <si>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</si>
  <si>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</si>
  <si>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</si>
  <si>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</si>
  <si>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</si>
  <si>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</si>
  <si>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</si>
  <si>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August of 2019</t>
  </si>
  <si>
    <t>U.S. Pair Volume, Data through August of 2019</t>
  </si>
  <si>
    <t>U.S. Distress Sale Pairs Percentage,Data through August of 2019</t>
  </si>
  <si>
    <t>U.S. Composite NonDistress Index - Equal Weighted,</t>
  </si>
  <si>
    <t>U.S. Investment Grade NonDistress Index- Equal Weighted,</t>
  </si>
  <si>
    <t>y/y 2018</t>
  </si>
  <si>
    <t>y/y change</t>
  </si>
  <si>
    <t>y/y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</si>
</sst>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  <numFmt numFmtId="173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1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1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2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4" fillId="5" borderId="0" xfId="0" applyNumberFormat="1" applyFont="1" applyFill="1"/>
    <xf numFmtId="169" fontId="14" fillId="5" borderId="0" xfId="0" applyNumberFormat="1" applyFont="1" applyFill="1"/>
    <xf numFmtId="167" fontId="14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3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10" fillId="5" borderId="0" xfId="4" applyNumberFormat="1" applyFont="1" applyFill="1" applyBorder="1" applyAlignment="1">
      <alignment horizontal="center"/>
    </xf>
    <xf numFmtId="165" fontId="14" fillId="5" borderId="0" xfId="6" applyNumberFormat="1" applyFont="1" applyFill="1" applyAlignment="1">
      <alignment horizontal="center" vertical="center"/>
    </xf>
    <xf numFmtId="1" fontId="14" fillId="5" borderId="0" xfId="0" applyNumberFormat="1" applyFont="1" applyFill="1" applyAlignment="1">
      <alignment horizontal="center" vertical="center"/>
    </xf>
    <xf numFmtId="167" fontId="14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4" fillId="5" borderId="5" xfId="2" applyNumberFormat="1" applyFont="1" applyFill="1" applyBorder="1" applyAlignment="1">
      <alignment horizontal="center" vertical="center"/>
    </xf>
    <xf numFmtId="1" fontId="14" fillId="5" borderId="5" xfId="0" applyNumberFormat="1" applyFont="1" applyFill="1" applyBorder="1" applyAlignment="1">
      <alignment horizontal="center" vertical="center"/>
    </xf>
    <xf numFmtId="1" fontId="14" fillId="5" borderId="0" xfId="0" applyNumberFormat="1" applyFont="1" applyFill="1" applyBorder="1" applyAlignment="1">
      <alignment horizontal="center" vertical="center"/>
    </xf>
    <xf numFmtId="1" fontId="14" fillId="5" borderId="0" xfId="7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4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167" fontId="7" fillId="5" borderId="0" xfId="2" applyNumberFormat="1" applyFont="1" applyFill="1" applyBorder="1" applyAlignment="1">
      <alignment horizontal="center" vertical="center"/>
    </xf>
    <xf numFmtId="168" fontId="0" fillId="5" borderId="0" xfId="0" applyNumberFormat="1" applyFill="1"/>
    <xf numFmtId="165" fontId="0" fillId="5" borderId="0" xfId="0" applyNumberFormat="1" applyFont="1" applyFill="1"/>
    <xf numFmtId="173" fontId="1" fillId="5" borderId="0" xfId="0" applyNumberFormat="1" applyFont="1" applyFill="1" applyAlignment="1">
      <alignment horizontal="center" vertical="center"/>
    </xf>
    <xf numFmtId="173" fontId="1" fillId="6" borderId="0" xfId="0" applyNumberFormat="1" applyFont="1" applyFill="1" applyAlignment="1">
      <alignment horizontal="center" vertical="center"/>
    </xf>
    <xf numFmtId="167" fontId="1" fillId="5" borderId="0" xfId="2" applyNumberFormat="1" applyFont="1" applyFill="1" applyAlignment="1">
      <alignment horizontal="center" vertical="center"/>
    </xf>
    <xf numFmtId="167" fontId="6" fillId="5" borderId="0" xfId="2" applyNumberFormat="1" applyFont="1" applyFill="1"/>
    <xf numFmtId="164" fontId="24" fillId="5" borderId="0" xfId="4" applyNumberFormat="1" applyFont="1" applyFill="1" applyBorder="1" applyAlignment="1">
      <alignment horizontal="center"/>
    </xf>
    <xf numFmtId="167" fontId="23" fillId="5" borderId="0" xfId="2" applyNumberFormat="1" applyFont="1" applyFill="1" applyAlignment="1">
      <alignment horizontal="center"/>
    </xf>
    <xf numFmtId="167" fontId="24" fillId="5" borderId="0" xfId="2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 vertical="center"/>
    </xf>
    <xf numFmtId="38" fontId="7" fillId="0" borderId="0" xfId="5" applyNumberFormat="1" applyFont="1" applyFill="1" applyBorder="1" applyAlignment="1">
      <alignment horizontal="center" vertic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VW'!$N$6:$N$289</c:f>
              <c:numCache>
                <c:formatCode>[$-409]mmm\-yy;@</c:formatCode>
                <c:ptCount val="284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</c:numCache>
            </c:numRef>
          </c:xVal>
          <c:yVal>
            <c:numRef>
              <c:f>'U.S. EW &amp; VW'!$O$6:$O$289</c:f>
              <c:numCache>
                <c:formatCode>0</c:formatCode>
                <c:ptCount val="284"/>
                <c:pt idx="0">
                  <c:v>66.209519654923596</c:v>
                </c:pt>
                <c:pt idx="1">
                  <c:v>65.114508232052899</c:v>
                </c:pt>
                <c:pt idx="2">
                  <c:v>64.603046060985207</c:v>
                </c:pt>
                <c:pt idx="3">
                  <c:v>64.524027029477097</c:v>
                </c:pt>
                <c:pt idx="4">
                  <c:v>64.164548724173201</c:v>
                </c:pt>
                <c:pt idx="5">
                  <c:v>64.514551291725098</c:v>
                </c:pt>
                <c:pt idx="6">
                  <c:v>64.8563326962405</c:v>
                </c:pt>
                <c:pt idx="7">
                  <c:v>64.764999852624399</c:v>
                </c:pt>
                <c:pt idx="8">
                  <c:v>64.279402201095607</c:v>
                </c:pt>
                <c:pt idx="9">
                  <c:v>63.620275870027299</c:v>
                </c:pt>
                <c:pt idx="10">
                  <c:v>64.9185824528669</c:v>
                </c:pt>
                <c:pt idx="11">
                  <c:v>67.227529786792104</c:v>
                </c:pt>
                <c:pt idx="12">
                  <c:v>70.046273952574097</c:v>
                </c:pt>
                <c:pt idx="13">
                  <c:v>71.0254397736486</c:v>
                </c:pt>
                <c:pt idx="14">
                  <c:v>70.7763328538217</c:v>
                </c:pt>
                <c:pt idx="15">
                  <c:v>70.2432778924057</c:v>
                </c:pt>
                <c:pt idx="16">
                  <c:v>70.888742443907901</c:v>
                </c:pt>
                <c:pt idx="17">
                  <c:v>71.979314201942003</c:v>
                </c:pt>
                <c:pt idx="18">
                  <c:v>73.211450670822998</c:v>
                </c:pt>
                <c:pt idx="19">
                  <c:v>73.460704716112005</c:v>
                </c:pt>
                <c:pt idx="20">
                  <c:v>74.889613238470105</c:v>
                </c:pt>
                <c:pt idx="21">
                  <c:v>75.891195989320494</c:v>
                </c:pt>
                <c:pt idx="22">
                  <c:v>78.889225663281906</c:v>
                </c:pt>
                <c:pt idx="23">
                  <c:v>80.700617901580998</c:v>
                </c:pt>
                <c:pt idx="24">
                  <c:v>84.045265678159794</c:v>
                </c:pt>
                <c:pt idx="25">
                  <c:v>83.227835599967193</c:v>
                </c:pt>
                <c:pt idx="26">
                  <c:v>82.212089647669202</c:v>
                </c:pt>
                <c:pt idx="27">
                  <c:v>80.720756348326503</c:v>
                </c:pt>
                <c:pt idx="28">
                  <c:v>82.112045613404305</c:v>
                </c:pt>
                <c:pt idx="29">
                  <c:v>84.066153023809704</c:v>
                </c:pt>
                <c:pt idx="30">
                  <c:v>84.5877484452093</c:v>
                </c:pt>
                <c:pt idx="31">
                  <c:v>85.139797853187602</c:v>
                </c:pt>
                <c:pt idx="32">
                  <c:v>85.355838762724005</c:v>
                </c:pt>
                <c:pt idx="33">
                  <c:v>86.300373532020799</c:v>
                </c:pt>
                <c:pt idx="34">
                  <c:v>86.7051425862456</c:v>
                </c:pt>
                <c:pt idx="35">
                  <c:v>86.727235600549506</c:v>
                </c:pt>
                <c:pt idx="36">
                  <c:v>86.745225759620794</c:v>
                </c:pt>
                <c:pt idx="37">
                  <c:v>85.691022184579694</c:v>
                </c:pt>
                <c:pt idx="38">
                  <c:v>84.464766919369893</c:v>
                </c:pt>
                <c:pt idx="39">
                  <c:v>83.477285234615195</c:v>
                </c:pt>
                <c:pt idx="40">
                  <c:v>83.4300507784329</c:v>
                </c:pt>
                <c:pt idx="41">
                  <c:v>84.633476282906599</c:v>
                </c:pt>
                <c:pt idx="42">
                  <c:v>86.110568704135801</c:v>
                </c:pt>
                <c:pt idx="43">
                  <c:v>88.6288362849089</c:v>
                </c:pt>
                <c:pt idx="44">
                  <c:v>90.360835690697698</c:v>
                </c:pt>
                <c:pt idx="45">
                  <c:v>91.741876727107694</c:v>
                </c:pt>
                <c:pt idx="46">
                  <c:v>91.534935748976693</c:v>
                </c:pt>
                <c:pt idx="47">
                  <c:v>91.127658564937605</c:v>
                </c:pt>
                <c:pt idx="48">
                  <c:v>91.218372919645006</c:v>
                </c:pt>
                <c:pt idx="49">
                  <c:v>89.586388408218198</c:v>
                </c:pt>
                <c:pt idx="50">
                  <c:v>88.378880757788195</c:v>
                </c:pt>
                <c:pt idx="51">
                  <c:v>87.0914434274911</c:v>
                </c:pt>
                <c:pt idx="52">
                  <c:v>89.478390819204293</c:v>
                </c:pt>
                <c:pt idx="53">
                  <c:v>92.3105580113521</c:v>
                </c:pt>
                <c:pt idx="54">
                  <c:v>94.855564572778903</c:v>
                </c:pt>
                <c:pt idx="55">
                  <c:v>96.260107728563597</c:v>
                </c:pt>
                <c:pt idx="56">
                  <c:v>97.541515556199997</c:v>
                </c:pt>
                <c:pt idx="57">
                  <c:v>98.782904289742405</c:v>
                </c:pt>
                <c:pt idx="58">
                  <c:v>99.622134836678399</c:v>
                </c:pt>
                <c:pt idx="59">
                  <c:v>100</c:v>
                </c:pt>
                <c:pt idx="60">
                  <c:v>100.318220795999</c:v>
                </c:pt>
                <c:pt idx="61">
                  <c:v>100.156438638027</c:v>
                </c:pt>
                <c:pt idx="62">
                  <c:v>99.786800586932003</c:v>
                </c:pt>
                <c:pt idx="63">
                  <c:v>99.276169624550306</c:v>
                </c:pt>
                <c:pt idx="64">
                  <c:v>99.451094917492</c:v>
                </c:pt>
                <c:pt idx="65">
                  <c:v>99.966441798067905</c:v>
                </c:pt>
                <c:pt idx="66">
                  <c:v>100.818632139966</c:v>
                </c:pt>
                <c:pt idx="67">
                  <c:v>100.71605305900199</c:v>
                </c:pt>
                <c:pt idx="68">
                  <c:v>100.47363754784099</c:v>
                </c:pt>
                <c:pt idx="69">
                  <c:v>99.089304575442299</c:v>
                </c:pt>
                <c:pt idx="70">
                  <c:v>98.303511270837603</c:v>
                </c:pt>
                <c:pt idx="71">
                  <c:v>97.484030049784806</c:v>
                </c:pt>
                <c:pt idx="72">
                  <c:v>98.576707902962099</c:v>
                </c:pt>
                <c:pt idx="73">
                  <c:v>99.918293851769306</c:v>
                </c:pt>
                <c:pt idx="74">
                  <c:v>101.162159859753</c:v>
                </c:pt>
                <c:pt idx="75">
                  <c:v>101.372622342032</c:v>
                </c:pt>
                <c:pt idx="76">
                  <c:v>101.32286426761701</c:v>
                </c:pt>
                <c:pt idx="77">
                  <c:v>101.627727953213</c:v>
                </c:pt>
                <c:pt idx="78">
                  <c:v>101.80751892107899</c:v>
                </c:pt>
                <c:pt idx="79">
                  <c:v>102.00526480745</c:v>
                </c:pt>
                <c:pt idx="80">
                  <c:v>102.001608901651</c:v>
                </c:pt>
                <c:pt idx="81">
                  <c:v>102.437708863089</c:v>
                </c:pt>
                <c:pt idx="82">
                  <c:v>103.86454120814599</c:v>
                </c:pt>
                <c:pt idx="83">
                  <c:v>105.859555060639</c:v>
                </c:pt>
                <c:pt idx="84">
                  <c:v>108.124248561945</c:v>
                </c:pt>
                <c:pt idx="85">
                  <c:v>109.06803080658599</c:v>
                </c:pt>
                <c:pt idx="86">
                  <c:v>109.387866979503</c:v>
                </c:pt>
                <c:pt idx="87">
                  <c:v>108.803192594896</c:v>
                </c:pt>
                <c:pt idx="88">
                  <c:v>109.381503459502</c:v>
                </c:pt>
                <c:pt idx="89">
                  <c:v>109.76137810454</c:v>
                </c:pt>
                <c:pt idx="90">
                  <c:v>110.271267264711</c:v>
                </c:pt>
                <c:pt idx="91">
                  <c:v>108.62705076269999</c:v>
                </c:pt>
                <c:pt idx="92">
                  <c:v>107.316067782014</c:v>
                </c:pt>
                <c:pt idx="93">
                  <c:v>106.708955682599</c:v>
                </c:pt>
                <c:pt idx="94">
                  <c:v>107.197963837995</c:v>
                </c:pt>
                <c:pt idx="95">
                  <c:v>108.346986298491</c:v>
                </c:pt>
                <c:pt idx="96">
                  <c:v>108.94943029351499</c:v>
                </c:pt>
                <c:pt idx="97">
                  <c:v>111.702393084153</c:v>
                </c:pt>
                <c:pt idx="98">
                  <c:v>113.29437263065</c:v>
                </c:pt>
                <c:pt idx="99">
                  <c:v>115.887312063308</c:v>
                </c:pt>
                <c:pt idx="100">
                  <c:v>116.938169613971</c:v>
                </c:pt>
                <c:pt idx="101">
                  <c:v>119.761872988459</c:v>
                </c:pt>
                <c:pt idx="102">
                  <c:v>122.50588023707699</c:v>
                </c:pt>
                <c:pt idx="103">
                  <c:v>125.27450328394301</c:v>
                </c:pt>
                <c:pt idx="104">
                  <c:v>127.244266901797</c:v>
                </c:pt>
                <c:pt idx="105">
                  <c:v>128.11226134773301</c:v>
                </c:pt>
                <c:pt idx="106">
                  <c:v>127.76252230023201</c:v>
                </c:pt>
                <c:pt idx="107">
                  <c:v>126.893128859999</c:v>
                </c:pt>
                <c:pt idx="108">
                  <c:v>126.857226161128</c:v>
                </c:pt>
                <c:pt idx="109">
                  <c:v>129.32474988003099</c:v>
                </c:pt>
                <c:pt idx="110">
                  <c:v>131.53729225003099</c:v>
                </c:pt>
                <c:pt idx="111">
                  <c:v>133.142698463594</c:v>
                </c:pt>
                <c:pt idx="112">
                  <c:v>133.37810522288299</c:v>
                </c:pt>
                <c:pt idx="113">
                  <c:v>134.59742933725599</c:v>
                </c:pt>
                <c:pt idx="114">
                  <c:v>136.55140989044301</c:v>
                </c:pt>
                <c:pt idx="115">
                  <c:v>138.77879997870099</c:v>
                </c:pt>
                <c:pt idx="116">
                  <c:v>141.101352045901</c:v>
                </c:pt>
                <c:pt idx="117">
                  <c:v>143.853375797947</c:v>
                </c:pt>
                <c:pt idx="118">
                  <c:v>145.83080983497001</c:v>
                </c:pt>
                <c:pt idx="119">
                  <c:v>147.006801166092</c:v>
                </c:pt>
                <c:pt idx="120">
                  <c:v>146.98231831887699</c:v>
                </c:pt>
                <c:pt idx="121">
                  <c:v>147.972961570867</c:v>
                </c:pt>
                <c:pt idx="122">
                  <c:v>149.391345306202</c:v>
                </c:pt>
                <c:pt idx="123">
                  <c:v>151.07032777876799</c:v>
                </c:pt>
                <c:pt idx="124">
                  <c:v>152.043332622793</c:v>
                </c:pt>
                <c:pt idx="125">
                  <c:v>153.229690423893</c:v>
                </c:pt>
                <c:pt idx="126">
                  <c:v>154.84100947427399</c:v>
                </c:pt>
                <c:pt idx="127">
                  <c:v>155.81550574416499</c:v>
                </c:pt>
                <c:pt idx="128">
                  <c:v>155.56532979131799</c:v>
                </c:pt>
                <c:pt idx="129">
                  <c:v>156.832274099654</c:v>
                </c:pt>
                <c:pt idx="130">
                  <c:v>158.82208702327401</c:v>
                </c:pt>
                <c:pt idx="131">
                  <c:v>162.359776008701</c:v>
                </c:pt>
                <c:pt idx="132">
                  <c:v>162.627344877355</c:v>
                </c:pt>
                <c:pt idx="133">
                  <c:v>163.668313370314</c:v>
                </c:pt>
                <c:pt idx="134">
                  <c:v>163.55146976618701</c:v>
                </c:pt>
                <c:pt idx="135">
                  <c:v>165.714432219386</c:v>
                </c:pt>
                <c:pt idx="136">
                  <c:v>167.337722109872</c:v>
                </c:pt>
                <c:pt idx="137">
                  <c:v>169.591365202096</c:v>
                </c:pt>
                <c:pt idx="138">
                  <c:v>170.971961985441</c:v>
                </c:pt>
                <c:pt idx="139">
                  <c:v>171.41634238756001</c:v>
                </c:pt>
                <c:pt idx="140">
                  <c:v>171.468381838813</c:v>
                </c:pt>
                <c:pt idx="141">
                  <c:v>170.49284860974601</c:v>
                </c:pt>
                <c:pt idx="142">
                  <c:v>170.523913092925</c:v>
                </c:pt>
                <c:pt idx="143">
                  <c:v>169.25313339818101</c:v>
                </c:pt>
                <c:pt idx="144">
                  <c:v>168.325862339629</c:v>
                </c:pt>
                <c:pt idx="145">
                  <c:v>163.238533618433</c:v>
                </c:pt>
                <c:pt idx="146">
                  <c:v>159.03165399744501</c:v>
                </c:pt>
                <c:pt idx="147">
                  <c:v>154.48111333998</c:v>
                </c:pt>
                <c:pt idx="148">
                  <c:v>156.34766240428101</c:v>
                </c:pt>
                <c:pt idx="149">
                  <c:v>159.308989954255</c:v>
                </c:pt>
                <c:pt idx="150">
                  <c:v>162.737184511084</c:v>
                </c:pt>
                <c:pt idx="151">
                  <c:v>160.46625514152001</c:v>
                </c:pt>
                <c:pt idx="152">
                  <c:v>157.37452387658001</c:v>
                </c:pt>
                <c:pt idx="153">
                  <c:v>154.128310218352</c:v>
                </c:pt>
                <c:pt idx="154">
                  <c:v>151.24099037552199</c:v>
                </c:pt>
                <c:pt idx="155">
                  <c:v>147.42192458078199</c:v>
                </c:pt>
                <c:pt idx="156">
                  <c:v>144.40522695085599</c:v>
                </c:pt>
                <c:pt idx="157">
                  <c:v>142.66068045722801</c:v>
                </c:pt>
                <c:pt idx="158">
                  <c:v>139.317286347063</c:v>
                </c:pt>
                <c:pt idx="159">
                  <c:v>134.22791261342499</c:v>
                </c:pt>
                <c:pt idx="160">
                  <c:v>125.27625514695499</c:v>
                </c:pt>
                <c:pt idx="161">
                  <c:v>118.67429811061</c:v>
                </c:pt>
                <c:pt idx="162">
                  <c:v>113.120095766294</c:v>
                </c:pt>
                <c:pt idx="163">
                  <c:v>113.60863409416</c:v>
                </c:pt>
                <c:pt idx="164">
                  <c:v>114.018997481067</c:v>
                </c:pt>
                <c:pt idx="165">
                  <c:v>113.96173149744099</c:v>
                </c:pt>
                <c:pt idx="166">
                  <c:v>111.081449152659</c:v>
                </c:pt>
                <c:pt idx="167" formatCode="0.0">
                  <c:v>108.428975671619</c:v>
                </c:pt>
                <c:pt idx="168" formatCode="0.0">
                  <c:v>107.504682819122</c:v>
                </c:pt>
                <c:pt idx="169" formatCode="0.0">
                  <c:v>108.48185492586801</c:v>
                </c:pt>
                <c:pt idx="170">
                  <c:v>110.48822144800501</c:v>
                </c:pt>
                <c:pt idx="171">
                  <c:v>113.337126883075</c:v>
                </c:pt>
                <c:pt idx="172">
                  <c:v>115.603985606721</c:v>
                </c:pt>
                <c:pt idx="173">
                  <c:v>117.08390666343701</c:v>
                </c:pt>
                <c:pt idx="174">
                  <c:v>117.191837004237</c:v>
                </c:pt>
                <c:pt idx="175">
                  <c:v>118.423648636324</c:v>
                </c:pt>
                <c:pt idx="176">
                  <c:v>120.48491115440299</c:v>
                </c:pt>
                <c:pt idx="177">
                  <c:v>122.703069457761</c:v>
                </c:pt>
                <c:pt idx="178">
                  <c:v>122.543999185164</c:v>
                </c:pt>
                <c:pt idx="179">
                  <c:v>122.47030446980899</c:v>
                </c:pt>
                <c:pt idx="180">
                  <c:v>123.00440401728</c:v>
                </c:pt>
                <c:pt idx="181">
                  <c:v>124.30994435999</c:v>
                </c:pt>
                <c:pt idx="182">
                  <c:v>124.728361624843</c:v>
                </c:pt>
                <c:pt idx="183">
                  <c:v>124.71269936460401</c:v>
                </c:pt>
                <c:pt idx="184">
                  <c:v>125.110468646085</c:v>
                </c:pt>
                <c:pt idx="185">
                  <c:v>125.174744495478</c:v>
                </c:pt>
                <c:pt idx="186">
                  <c:v>124.327952469355</c:v>
                </c:pt>
                <c:pt idx="187">
                  <c:v>124.495186138009</c:v>
                </c:pt>
                <c:pt idx="188">
                  <c:v>126.51852309577799</c:v>
                </c:pt>
                <c:pt idx="189">
                  <c:v>129.43775287318201</c:v>
                </c:pt>
                <c:pt idx="190">
                  <c:v>131.89086597834699</c:v>
                </c:pt>
                <c:pt idx="191">
                  <c:v>133.14251467998901</c:v>
                </c:pt>
                <c:pt idx="192">
                  <c:v>133.73653549286001</c:v>
                </c:pt>
                <c:pt idx="193">
                  <c:v>132.60845734859899</c:v>
                </c:pt>
                <c:pt idx="194">
                  <c:v>130.640828544242</c:v>
                </c:pt>
                <c:pt idx="195">
                  <c:v>129.87982933599801</c:v>
                </c:pt>
                <c:pt idx="196">
                  <c:v>130.58219334636499</c:v>
                </c:pt>
                <c:pt idx="197">
                  <c:v>132.686396585957</c:v>
                </c:pt>
                <c:pt idx="198">
                  <c:v>134.555150250586</c:v>
                </c:pt>
                <c:pt idx="199">
                  <c:v>136.37276430908699</c:v>
                </c:pt>
                <c:pt idx="200">
                  <c:v>137.31690970183999</c:v>
                </c:pt>
                <c:pt idx="201">
                  <c:v>138.25149513994</c:v>
                </c:pt>
                <c:pt idx="202">
                  <c:v>138.70430361570899</c:v>
                </c:pt>
                <c:pt idx="203">
                  <c:v>139.63049643843999</c:v>
                </c:pt>
                <c:pt idx="204">
                  <c:v>139.34549838692899</c:v>
                </c:pt>
                <c:pt idx="205">
                  <c:v>139.62973753379501</c:v>
                </c:pt>
                <c:pt idx="206">
                  <c:v>140.61497328278301</c:v>
                </c:pt>
                <c:pt idx="207">
                  <c:v>142.69161457641201</c:v>
                </c:pt>
                <c:pt idx="208">
                  <c:v>145.770612326117</c:v>
                </c:pt>
                <c:pt idx="209">
                  <c:v>147.78212831933001</c:v>
                </c:pt>
                <c:pt idx="210">
                  <c:v>150.40424971402899</c:v>
                </c:pt>
                <c:pt idx="211">
                  <c:v>150.91487308100301</c:v>
                </c:pt>
                <c:pt idx="212">
                  <c:v>153.241362290859</c:v>
                </c:pt>
                <c:pt idx="213">
                  <c:v>154.31853358653899</c:v>
                </c:pt>
                <c:pt idx="214">
                  <c:v>156.11098090669299</c:v>
                </c:pt>
                <c:pt idx="215">
                  <c:v>155.38662884212701</c:v>
                </c:pt>
                <c:pt idx="216">
                  <c:v>155.61714606104999</c:v>
                </c:pt>
                <c:pt idx="217">
                  <c:v>155.32318880979801</c:v>
                </c:pt>
                <c:pt idx="218">
                  <c:v>156.57144395837901</c:v>
                </c:pt>
                <c:pt idx="219">
                  <c:v>157.323799221755</c:v>
                </c:pt>
                <c:pt idx="220">
                  <c:v>157.02957280264201</c:v>
                </c:pt>
                <c:pt idx="221">
                  <c:v>156.53066095727999</c:v>
                </c:pt>
                <c:pt idx="222">
                  <c:v>155.77035269314001</c:v>
                </c:pt>
                <c:pt idx="223">
                  <c:v>158.76602468522</c:v>
                </c:pt>
                <c:pt idx="224">
                  <c:v>161.35739341354201</c:v>
                </c:pt>
                <c:pt idx="225">
                  <c:v>165.392336009015</c:v>
                </c:pt>
                <c:pt idx="226">
                  <c:v>167.333266924974</c:v>
                </c:pt>
                <c:pt idx="227">
                  <c:v>171.567983902234</c:v>
                </c:pt>
                <c:pt idx="228">
                  <c:v>174.79430984291801</c:v>
                </c:pt>
                <c:pt idx="229">
                  <c:v>178.45467481788901</c:v>
                </c:pt>
                <c:pt idx="230">
                  <c:v>177.659001935931</c:v>
                </c:pt>
                <c:pt idx="231">
                  <c:v>178.348833429878</c:v>
                </c:pt>
                <c:pt idx="232">
                  <c:v>178.53864233858599</c:v>
                </c:pt>
                <c:pt idx="233">
                  <c:v>180.66819668869999</c:v>
                </c:pt>
                <c:pt idx="234">
                  <c:v>180.93682079803401</c:v>
                </c:pt>
                <c:pt idx="235">
                  <c:v>181.26084760270899</c:v>
                </c:pt>
                <c:pt idx="236">
                  <c:v>182.572353575135</c:v>
                </c:pt>
                <c:pt idx="237">
                  <c:v>182.42657384095199</c:v>
                </c:pt>
                <c:pt idx="238">
                  <c:v>183.17548014840801</c:v>
                </c:pt>
                <c:pt idx="239">
                  <c:v>183.128838944048</c:v>
                </c:pt>
                <c:pt idx="240">
                  <c:v>184.721421139716</c:v>
                </c:pt>
                <c:pt idx="241">
                  <c:v>184.371097124388</c:v>
                </c:pt>
                <c:pt idx="242">
                  <c:v>184.16918717056399</c:v>
                </c:pt>
                <c:pt idx="243">
                  <c:v>184.85319877151801</c:v>
                </c:pt>
                <c:pt idx="244">
                  <c:v>187.94122304970401</c:v>
                </c:pt>
                <c:pt idx="245">
                  <c:v>190.97150934138801</c:v>
                </c:pt>
                <c:pt idx="246">
                  <c:v>193.84315927717699</c:v>
                </c:pt>
                <c:pt idx="247">
                  <c:v>195.21152385808301</c:v>
                </c:pt>
                <c:pt idx="248">
                  <c:v>196.077659172729</c:v>
                </c:pt>
                <c:pt idx="249">
                  <c:v>196.79916792587699</c:v>
                </c:pt>
                <c:pt idx="250">
                  <c:v>196.95223335890699</c:v>
                </c:pt>
                <c:pt idx="251">
                  <c:v>196.76659345170199</c:v>
                </c:pt>
                <c:pt idx="252">
                  <c:v>194.74837955453199</c:v>
                </c:pt>
                <c:pt idx="253">
                  <c:v>193.62899168946501</c:v>
                </c:pt>
                <c:pt idx="254">
                  <c:v>195.053644725098</c:v>
                </c:pt>
                <c:pt idx="255">
                  <c:v>197.771709384791</c:v>
                </c:pt>
                <c:pt idx="256">
                  <c:v>201.45009316081999</c:v>
                </c:pt>
                <c:pt idx="257">
                  <c:v>203.84020257930499</c:v>
                </c:pt>
                <c:pt idx="258">
                  <c:v>206.343042920823</c:v>
                </c:pt>
                <c:pt idx="259">
                  <c:v>208.303728785126</c:v>
                </c:pt>
                <c:pt idx="260">
                  <c:v>210.122852678627</c:v>
                </c:pt>
                <c:pt idx="261">
                  <c:v>212.70567380362601</c:v>
                </c:pt>
                <c:pt idx="262">
                  <c:v>213.13518980046501</c:v>
                </c:pt>
                <c:pt idx="263">
                  <c:v>211.65982447146601</c:v>
                </c:pt>
                <c:pt idx="264">
                  <c:v>208.65295249300701</c:v>
                </c:pt>
                <c:pt idx="265">
                  <c:v>210.57309466218999</c:v>
                </c:pt>
                <c:pt idx="266">
                  <c:v>216.35049431870999</c:v>
                </c:pt>
                <c:pt idx="267">
                  <c:v>222.92760412938199</c:v>
                </c:pt>
                <c:pt idx="268">
                  <c:v>221.74452238595001</c:v>
                </c:pt>
                <c:pt idx="269">
                  <c:v>217.36463415372901</c:v>
                </c:pt>
                <c:pt idx="270">
                  <c:v>214.58519428105899</c:v>
                </c:pt>
                <c:pt idx="271">
                  <c:v>216.79962406754399</c:v>
                </c:pt>
                <c:pt idx="272">
                  <c:v>219.80876457542399</c:v>
                </c:pt>
                <c:pt idx="273">
                  <c:v>219.86483887035601</c:v>
                </c:pt>
                <c:pt idx="274">
                  <c:v>218.82256008603801</c:v>
                </c:pt>
                <c:pt idx="275">
                  <c:v>218.53324641153199</c:v>
                </c:pt>
                <c:pt idx="276">
                  <c:v>221.061023174685</c:v>
                </c:pt>
                <c:pt idx="277">
                  <c:v>224.77944214528901</c:v>
                </c:pt>
                <c:pt idx="278">
                  <c:v>227.12618680288199</c:v>
                </c:pt>
                <c:pt idx="279">
                  <c:v>229.845031087715</c:v>
                </c:pt>
                <c:pt idx="280">
                  <c:v>232.41287895132399</c:v>
                </c:pt>
                <c:pt idx="281">
                  <c:v>236.488207302609</c:v>
                </c:pt>
                <c:pt idx="282">
                  <c:v>239.01419920633001</c:v>
                </c:pt>
                <c:pt idx="283">
                  <c:v>237.46313961167499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97-4F9A-9C98-31067D123747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VW'!$L$6:$L$265</c:f>
              <c:numCache>
                <c:formatCode>[$-409]mmm\-yy;@</c:formatCode>
                <c:ptCount val="26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</c:numCache>
            </c:numRef>
          </c:xVal>
          <c:yVal>
            <c:numRef>
              <c:f>'U.S. EW &amp; VW'!$M$6:$M$265</c:f>
              <c:numCache>
                <c:formatCode>_(* #,##0_);_(* \(#,##0\);_(* "-"??_);_(@_)</c:formatCode>
                <c:ptCount val="260"/>
                <c:pt idx="0">
                  <c:v>78.392458224507706</c:v>
                </c:pt>
                <c:pt idx="1">
                  <c:v>77.957784028085698</c:v>
                </c:pt>
                <c:pt idx="2">
                  <c:v>77.703818270518497</c:v>
                </c:pt>
                <c:pt idx="3">
                  <c:v>78.613202164227403</c:v>
                </c:pt>
                <c:pt idx="4">
                  <c:v>79.826929970932895</c:v>
                </c:pt>
                <c:pt idx="5">
                  <c:v>81.045269665812498</c:v>
                </c:pt>
                <c:pt idx="6">
                  <c:v>80.809267182448494</c:v>
                </c:pt>
                <c:pt idx="7">
                  <c:v>79.963083235653201</c:v>
                </c:pt>
                <c:pt idx="8">
                  <c:v>79.566612614926299</c:v>
                </c:pt>
                <c:pt idx="9">
                  <c:v>80.543911316031995</c:v>
                </c:pt>
                <c:pt idx="10">
                  <c:v>82.494897618900197</c:v>
                </c:pt>
                <c:pt idx="11">
                  <c:v>83.884102097656495</c:v>
                </c:pt>
                <c:pt idx="12">
                  <c:v>84.327810974718204</c:v>
                </c:pt>
                <c:pt idx="13">
                  <c:v>83.855998100738503</c:v>
                </c:pt>
                <c:pt idx="14">
                  <c:v>83.989380490215396</c:v>
                </c:pt>
                <c:pt idx="15">
                  <c:v>84.944294157908004</c:v>
                </c:pt>
                <c:pt idx="16">
                  <c:v>86.535274719227104</c:v>
                </c:pt>
                <c:pt idx="17">
                  <c:v>87.840147796324601</c:v>
                </c:pt>
                <c:pt idx="18">
                  <c:v>88.610848789704093</c:v>
                </c:pt>
                <c:pt idx="19">
                  <c:v>88.654153568918701</c:v>
                </c:pt>
                <c:pt idx="20">
                  <c:v>88.862513898113093</c:v>
                </c:pt>
                <c:pt idx="21">
                  <c:v>89.2281851857866</c:v>
                </c:pt>
                <c:pt idx="22">
                  <c:v>90.455916803697306</c:v>
                </c:pt>
                <c:pt idx="23">
                  <c:v>91.1465571091085</c:v>
                </c:pt>
                <c:pt idx="24">
                  <c:v>92.303276169954501</c:v>
                </c:pt>
                <c:pt idx="25">
                  <c:v>92.6143436286753</c:v>
                </c:pt>
                <c:pt idx="26">
                  <c:v>93.222979610670393</c:v>
                </c:pt>
                <c:pt idx="27">
                  <c:v>93.955178041667395</c:v>
                </c:pt>
                <c:pt idx="28">
                  <c:v>95.805961349584507</c:v>
                </c:pt>
                <c:pt idx="29">
                  <c:v>97.875758843471203</c:v>
                </c:pt>
                <c:pt idx="30">
                  <c:v>98.385795720710206</c:v>
                </c:pt>
                <c:pt idx="31">
                  <c:v>97.976462743938001</c:v>
                </c:pt>
                <c:pt idx="32">
                  <c:v>97.304406157567499</c:v>
                </c:pt>
                <c:pt idx="33">
                  <c:v>98.313020677167302</c:v>
                </c:pt>
                <c:pt idx="34">
                  <c:v>99.274899799602395</c:v>
                </c:pt>
                <c:pt idx="35">
                  <c:v>100</c:v>
                </c:pt>
                <c:pt idx="36">
                  <c:v>100.25405322139299</c:v>
                </c:pt>
                <c:pt idx="37">
                  <c:v>100.465151558252</c:v>
                </c:pt>
                <c:pt idx="38">
                  <c:v>100.572804351283</c:v>
                </c:pt>
                <c:pt idx="39">
                  <c:v>100.58128096713899</c:v>
                </c:pt>
                <c:pt idx="40">
                  <c:v>100.879187469016</c:v>
                </c:pt>
                <c:pt idx="41">
                  <c:v>102.116663568462</c:v>
                </c:pt>
                <c:pt idx="42">
                  <c:v>103.772094736978</c:v>
                </c:pt>
                <c:pt idx="43">
                  <c:v>105.75018400826499</c:v>
                </c:pt>
                <c:pt idx="44">
                  <c:v>106.768288372798</c:v>
                </c:pt>
                <c:pt idx="45">
                  <c:v>106.402569195496</c:v>
                </c:pt>
                <c:pt idx="46">
                  <c:v>105.279692501212</c:v>
                </c:pt>
                <c:pt idx="47">
                  <c:v>104.12564758600401</c:v>
                </c:pt>
                <c:pt idx="48">
                  <c:v>104.707580394335</c:v>
                </c:pt>
                <c:pt idx="49">
                  <c:v>106.068623083134</c:v>
                </c:pt>
                <c:pt idx="50">
                  <c:v>107.770450639282</c:v>
                </c:pt>
                <c:pt idx="51">
                  <c:v>108.58525858026999</c:v>
                </c:pt>
                <c:pt idx="52">
                  <c:v>109.174264377193</c:v>
                </c:pt>
                <c:pt idx="53">
                  <c:v>109.74793780380099</c:v>
                </c:pt>
                <c:pt idx="54">
                  <c:v>110.789105104827</c:v>
                </c:pt>
                <c:pt idx="55">
                  <c:v>111.99084842358199</c:v>
                </c:pt>
                <c:pt idx="56">
                  <c:v>113.42101110736</c:v>
                </c:pt>
                <c:pt idx="57">
                  <c:v>115.14721879378899</c:v>
                </c:pt>
                <c:pt idx="58">
                  <c:v>116.88716462409801</c:v>
                </c:pt>
                <c:pt idx="59">
                  <c:v>117.885860366868</c:v>
                </c:pt>
                <c:pt idx="60">
                  <c:v>117.84803877476899</c:v>
                </c:pt>
                <c:pt idx="61">
                  <c:v>117.69664630022601</c:v>
                </c:pt>
                <c:pt idx="62">
                  <c:v>118.492951620697</c:v>
                </c:pt>
                <c:pt idx="63">
                  <c:v>120.214701562773</c:v>
                </c:pt>
                <c:pt idx="64">
                  <c:v>121.83845456477501</c:v>
                </c:pt>
                <c:pt idx="65">
                  <c:v>122.798876572493</c:v>
                </c:pt>
                <c:pt idx="66">
                  <c:v>123.846045679223</c:v>
                </c:pt>
                <c:pt idx="67">
                  <c:v>125.038995775224</c:v>
                </c:pt>
                <c:pt idx="68">
                  <c:v>126.459183624231</c:v>
                </c:pt>
                <c:pt idx="69">
                  <c:v>127.310208520275</c:v>
                </c:pt>
                <c:pt idx="70">
                  <c:v>127.73818848065</c:v>
                </c:pt>
                <c:pt idx="71">
                  <c:v>128.403423384858</c:v>
                </c:pt>
                <c:pt idx="72">
                  <c:v>129.74563864695401</c:v>
                </c:pt>
                <c:pt idx="73">
                  <c:v>132.33849120499499</c:v>
                </c:pt>
                <c:pt idx="74">
                  <c:v>134.75306434451699</c:v>
                </c:pt>
                <c:pt idx="75">
                  <c:v>137.412135469438</c:v>
                </c:pt>
                <c:pt idx="76">
                  <c:v>138.99432088497699</c:v>
                </c:pt>
                <c:pt idx="77">
                  <c:v>141.05431388569599</c:v>
                </c:pt>
                <c:pt idx="78">
                  <c:v>142.95446315703299</c:v>
                </c:pt>
                <c:pt idx="79">
                  <c:v>145.19138123216999</c:v>
                </c:pt>
                <c:pt idx="80">
                  <c:v>146.09857751363299</c:v>
                </c:pt>
                <c:pt idx="81">
                  <c:v>145.78926065417801</c:v>
                </c:pt>
                <c:pt idx="82">
                  <c:v>145.409813413438</c:v>
                </c:pt>
                <c:pt idx="83">
                  <c:v>146.409241783337</c:v>
                </c:pt>
                <c:pt idx="84">
                  <c:v>149.33821593319601</c:v>
                </c:pt>
                <c:pt idx="85">
                  <c:v>153.187412410598</c:v>
                </c:pt>
                <c:pt idx="86">
                  <c:v>156.688441800503</c:v>
                </c:pt>
                <c:pt idx="87">
                  <c:v>159.31011998669999</c:v>
                </c:pt>
                <c:pt idx="88">
                  <c:v>160.96578085927899</c:v>
                </c:pt>
                <c:pt idx="89">
                  <c:v>162.27448913279201</c:v>
                </c:pt>
                <c:pt idx="90">
                  <c:v>163.792274631216</c:v>
                </c:pt>
                <c:pt idx="91">
                  <c:v>166.12833693593799</c:v>
                </c:pt>
                <c:pt idx="92">
                  <c:v>168.00414771299501</c:v>
                </c:pt>
                <c:pt idx="93">
                  <c:v>169.33572123706</c:v>
                </c:pt>
                <c:pt idx="94">
                  <c:v>169.27182307011299</c:v>
                </c:pt>
                <c:pt idx="95">
                  <c:v>170.47102242186901</c:v>
                </c:pt>
                <c:pt idx="96">
                  <c:v>172.09823869367901</c:v>
                </c:pt>
                <c:pt idx="97">
                  <c:v>174.713808683352</c:v>
                </c:pt>
                <c:pt idx="98">
                  <c:v>175.49527768835699</c:v>
                </c:pt>
                <c:pt idx="99">
                  <c:v>176.88123766421299</c:v>
                </c:pt>
                <c:pt idx="100">
                  <c:v>177.65183662714</c:v>
                </c:pt>
                <c:pt idx="101">
                  <c:v>179.326371739221</c:v>
                </c:pt>
                <c:pt idx="102">
                  <c:v>179.06812170353999</c:v>
                </c:pt>
                <c:pt idx="103">
                  <c:v>178.41133440901501</c:v>
                </c:pt>
                <c:pt idx="104">
                  <c:v>176.44806317762101</c:v>
                </c:pt>
                <c:pt idx="105">
                  <c:v>175.09601086999999</c:v>
                </c:pt>
                <c:pt idx="106">
                  <c:v>175.31383223978301</c:v>
                </c:pt>
                <c:pt idx="107">
                  <c:v>176.93106761661701</c:v>
                </c:pt>
                <c:pt idx="108">
                  <c:v>179.88132821106601</c:v>
                </c:pt>
                <c:pt idx="109">
                  <c:v>182.009440647388</c:v>
                </c:pt>
                <c:pt idx="110">
                  <c:v>183.46584590533001</c:v>
                </c:pt>
                <c:pt idx="111">
                  <c:v>184.94834310824399</c:v>
                </c:pt>
                <c:pt idx="112">
                  <c:v>185.29454889459501</c:v>
                </c:pt>
                <c:pt idx="113">
                  <c:v>186.66167112404699</c:v>
                </c:pt>
                <c:pt idx="114">
                  <c:v>186.91926601224301</c:v>
                </c:pt>
                <c:pt idx="115">
                  <c:v>188.129102361712</c:v>
                </c:pt>
                <c:pt idx="116">
                  <c:v>185.95683268538599</c:v>
                </c:pt>
                <c:pt idx="117">
                  <c:v>182.24322934663999</c:v>
                </c:pt>
                <c:pt idx="118">
                  <c:v>178.494253617303</c:v>
                </c:pt>
                <c:pt idx="119">
                  <c:v>178.03389401994701</c:v>
                </c:pt>
                <c:pt idx="120">
                  <c:v>180.03325712921199</c:v>
                </c:pt>
                <c:pt idx="121">
                  <c:v>180.818380428246</c:v>
                </c:pt>
                <c:pt idx="122">
                  <c:v>178.92095452296701</c:v>
                </c:pt>
                <c:pt idx="123">
                  <c:v>175.74818051227899</c:v>
                </c:pt>
                <c:pt idx="124">
                  <c:v>173.42040133078299</c:v>
                </c:pt>
                <c:pt idx="125">
                  <c:v>172.79825776473899</c:v>
                </c:pt>
                <c:pt idx="126">
                  <c:v>172.38203526059399</c:v>
                </c:pt>
                <c:pt idx="127">
                  <c:v>172.14659408766801</c:v>
                </c:pt>
                <c:pt idx="128">
                  <c:v>168.80054621868999</c:v>
                </c:pt>
                <c:pt idx="129">
                  <c:v>165.19145539590701</c:v>
                </c:pt>
                <c:pt idx="130">
                  <c:v>158.52158652830701</c:v>
                </c:pt>
                <c:pt idx="131">
                  <c:v>155.27110732585999</c:v>
                </c:pt>
                <c:pt idx="132">
                  <c:v>150.85438010523001</c:v>
                </c:pt>
                <c:pt idx="133">
                  <c:v>148.88702424582999</c:v>
                </c:pt>
                <c:pt idx="134">
                  <c:v>144.42213376580901</c:v>
                </c:pt>
                <c:pt idx="135">
                  <c:v>141.81875141931599</c:v>
                </c:pt>
                <c:pt idx="136">
                  <c:v>139.75270657742499</c:v>
                </c:pt>
                <c:pt idx="137">
                  <c:v>140.22313939943299</c:v>
                </c:pt>
                <c:pt idx="138">
                  <c:v>140.60606513851599</c:v>
                </c:pt>
                <c:pt idx="139">
                  <c:v>139.54574851615001</c:v>
                </c:pt>
                <c:pt idx="140">
                  <c:v>135.58016813955399</c:v>
                </c:pt>
                <c:pt idx="141">
                  <c:v>130.84259476899999</c:v>
                </c:pt>
                <c:pt idx="142">
                  <c:v>128.882384961882</c:v>
                </c:pt>
                <c:pt idx="143">
                  <c:v>129.37343836699901</c:v>
                </c:pt>
                <c:pt idx="144">
                  <c:v>131.46258012262999</c:v>
                </c:pt>
                <c:pt idx="145">
                  <c:v>132.64983995591501</c:v>
                </c:pt>
                <c:pt idx="146">
                  <c:v>132.09562209434</c:v>
                </c:pt>
                <c:pt idx="147">
                  <c:v>129.637741843041</c:v>
                </c:pt>
                <c:pt idx="148">
                  <c:v>126.118543114044</c:v>
                </c:pt>
                <c:pt idx="149">
                  <c:v>124.04174602758501</c:v>
                </c:pt>
                <c:pt idx="150">
                  <c:v>123.977761673763</c:v>
                </c:pt>
                <c:pt idx="151">
                  <c:v>125.013985048629</c:v>
                </c:pt>
                <c:pt idx="152">
                  <c:v>124.59918419994101</c:v>
                </c:pt>
                <c:pt idx="153">
                  <c:v>123.43081269162801</c:v>
                </c:pt>
                <c:pt idx="154">
                  <c:v>122.408819663241</c:v>
                </c:pt>
                <c:pt idx="155">
                  <c:v>123.00506960883099</c:v>
                </c:pt>
                <c:pt idx="156">
                  <c:v>122.357950114681</c:v>
                </c:pt>
                <c:pt idx="157">
                  <c:v>121.30593233830901</c:v>
                </c:pt>
                <c:pt idx="158">
                  <c:v>119.824679116176</c:v>
                </c:pt>
                <c:pt idx="159">
                  <c:v>120.273224879718</c:v>
                </c:pt>
                <c:pt idx="160">
                  <c:v>120.78937242850699</c:v>
                </c:pt>
                <c:pt idx="161">
                  <c:v>120.953643867094</c:v>
                </c:pt>
                <c:pt idx="162">
                  <c:v>120.763084923916</c:v>
                </c:pt>
                <c:pt idx="163">
                  <c:v>121.90340912788</c:v>
                </c:pt>
                <c:pt idx="164">
                  <c:v>123.389685725554</c:v>
                </c:pt>
                <c:pt idx="165">
                  <c:v>124.639694858818</c:v>
                </c:pt>
                <c:pt idx="166">
                  <c:v>124.494731561476</c:v>
                </c:pt>
                <c:pt idx="167">
                  <c:v>123.875851477777</c:v>
                </c:pt>
                <c:pt idx="168">
                  <c:v>122.318682782021</c:v>
                </c:pt>
                <c:pt idx="169">
                  <c:v>120.586657152595</c:v>
                </c:pt>
                <c:pt idx="170">
                  <c:v>120.776635658506</c:v>
                </c:pt>
                <c:pt idx="171">
                  <c:v>121.581304789849</c:v>
                </c:pt>
                <c:pt idx="172">
                  <c:v>123.31503370015901</c:v>
                </c:pt>
                <c:pt idx="173">
                  <c:v>123.967242617056</c:v>
                </c:pt>
                <c:pt idx="174">
                  <c:v>125.142701258744</c:v>
                </c:pt>
                <c:pt idx="175">
                  <c:v>126.027888231278</c:v>
                </c:pt>
                <c:pt idx="176">
                  <c:v>127.01491709904001</c:v>
                </c:pt>
                <c:pt idx="177">
                  <c:v>128.50692287175599</c:v>
                </c:pt>
                <c:pt idx="178">
                  <c:v>129.686146503419</c:v>
                </c:pt>
                <c:pt idx="179">
                  <c:v>130.805713738067</c:v>
                </c:pt>
                <c:pt idx="180">
                  <c:v>130.00297622710499</c:v>
                </c:pt>
                <c:pt idx="181">
                  <c:v>128.89177685700801</c:v>
                </c:pt>
                <c:pt idx="182">
                  <c:v>128.472042572974</c:v>
                </c:pt>
                <c:pt idx="183">
                  <c:v>130.32284035773699</c:v>
                </c:pt>
                <c:pt idx="184">
                  <c:v>132.78396924249401</c:v>
                </c:pt>
                <c:pt idx="185">
                  <c:v>135.08457134752899</c:v>
                </c:pt>
                <c:pt idx="186">
                  <c:v>136.16820886434201</c:v>
                </c:pt>
                <c:pt idx="187">
                  <c:v>136.919217187648</c:v>
                </c:pt>
                <c:pt idx="188">
                  <c:v>137.60051761636399</c:v>
                </c:pt>
                <c:pt idx="189">
                  <c:v>138.06668873249799</c:v>
                </c:pt>
                <c:pt idx="190">
                  <c:v>138.765547091766</c:v>
                </c:pt>
                <c:pt idx="191">
                  <c:v>140.07274021335701</c:v>
                </c:pt>
                <c:pt idx="192">
                  <c:v>142.51479423164199</c:v>
                </c:pt>
                <c:pt idx="193">
                  <c:v>143.72776070089</c:v>
                </c:pt>
                <c:pt idx="194">
                  <c:v>144.386717437854</c:v>
                </c:pt>
                <c:pt idx="195">
                  <c:v>144.498238073778</c:v>
                </c:pt>
                <c:pt idx="196">
                  <c:v>146.427752276034</c:v>
                </c:pt>
                <c:pt idx="197">
                  <c:v>148.43585397436999</c:v>
                </c:pt>
                <c:pt idx="198">
                  <c:v>150.89589518210201</c:v>
                </c:pt>
                <c:pt idx="199">
                  <c:v>152.37258389078099</c:v>
                </c:pt>
                <c:pt idx="200">
                  <c:v>154.164523658089</c:v>
                </c:pt>
                <c:pt idx="201">
                  <c:v>155.13716650187999</c:v>
                </c:pt>
                <c:pt idx="202">
                  <c:v>156.53629500745399</c:v>
                </c:pt>
                <c:pt idx="203">
                  <c:v>157.11605270656599</c:v>
                </c:pt>
                <c:pt idx="204">
                  <c:v>158.50801121680701</c:v>
                </c:pt>
                <c:pt idx="205">
                  <c:v>158.58481154151201</c:v>
                </c:pt>
                <c:pt idx="206">
                  <c:v>159.994151668028</c:v>
                </c:pt>
                <c:pt idx="207">
                  <c:v>161.006184401826</c:v>
                </c:pt>
                <c:pt idx="208">
                  <c:v>163.92122195076499</c:v>
                </c:pt>
                <c:pt idx="209">
                  <c:v>166.257847418501</c:v>
                </c:pt>
                <c:pt idx="210">
                  <c:v>168.64902322088099</c:v>
                </c:pt>
                <c:pt idx="211">
                  <c:v>169.64049984201199</c:v>
                </c:pt>
                <c:pt idx="212">
                  <c:v>169.599817033406</c:v>
                </c:pt>
                <c:pt idx="213">
                  <c:v>168.59575510781201</c:v>
                </c:pt>
                <c:pt idx="214">
                  <c:v>168.72840170595899</c:v>
                </c:pt>
                <c:pt idx="215">
                  <c:v>170.48623454531199</c:v>
                </c:pt>
                <c:pt idx="216">
                  <c:v>174.15938283181799</c:v>
                </c:pt>
                <c:pt idx="217">
                  <c:v>176.40542631902301</c:v>
                </c:pt>
                <c:pt idx="218">
                  <c:v>176.533668704913</c:v>
                </c:pt>
                <c:pt idx="219">
                  <c:v>175.019967581884</c:v>
                </c:pt>
                <c:pt idx="220">
                  <c:v>175.82826306867901</c:v>
                </c:pt>
                <c:pt idx="221">
                  <c:v>178.09546987561501</c:v>
                </c:pt>
                <c:pt idx="222">
                  <c:v>182.18911445313901</c:v>
                </c:pt>
                <c:pt idx="223">
                  <c:v>184.72347260356599</c:v>
                </c:pt>
                <c:pt idx="224">
                  <c:v>187.12757564589</c:v>
                </c:pt>
                <c:pt idx="225">
                  <c:v>186.820408995804</c:v>
                </c:pt>
                <c:pt idx="226">
                  <c:v>187.06970715410401</c:v>
                </c:pt>
                <c:pt idx="227">
                  <c:v>187.91631483841601</c:v>
                </c:pt>
                <c:pt idx="228">
                  <c:v>191.279785161804</c:v>
                </c:pt>
                <c:pt idx="229">
                  <c:v>195.32466162569901</c:v>
                </c:pt>
                <c:pt idx="230">
                  <c:v>198.49973277985899</c:v>
                </c:pt>
                <c:pt idx="231">
                  <c:v>201.239274884342</c:v>
                </c:pt>
                <c:pt idx="232">
                  <c:v>205.08642056503999</c:v>
                </c:pt>
                <c:pt idx="233">
                  <c:v>210.52823674133199</c:v>
                </c:pt>
                <c:pt idx="234">
                  <c:v>213.90549794145801</c:v>
                </c:pt>
                <c:pt idx="235">
                  <c:v>214.42385374483001</c:v>
                </c:pt>
                <c:pt idx="236">
                  <c:v>212.95337396228101</c:v>
                </c:pt>
                <c:pt idx="237">
                  <c:v>211.24567313717299</c:v>
                </c:pt>
                <c:pt idx="238">
                  <c:v>212.40217347929399</c:v>
                </c:pt>
                <c:pt idx="239">
                  <c:v>215.447798427664</c:v>
                </c:pt>
                <c:pt idx="240">
                  <c:v>219.57970274803401</c:v>
                </c:pt>
                <c:pt idx="241">
                  <c:v>219.26775687166599</c:v>
                </c:pt>
                <c:pt idx="242">
                  <c:v>217.16279180596001</c:v>
                </c:pt>
                <c:pt idx="243">
                  <c:v>215.265998069201</c:v>
                </c:pt>
                <c:pt idx="244">
                  <c:v>218.19351444843301</c:v>
                </c:pt>
                <c:pt idx="245">
                  <c:v>224.196233761716</c:v>
                </c:pt>
                <c:pt idx="246" formatCode="_(* #,##0.0_);_(* \(#,##0.0\);_(* &quot;-&quot;??_);_(@_)">
                  <c:v>228.40291372413401</c:v>
                </c:pt>
                <c:pt idx="247">
                  <c:v>229.28654384146901</c:v>
                </c:pt>
                <c:pt idx="248">
                  <c:v>228.62631946926999</c:v>
                </c:pt>
                <c:pt idx="249">
                  <c:v>229.19383970604801</c:v>
                </c:pt>
                <c:pt idx="250">
                  <c:v>231.54178107243899</c:v>
                </c:pt>
                <c:pt idx="251">
                  <c:v>232.86855052754399</c:v>
                </c:pt>
                <c:pt idx="252">
                  <c:v>234.30423758074599</c:v>
                </c:pt>
                <c:pt idx="253">
                  <c:v>233.98726625621501</c:v>
                </c:pt>
                <c:pt idx="254">
                  <c:v>235.96245891834599</c:v>
                </c:pt>
                <c:pt idx="255">
                  <c:v>237.044225220952</c:v>
                </c:pt>
                <c:pt idx="256">
                  <c:v>238.046613153122</c:v>
                </c:pt>
                <c:pt idx="257">
                  <c:v>238.876322700283</c:v>
                </c:pt>
                <c:pt idx="258">
                  <c:v>239.36395921200599</c:v>
                </c:pt>
                <c:pt idx="259">
                  <c:v>242.573386001492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97-4F9A-9C98-31067D123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7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PrimeMarkets!$P$22:$P$99</c:f>
              <c:numCache>
                <c:formatCode>#,##0_);[Red]\(#,##0\)</c:formatCode>
                <c:ptCount val="78"/>
                <c:pt idx="0">
                  <c:v>91.247666228047706</c:v>
                </c:pt>
                <c:pt idx="1">
                  <c:v>102.59287044568801</c:v>
                </c:pt>
                <c:pt idx="2">
                  <c:v>95.950237386141893</c:v>
                </c:pt>
                <c:pt idx="3">
                  <c:v>100</c:v>
                </c:pt>
                <c:pt idx="4">
                  <c:v>103.464465820575</c:v>
                </c:pt>
                <c:pt idx="5">
                  <c:v>107.459655736012</c:v>
                </c:pt>
                <c:pt idx="6">
                  <c:v>103.611211128119</c:v>
                </c:pt>
                <c:pt idx="7">
                  <c:v>102.996290692009</c:v>
                </c:pt>
                <c:pt idx="8">
                  <c:v>107.657271488615</c:v>
                </c:pt>
                <c:pt idx="9">
                  <c:v>107.126229490572</c:v>
                </c:pt>
                <c:pt idx="10">
                  <c:v>109.732912494353</c:v>
                </c:pt>
                <c:pt idx="11">
                  <c:v>118.304575316878</c:v>
                </c:pt>
                <c:pt idx="12">
                  <c:v>118.02241784147</c:v>
                </c:pt>
                <c:pt idx="13">
                  <c:v>118.69641376894501</c:v>
                </c:pt>
                <c:pt idx="14">
                  <c:v>116.41363618085801</c:v>
                </c:pt>
                <c:pt idx="15">
                  <c:v>125.749478628323</c:v>
                </c:pt>
                <c:pt idx="16">
                  <c:v>129.28175375882901</c:v>
                </c:pt>
                <c:pt idx="17">
                  <c:v>135.21261072590801</c:v>
                </c:pt>
                <c:pt idx="18">
                  <c:v>139.77318792949799</c:v>
                </c:pt>
                <c:pt idx="19">
                  <c:v>139.226050985863</c:v>
                </c:pt>
                <c:pt idx="20">
                  <c:v>148.52653867651401</c:v>
                </c:pt>
                <c:pt idx="21">
                  <c:v>152.942185080901</c:v>
                </c:pt>
                <c:pt idx="22">
                  <c:v>153.79956964985499</c:v>
                </c:pt>
                <c:pt idx="23">
                  <c:v>164.369859386347</c:v>
                </c:pt>
                <c:pt idx="24">
                  <c:v>172.6917652011</c:v>
                </c:pt>
                <c:pt idx="25">
                  <c:v>174.45262201978201</c:v>
                </c:pt>
                <c:pt idx="26">
                  <c:v>182.48427250369301</c:v>
                </c:pt>
                <c:pt idx="27">
                  <c:v>185.05880824370101</c:v>
                </c:pt>
                <c:pt idx="28">
                  <c:v>189.751514060343</c:v>
                </c:pt>
                <c:pt idx="29">
                  <c:v>187.348187135887</c:v>
                </c:pt>
                <c:pt idx="30">
                  <c:v>189.22620945123299</c:v>
                </c:pt>
                <c:pt idx="31">
                  <c:v>200.27297793117901</c:v>
                </c:pt>
                <c:pt idx="32">
                  <c:v>196.01704717759301</c:v>
                </c:pt>
                <c:pt idx="33">
                  <c:v>188.915566961981</c:v>
                </c:pt>
                <c:pt idx="34">
                  <c:v>193.56015024214</c:v>
                </c:pt>
                <c:pt idx="35">
                  <c:v>171.392552578318</c:v>
                </c:pt>
                <c:pt idx="36">
                  <c:v>157.63368533078</c:v>
                </c:pt>
                <c:pt idx="37">
                  <c:v>154.953762213972</c:v>
                </c:pt>
                <c:pt idx="38">
                  <c:v>141.12315243832199</c:v>
                </c:pt>
                <c:pt idx="39">
                  <c:v>138.28881425811801</c:v>
                </c:pt>
                <c:pt idx="40">
                  <c:v>131.82007410605601</c:v>
                </c:pt>
                <c:pt idx="41">
                  <c:v>139.69679659216999</c:v>
                </c:pt>
                <c:pt idx="42">
                  <c:v>120.572708329169</c:v>
                </c:pt>
                <c:pt idx="43">
                  <c:v>138.368251945217</c:v>
                </c:pt>
                <c:pt idx="44">
                  <c:v>123.28806318476801</c:v>
                </c:pt>
                <c:pt idx="45">
                  <c:v>135.60300894418401</c:v>
                </c:pt>
                <c:pt idx="46">
                  <c:v>135.61991419149399</c:v>
                </c:pt>
                <c:pt idx="47">
                  <c:v>126.540782676297</c:v>
                </c:pt>
                <c:pt idx="48">
                  <c:v>135.073792764209</c:v>
                </c:pt>
                <c:pt idx="49">
                  <c:v>125.800996476832</c:v>
                </c:pt>
                <c:pt idx="50">
                  <c:v>128.34483535720801</c:v>
                </c:pt>
                <c:pt idx="51">
                  <c:v>142.67766884666599</c:v>
                </c:pt>
                <c:pt idx="52">
                  <c:v>127.69382286661001</c:v>
                </c:pt>
                <c:pt idx="53">
                  <c:v>133.36603177693999</c:v>
                </c:pt>
                <c:pt idx="54">
                  <c:v>141.834552092584</c:v>
                </c:pt>
                <c:pt idx="55">
                  <c:v>145.40836304819501</c:v>
                </c:pt>
                <c:pt idx="56">
                  <c:v>155.425143532475</c:v>
                </c:pt>
                <c:pt idx="57">
                  <c:v>150.56343054036401</c:v>
                </c:pt>
                <c:pt idx="58">
                  <c:v>169.31547022079499</c:v>
                </c:pt>
                <c:pt idx="59">
                  <c:v>164.53841895607999</c:v>
                </c:pt>
                <c:pt idx="60">
                  <c:v>168.890515724191</c:v>
                </c:pt>
                <c:pt idx="61">
                  <c:v>174.69089604103999</c:v>
                </c:pt>
                <c:pt idx="62">
                  <c:v>180.34221671836599</c:v>
                </c:pt>
                <c:pt idx="63">
                  <c:v>180.77244593446201</c:v>
                </c:pt>
                <c:pt idx="64">
                  <c:v>187.51428070991599</c:v>
                </c:pt>
                <c:pt idx="65">
                  <c:v>193.30188090935999</c:v>
                </c:pt>
                <c:pt idx="66">
                  <c:v>201.515549808667</c:v>
                </c:pt>
                <c:pt idx="67">
                  <c:v>204.16576964309601</c:v>
                </c:pt>
                <c:pt idx="68">
                  <c:v>214.74920639934899</c:v>
                </c:pt>
                <c:pt idx="69">
                  <c:v>230.52502000464199</c:v>
                </c:pt>
                <c:pt idx="70">
                  <c:v>236.34203961827299</c:v>
                </c:pt>
                <c:pt idx="71">
                  <c:v>238.42050984604401</c:v>
                </c:pt>
                <c:pt idx="72">
                  <c:v>248.909363630059</c:v>
                </c:pt>
                <c:pt idx="73">
                  <c:v>251.86488116542699</c:v>
                </c:pt>
                <c:pt idx="74">
                  <c:v>249.24813388886099</c:v>
                </c:pt>
                <c:pt idx="75">
                  <c:v>253.831345031898</c:v>
                </c:pt>
                <c:pt idx="76">
                  <c:v>291.08783753784201</c:v>
                </c:pt>
                <c:pt idx="77">
                  <c:v>283.227295740334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4-48EC-8270-AB8E1887A65E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PrimeMarkets!$T$6:$T$99</c:f>
              <c:numCache>
                <c:formatCode>0</c:formatCode>
                <c:ptCount val="94"/>
                <c:pt idx="0">
                  <c:v>67.578853236620702</c:v>
                </c:pt>
                <c:pt idx="1">
                  <c:v>69.706066447308004</c:v>
                </c:pt>
                <c:pt idx="2">
                  <c:v>71.206999989794596</c:v>
                </c:pt>
                <c:pt idx="3">
                  <c:v>70.081742446902993</c:v>
                </c:pt>
                <c:pt idx="4">
                  <c:v>70.077053562464599</c:v>
                </c:pt>
                <c:pt idx="5">
                  <c:v>73.260794000869595</c:v>
                </c:pt>
                <c:pt idx="6">
                  <c:v>77.560244140968607</c:v>
                </c:pt>
                <c:pt idx="7">
                  <c:v>79.279655358461994</c:v>
                </c:pt>
                <c:pt idx="8">
                  <c:v>78.961262711753307</c:v>
                </c:pt>
                <c:pt idx="9">
                  <c:v>78.972487172050094</c:v>
                </c:pt>
                <c:pt idx="10">
                  <c:v>80.966364512805995</c:v>
                </c:pt>
                <c:pt idx="11">
                  <c:v>84.008906420421795</c:v>
                </c:pt>
                <c:pt idx="12">
                  <c:v>86.376234782662905</c:v>
                </c:pt>
                <c:pt idx="13">
                  <c:v>86.5686434664308</c:v>
                </c:pt>
                <c:pt idx="14">
                  <c:v>87.001401416052403</c:v>
                </c:pt>
                <c:pt idx="15">
                  <c:v>90.360050534527403</c:v>
                </c:pt>
                <c:pt idx="16">
                  <c:v>94.246179500032</c:v>
                </c:pt>
                <c:pt idx="17">
                  <c:v>97.220832966840604</c:v>
                </c:pt>
                <c:pt idx="18">
                  <c:v>98.947651509893205</c:v>
                </c:pt>
                <c:pt idx="19">
                  <c:v>100</c:v>
                </c:pt>
                <c:pt idx="20">
                  <c:v>101.23531143884</c:v>
                </c:pt>
                <c:pt idx="21">
                  <c:v>101.74466909570999</c:v>
                </c:pt>
                <c:pt idx="22">
                  <c:v>101.553383708223</c:v>
                </c:pt>
                <c:pt idx="23">
                  <c:v>102.13089040940901</c:v>
                </c:pt>
                <c:pt idx="24">
                  <c:v>103.42670327799</c:v>
                </c:pt>
                <c:pt idx="25">
                  <c:v>106.064125634256</c:v>
                </c:pt>
                <c:pt idx="26">
                  <c:v>109.588458254974</c:v>
                </c:pt>
                <c:pt idx="27">
                  <c:v>111.30854213419001</c:v>
                </c:pt>
                <c:pt idx="28">
                  <c:v>111.755044001358</c:v>
                </c:pt>
                <c:pt idx="29">
                  <c:v>113.029267386873</c:v>
                </c:pt>
                <c:pt idx="30">
                  <c:v>116.00034754248701</c:v>
                </c:pt>
                <c:pt idx="31">
                  <c:v>120.121462851102</c:v>
                </c:pt>
                <c:pt idx="32">
                  <c:v>126.484475625692</c:v>
                </c:pt>
                <c:pt idx="33">
                  <c:v>133.38718305424001</c:v>
                </c:pt>
                <c:pt idx="34">
                  <c:v>134.38379266044799</c:v>
                </c:pt>
                <c:pt idx="35">
                  <c:v>135.20403976360799</c:v>
                </c:pt>
                <c:pt idx="36">
                  <c:v>143.233732303799</c:v>
                </c:pt>
                <c:pt idx="37">
                  <c:v>152.19661834206499</c:v>
                </c:pt>
                <c:pt idx="38">
                  <c:v>154.967227196013</c:v>
                </c:pt>
                <c:pt idx="39">
                  <c:v>157.06879250307401</c:v>
                </c:pt>
                <c:pt idx="40">
                  <c:v>162.89759209303099</c:v>
                </c:pt>
                <c:pt idx="41">
                  <c:v>168.32753482589601</c:v>
                </c:pt>
                <c:pt idx="42">
                  <c:v>170.39174941669799</c:v>
                </c:pt>
                <c:pt idx="43">
                  <c:v>171.31912887609801</c:v>
                </c:pt>
                <c:pt idx="44">
                  <c:v>174.09297832664299</c:v>
                </c:pt>
                <c:pt idx="45">
                  <c:v>178.244027844149</c:v>
                </c:pt>
                <c:pt idx="46">
                  <c:v>179.69285191152301</c:v>
                </c:pt>
                <c:pt idx="47">
                  <c:v>176.75505547901801</c:v>
                </c:pt>
                <c:pt idx="48">
                  <c:v>172.786612920224</c:v>
                </c:pt>
                <c:pt idx="49">
                  <c:v>170.324679305731</c:v>
                </c:pt>
                <c:pt idx="50">
                  <c:v>164.036699766586</c:v>
                </c:pt>
                <c:pt idx="51">
                  <c:v>153.34382558204001</c:v>
                </c:pt>
                <c:pt idx="52">
                  <c:v>141.67868235025099</c:v>
                </c:pt>
                <c:pt idx="53">
                  <c:v>134.817009270282</c:v>
                </c:pt>
                <c:pt idx="54">
                  <c:v>133.24178818072099</c:v>
                </c:pt>
                <c:pt idx="55">
                  <c:v>130.025109617558</c:v>
                </c:pt>
                <c:pt idx="56">
                  <c:v>127.245070268494</c:v>
                </c:pt>
                <c:pt idx="57">
                  <c:v>128.025435914497</c:v>
                </c:pt>
                <c:pt idx="58">
                  <c:v>124.808216464484</c:v>
                </c:pt>
                <c:pt idx="59">
                  <c:v>118.385091352111</c:v>
                </c:pt>
                <c:pt idx="60">
                  <c:v>117.888634274395</c:v>
                </c:pt>
                <c:pt idx="61">
                  <c:v>122.709639703259</c:v>
                </c:pt>
                <c:pt idx="62">
                  <c:v>122.816925760388</c:v>
                </c:pt>
                <c:pt idx="63">
                  <c:v>118.56179632388</c:v>
                </c:pt>
                <c:pt idx="64">
                  <c:v>117.77837333630001</c:v>
                </c:pt>
                <c:pt idx="65">
                  <c:v>119.949068226026</c:v>
                </c:pt>
                <c:pt idx="66">
                  <c:v>124.169666114366</c:v>
                </c:pt>
                <c:pt idx="67">
                  <c:v>125.911639368556</c:v>
                </c:pt>
                <c:pt idx="68">
                  <c:v>125.461094643302</c:v>
                </c:pt>
                <c:pt idx="69">
                  <c:v>127.63013367756599</c:v>
                </c:pt>
                <c:pt idx="70">
                  <c:v>132.284769734842</c:v>
                </c:pt>
                <c:pt idx="71">
                  <c:v>136.033356446694</c:v>
                </c:pt>
                <c:pt idx="72">
                  <c:v>140.64518061097999</c:v>
                </c:pt>
                <c:pt idx="73">
                  <c:v>147.240008105633</c:v>
                </c:pt>
                <c:pt idx="74">
                  <c:v>150.643227838847</c:v>
                </c:pt>
                <c:pt idx="75">
                  <c:v>151.574200681799</c:v>
                </c:pt>
                <c:pt idx="76">
                  <c:v>155.30785084279</c:v>
                </c:pt>
                <c:pt idx="77">
                  <c:v>162.39210720583401</c:v>
                </c:pt>
                <c:pt idx="78">
                  <c:v>165.22898513219599</c:v>
                </c:pt>
                <c:pt idx="79">
                  <c:v>164.56019561488799</c:v>
                </c:pt>
                <c:pt idx="80">
                  <c:v>170.83803213011399</c:v>
                </c:pt>
                <c:pt idx="81">
                  <c:v>182.29794617563999</c:v>
                </c:pt>
                <c:pt idx="82">
                  <c:v>184.606785474708</c:v>
                </c:pt>
                <c:pt idx="83">
                  <c:v>182.369339761818</c:v>
                </c:pt>
                <c:pt idx="84">
                  <c:v>194.201930029827</c:v>
                </c:pt>
                <c:pt idx="85">
                  <c:v>215.94730200302499</c:v>
                </c:pt>
                <c:pt idx="86">
                  <c:v>221.07287903660901</c:v>
                </c:pt>
                <c:pt idx="87">
                  <c:v>214.67926180650801</c:v>
                </c:pt>
                <c:pt idx="88">
                  <c:v>218.03685122888601</c:v>
                </c:pt>
                <c:pt idx="89">
                  <c:v>226.27613674361001</c:v>
                </c:pt>
                <c:pt idx="90">
                  <c:v>231.99029826607901</c:v>
                </c:pt>
                <c:pt idx="91">
                  <c:v>235.18010784213701</c:v>
                </c:pt>
                <c:pt idx="92">
                  <c:v>241.58006114002899</c:v>
                </c:pt>
                <c:pt idx="93">
                  <c:v>247.20668343580101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54-48EC-8270-AB8E1887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PrimeMarkets!$Q$22:$Q$99</c:f>
              <c:numCache>
                <c:formatCode>#,##0_);[Red]\(#,##0\)</c:formatCode>
                <c:ptCount val="78"/>
                <c:pt idx="0">
                  <c:v>89.360891919766303</c:v>
                </c:pt>
                <c:pt idx="1">
                  <c:v>100.48843365871301</c:v>
                </c:pt>
                <c:pt idx="2">
                  <c:v>100.457016922907</c:v>
                </c:pt>
                <c:pt idx="3">
                  <c:v>100</c:v>
                </c:pt>
                <c:pt idx="4">
                  <c:v>103.972371763943</c:v>
                </c:pt>
                <c:pt idx="5">
                  <c:v>100.577239455785</c:v>
                </c:pt>
                <c:pt idx="6">
                  <c:v>105.16652684919799</c:v>
                </c:pt>
                <c:pt idx="7">
                  <c:v>104.748410640107</c:v>
                </c:pt>
                <c:pt idx="8">
                  <c:v>113.23692101063899</c:v>
                </c:pt>
                <c:pt idx="9">
                  <c:v>115.513552371036</c:v>
                </c:pt>
                <c:pt idx="10">
                  <c:v>120.54777163991101</c:v>
                </c:pt>
                <c:pt idx="11">
                  <c:v>125.481122876627</c:v>
                </c:pt>
                <c:pt idx="12">
                  <c:v>125.296842932807</c:v>
                </c:pt>
                <c:pt idx="13">
                  <c:v>137.05405349240499</c:v>
                </c:pt>
                <c:pt idx="14">
                  <c:v>146.105137341573</c:v>
                </c:pt>
                <c:pt idx="15">
                  <c:v>147.321026707752</c:v>
                </c:pt>
                <c:pt idx="16">
                  <c:v>154.452566229236</c:v>
                </c:pt>
                <c:pt idx="17">
                  <c:v>164.36288691950699</c:v>
                </c:pt>
                <c:pt idx="18">
                  <c:v>169.74019423653701</c:v>
                </c:pt>
                <c:pt idx="19">
                  <c:v>173.826273431213</c:v>
                </c:pt>
                <c:pt idx="20">
                  <c:v>189.27350721706</c:v>
                </c:pt>
                <c:pt idx="21">
                  <c:v>201.89266048763801</c:v>
                </c:pt>
                <c:pt idx="22">
                  <c:v>206.94108706571001</c:v>
                </c:pt>
                <c:pt idx="23">
                  <c:v>201.129490696022</c:v>
                </c:pt>
                <c:pt idx="24">
                  <c:v>215.940993535665</c:v>
                </c:pt>
                <c:pt idx="25">
                  <c:v>226.11643358638</c:v>
                </c:pt>
                <c:pt idx="26">
                  <c:v>219.07765223279301</c:v>
                </c:pt>
                <c:pt idx="27">
                  <c:v>220.826996161323</c:v>
                </c:pt>
                <c:pt idx="28">
                  <c:v>230.154990572993</c:v>
                </c:pt>
                <c:pt idx="29">
                  <c:v>236.55112774912399</c:v>
                </c:pt>
                <c:pt idx="30">
                  <c:v>250.90878716773901</c:v>
                </c:pt>
                <c:pt idx="31">
                  <c:v>228.901149542154</c:v>
                </c:pt>
                <c:pt idx="32">
                  <c:v>231.16422268289301</c:v>
                </c:pt>
                <c:pt idx="33">
                  <c:v>234.05966154465401</c:v>
                </c:pt>
                <c:pt idx="34">
                  <c:v>212.80436772472601</c:v>
                </c:pt>
                <c:pt idx="35">
                  <c:v>233.83044411153199</c:v>
                </c:pt>
                <c:pt idx="36">
                  <c:v>196.20407826905699</c:v>
                </c:pt>
                <c:pt idx="37">
                  <c:v>200.26801674647999</c:v>
                </c:pt>
                <c:pt idx="38">
                  <c:v>185.493561615571</c:v>
                </c:pt>
                <c:pt idx="39">
                  <c:v>177.70867320584301</c:v>
                </c:pt>
                <c:pt idx="40">
                  <c:v>195.31893295464599</c:v>
                </c:pt>
                <c:pt idx="41">
                  <c:v>160.21862047834401</c:v>
                </c:pt>
                <c:pt idx="42">
                  <c:v>170.92703933352399</c:v>
                </c:pt>
                <c:pt idx="43">
                  <c:v>176.42037023385501</c:v>
                </c:pt>
                <c:pt idx="44">
                  <c:v>181.11491065657901</c:v>
                </c:pt>
                <c:pt idx="45">
                  <c:v>168.51610644277599</c:v>
                </c:pt>
                <c:pt idx="46">
                  <c:v>181.86415704409899</c:v>
                </c:pt>
                <c:pt idx="47">
                  <c:v>178.63813857812099</c:v>
                </c:pt>
                <c:pt idx="48">
                  <c:v>184.53844480107799</c:v>
                </c:pt>
                <c:pt idx="49">
                  <c:v>192.07050388448801</c:v>
                </c:pt>
                <c:pt idx="50">
                  <c:v>186.248574849118</c:v>
                </c:pt>
                <c:pt idx="51">
                  <c:v>198.69283776148001</c:v>
                </c:pt>
                <c:pt idx="52">
                  <c:v>195.01679214921299</c:v>
                </c:pt>
                <c:pt idx="53">
                  <c:v>206.25823001649599</c:v>
                </c:pt>
                <c:pt idx="54">
                  <c:v>217.82274885001701</c:v>
                </c:pt>
                <c:pt idx="55">
                  <c:v>226.94660053578801</c:v>
                </c:pt>
                <c:pt idx="56">
                  <c:v>228.720489483899</c:v>
                </c:pt>
                <c:pt idx="57">
                  <c:v>234.74229666071099</c:v>
                </c:pt>
                <c:pt idx="58">
                  <c:v>241.21955196410201</c:v>
                </c:pt>
                <c:pt idx="59">
                  <c:v>261.24284174730201</c:v>
                </c:pt>
                <c:pt idx="60">
                  <c:v>262.71135852242998</c:v>
                </c:pt>
                <c:pt idx="61">
                  <c:v>252.99344875405399</c:v>
                </c:pt>
                <c:pt idx="62">
                  <c:v>267.913337898566</c:v>
                </c:pt>
                <c:pt idx="63">
                  <c:v>281.78991045214201</c:v>
                </c:pt>
                <c:pt idx="64">
                  <c:v>280.20363635145799</c:v>
                </c:pt>
                <c:pt idx="65">
                  <c:v>293.671753549436</c:v>
                </c:pt>
                <c:pt idx="66">
                  <c:v>304.32456303862801</c:v>
                </c:pt>
                <c:pt idx="67">
                  <c:v>312.55795397966801</c:v>
                </c:pt>
                <c:pt idx="68">
                  <c:v>317.756292747038</c:v>
                </c:pt>
                <c:pt idx="69">
                  <c:v>321.490048177559</c:v>
                </c:pt>
                <c:pt idx="70">
                  <c:v>333.33828238922302</c:v>
                </c:pt>
                <c:pt idx="71">
                  <c:v>335.62392183533302</c:v>
                </c:pt>
                <c:pt idx="72">
                  <c:v>359.21925086839502</c:v>
                </c:pt>
                <c:pt idx="73">
                  <c:v>357.417735805169</c:v>
                </c:pt>
                <c:pt idx="74">
                  <c:v>355.90244663299899</c:v>
                </c:pt>
                <c:pt idx="75">
                  <c:v>363.914853158445</c:v>
                </c:pt>
                <c:pt idx="76">
                  <c:v>365.88567906490698</c:v>
                </c:pt>
                <c:pt idx="77">
                  <c:v>374.37142833144702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27-440C-85E1-07F5EC92E08D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PrimeMarkets!$U$6:$U$99</c:f>
              <c:numCache>
                <c:formatCode>0</c:formatCode>
                <c:ptCount val="94"/>
                <c:pt idx="0">
                  <c:v>68.677924303186202</c:v>
                </c:pt>
                <c:pt idx="1">
                  <c:v>66.992437550444905</c:v>
                </c:pt>
                <c:pt idx="2">
                  <c:v>69.181696764670704</c:v>
                </c:pt>
                <c:pt idx="3">
                  <c:v>74.365413826545094</c:v>
                </c:pt>
                <c:pt idx="4">
                  <c:v>76.309169369049698</c:v>
                </c:pt>
                <c:pt idx="5">
                  <c:v>76.675089399661005</c:v>
                </c:pt>
                <c:pt idx="6">
                  <c:v>78.9975181690818</c:v>
                </c:pt>
                <c:pt idx="7">
                  <c:v>81.9271280149582</c:v>
                </c:pt>
                <c:pt idx="8">
                  <c:v>83.439519390820905</c:v>
                </c:pt>
                <c:pt idx="9">
                  <c:v>84.935092777824394</c:v>
                </c:pt>
                <c:pt idx="10">
                  <c:v>85.479566631922197</c:v>
                </c:pt>
                <c:pt idx="11">
                  <c:v>85.703424190692104</c:v>
                </c:pt>
                <c:pt idx="12">
                  <c:v>87.514206531441602</c:v>
                </c:pt>
                <c:pt idx="13">
                  <c:v>90.896612415317506</c:v>
                </c:pt>
                <c:pt idx="14">
                  <c:v>93.838821365616596</c:v>
                </c:pt>
                <c:pt idx="15">
                  <c:v>94.9281897694854</c:v>
                </c:pt>
                <c:pt idx="16">
                  <c:v>96.167882705813199</c:v>
                </c:pt>
                <c:pt idx="17">
                  <c:v>98.560431323919104</c:v>
                </c:pt>
                <c:pt idx="18">
                  <c:v>99.663631183112201</c:v>
                </c:pt>
                <c:pt idx="19">
                  <c:v>100</c:v>
                </c:pt>
                <c:pt idx="20">
                  <c:v>102.198160977044</c:v>
                </c:pt>
                <c:pt idx="21">
                  <c:v>105.60834898672201</c:v>
                </c:pt>
                <c:pt idx="22">
                  <c:v>107.698074818382</c:v>
                </c:pt>
                <c:pt idx="23">
                  <c:v>108.579116971533</c:v>
                </c:pt>
                <c:pt idx="24">
                  <c:v>110.24110131202799</c:v>
                </c:pt>
                <c:pt idx="25">
                  <c:v>112.982920308085</c:v>
                </c:pt>
                <c:pt idx="26">
                  <c:v>116.727075192149</c:v>
                </c:pt>
                <c:pt idx="27">
                  <c:v>120.41686189694801</c:v>
                </c:pt>
                <c:pt idx="28">
                  <c:v>124.73729899947701</c:v>
                </c:pt>
                <c:pt idx="29">
                  <c:v>129.33233266203399</c:v>
                </c:pt>
                <c:pt idx="30">
                  <c:v>132.96577227921</c:v>
                </c:pt>
                <c:pt idx="31">
                  <c:v>137.581692754947</c:v>
                </c:pt>
                <c:pt idx="32">
                  <c:v>144.95536778024299</c:v>
                </c:pt>
                <c:pt idx="33">
                  <c:v>152.455544362041</c:v>
                </c:pt>
                <c:pt idx="34">
                  <c:v>155.964135881364</c:v>
                </c:pt>
                <c:pt idx="35">
                  <c:v>159.59151929526499</c:v>
                </c:pt>
                <c:pt idx="36">
                  <c:v>169.85532779644899</c:v>
                </c:pt>
                <c:pt idx="37">
                  <c:v>181.70663140781099</c:v>
                </c:pt>
                <c:pt idx="38">
                  <c:v>182.49102714615699</c:v>
                </c:pt>
                <c:pt idx="39">
                  <c:v>180.893887288489</c:v>
                </c:pt>
                <c:pt idx="40">
                  <c:v>188.30585739417501</c:v>
                </c:pt>
                <c:pt idx="41">
                  <c:v>195.09889474843001</c:v>
                </c:pt>
                <c:pt idx="42">
                  <c:v>190.89170484700301</c:v>
                </c:pt>
                <c:pt idx="43">
                  <c:v>187.65393208600801</c:v>
                </c:pt>
                <c:pt idx="44">
                  <c:v>194.55138266220499</c:v>
                </c:pt>
                <c:pt idx="45">
                  <c:v>200.64710184198</c:v>
                </c:pt>
                <c:pt idx="46">
                  <c:v>195.65826845676699</c:v>
                </c:pt>
                <c:pt idx="47">
                  <c:v>187.733441484362</c:v>
                </c:pt>
                <c:pt idx="48">
                  <c:v>184.68230489978501</c:v>
                </c:pt>
                <c:pt idx="49">
                  <c:v>181.854226123393</c:v>
                </c:pt>
                <c:pt idx="50">
                  <c:v>170.71830150550599</c:v>
                </c:pt>
                <c:pt idx="51">
                  <c:v>158.780408848147</c:v>
                </c:pt>
                <c:pt idx="52">
                  <c:v>153.19974928572</c:v>
                </c:pt>
                <c:pt idx="53">
                  <c:v>149.89870429422101</c:v>
                </c:pt>
                <c:pt idx="54">
                  <c:v>146.81636920786701</c:v>
                </c:pt>
                <c:pt idx="55">
                  <c:v>142.87422921672999</c:v>
                </c:pt>
                <c:pt idx="56">
                  <c:v>138.17949673168101</c:v>
                </c:pt>
                <c:pt idx="57">
                  <c:v>132.941842660502</c:v>
                </c:pt>
                <c:pt idx="58">
                  <c:v>132.56707258183999</c:v>
                </c:pt>
                <c:pt idx="59">
                  <c:v>134.020736777557</c:v>
                </c:pt>
                <c:pt idx="60">
                  <c:v>132.05685363990099</c:v>
                </c:pt>
                <c:pt idx="61">
                  <c:v>129.90975464404301</c:v>
                </c:pt>
                <c:pt idx="62">
                  <c:v>130.44557854612799</c:v>
                </c:pt>
                <c:pt idx="63">
                  <c:v>131.519521856718</c:v>
                </c:pt>
                <c:pt idx="64">
                  <c:v>131.95217816611401</c:v>
                </c:pt>
                <c:pt idx="65">
                  <c:v>133.82910803115001</c:v>
                </c:pt>
                <c:pt idx="66">
                  <c:v>136.15430931470499</c:v>
                </c:pt>
                <c:pt idx="67">
                  <c:v>137.41973798982599</c:v>
                </c:pt>
                <c:pt idx="68">
                  <c:v>141.228974128049</c:v>
                </c:pt>
                <c:pt idx="69">
                  <c:v>149.57247297631901</c:v>
                </c:pt>
                <c:pt idx="70">
                  <c:v>152.465569192955</c:v>
                </c:pt>
                <c:pt idx="71">
                  <c:v>150.09335143511601</c:v>
                </c:pt>
                <c:pt idx="72">
                  <c:v>152.750922796347</c:v>
                </c:pt>
                <c:pt idx="73">
                  <c:v>159.75990788613001</c:v>
                </c:pt>
                <c:pt idx="74">
                  <c:v>164.696683098417</c:v>
                </c:pt>
                <c:pt idx="75">
                  <c:v>166.34322383911299</c:v>
                </c:pt>
                <c:pt idx="76">
                  <c:v>169.26457425173501</c:v>
                </c:pt>
                <c:pt idx="77">
                  <c:v>173.07900580480299</c:v>
                </c:pt>
                <c:pt idx="78">
                  <c:v>175.560116187956</c:v>
                </c:pt>
                <c:pt idx="79">
                  <c:v>177.59381894715301</c:v>
                </c:pt>
                <c:pt idx="80">
                  <c:v>181.33406002010699</c:v>
                </c:pt>
                <c:pt idx="81">
                  <c:v>186.26937355005199</c:v>
                </c:pt>
                <c:pt idx="82">
                  <c:v>191.06835311248699</c:v>
                </c:pt>
                <c:pt idx="83">
                  <c:v>195.617792361227</c:v>
                </c:pt>
                <c:pt idx="84">
                  <c:v>203.135911518059</c:v>
                </c:pt>
                <c:pt idx="85">
                  <c:v>213.32837925702401</c:v>
                </c:pt>
                <c:pt idx="86">
                  <c:v>215.98541238300501</c:v>
                </c:pt>
                <c:pt idx="87">
                  <c:v>213.79585406042901</c:v>
                </c:pt>
                <c:pt idx="88">
                  <c:v>216.728001954083</c:v>
                </c:pt>
                <c:pt idx="89">
                  <c:v>223.151620916274</c:v>
                </c:pt>
                <c:pt idx="90">
                  <c:v>226.96653340286301</c:v>
                </c:pt>
                <c:pt idx="91">
                  <c:v>226.29678307748</c:v>
                </c:pt>
                <c:pt idx="92">
                  <c:v>224.05429944918799</c:v>
                </c:pt>
                <c:pt idx="93">
                  <c:v>223.46260460424099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27-440C-85E1-07F5EC92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PrimeMarkets!$R$22:$R$99</c:f>
              <c:numCache>
                <c:formatCode>#,##0_);[Red]\(#,##0\)</c:formatCode>
                <c:ptCount val="78"/>
                <c:pt idx="0">
                  <c:v>92.011715164168294</c:v>
                </c:pt>
                <c:pt idx="1">
                  <c:v>98.920937650964206</c:v>
                </c:pt>
                <c:pt idx="2">
                  <c:v>99.689765102415194</c:v>
                </c:pt>
                <c:pt idx="3">
                  <c:v>100</c:v>
                </c:pt>
                <c:pt idx="4">
                  <c:v>103.458588398225</c:v>
                </c:pt>
                <c:pt idx="5">
                  <c:v>111.21556104262299</c:v>
                </c:pt>
                <c:pt idx="6">
                  <c:v>113.457552554572</c:v>
                </c:pt>
                <c:pt idx="7">
                  <c:v>113.75323974111301</c:v>
                </c:pt>
                <c:pt idx="8">
                  <c:v>121.222620079363</c:v>
                </c:pt>
                <c:pt idx="9">
                  <c:v>128.465350998725</c:v>
                </c:pt>
                <c:pt idx="10">
                  <c:v>130.740164118097</c:v>
                </c:pt>
                <c:pt idx="11">
                  <c:v>141.099261158952</c:v>
                </c:pt>
                <c:pt idx="12">
                  <c:v>141.406021731896</c:v>
                </c:pt>
                <c:pt idx="13">
                  <c:v>152.24795464421101</c:v>
                </c:pt>
                <c:pt idx="14">
                  <c:v>160.84640822665301</c:v>
                </c:pt>
                <c:pt idx="15">
                  <c:v>161.348156347208</c:v>
                </c:pt>
                <c:pt idx="16">
                  <c:v>170.023955836243</c:v>
                </c:pt>
                <c:pt idx="17">
                  <c:v>174.88766194988199</c:v>
                </c:pt>
                <c:pt idx="18">
                  <c:v>183.99836498867799</c:v>
                </c:pt>
                <c:pt idx="19">
                  <c:v>187.61837121456199</c:v>
                </c:pt>
                <c:pt idx="20">
                  <c:v>195.99308018295201</c:v>
                </c:pt>
                <c:pt idx="21">
                  <c:v>201.63499212898901</c:v>
                </c:pt>
                <c:pt idx="22">
                  <c:v>209.227175275165</c:v>
                </c:pt>
                <c:pt idx="23">
                  <c:v>208.111883360793</c:v>
                </c:pt>
                <c:pt idx="24">
                  <c:v>223.31284061003799</c:v>
                </c:pt>
                <c:pt idx="25">
                  <c:v>213.408396110366</c:v>
                </c:pt>
                <c:pt idx="26">
                  <c:v>214.41477505272201</c:v>
                </c:pt>
                <c:pt idx="27">
                  <c:v>213.19857628342899</c:v>
                </c:pt>
                <c:pt idx="28">
                  <c:v>218.05380554444599</c:v>
                </c:pt>
                <c:pt idx="29">
                  <c:v>230.11729279119001</c:v>
                </c:pt>
                <c:pt idx="30">
                  <c:v>230.91187099361201</c:v>
                </c:pt>
                <c:pt idx="31">
                  <c:v>218.362520697468</c:v>
                </c:pt>
                <c:pt idx="32">
                  <c:v>210.736889392026</c:v>
                </c:pt>
                <c:pt idx="33">
                  <c:v>209.007724529981</c:v>
                </c:pt>
                <c:pt idx="34">
                  <c:v>212.56042586093599</c:v>
                </c:pt>
                <c:pt idx="35">
                  <c:v>218.73983353556301</c:v>
                </c:pt>
                <c:pt idx="36">
                  <c:v>198.16213827094401</c:v>
                </c:pt>
                <c:pt idx="37">
                  <c:v>192.73009361385499</c:v>
                </c:pt>
                <c:pt idx="38">
                  <c:v>183.44934055175699</c:v>
                </c:pt>
                <c:pt idx="39">
                  <c:v>157.56069093039</c:v>
                </c:pt>
                <c:pt idx="40">
                  <c:v>176.34343651749799</c:v>
                </c:pt>
                <c:pt idx="41">
                  <c:v>163.47409670682899</c:v>
                </c:pt>
                <c:pt idx="42">
                  <c:v>180.66415638084001</c:v>
                </c:pt>
                <c:pt idx="43">
                  <c:v>180.363727415515</c:v>
                </c:pt>
                <c:pt idx="44">
                  <c:v>174.01783467034099</c:v>
                </c:pt>
                <c:pt idx="45">
                  <c:v>182.29914624579499</c:v>
                </c:pt>
                <c:pt idx="46">
                  <c:v>188.55297549706</c:v>
                </c:pt>
                <c:pt idx="47">
                  <c:v>191.80003306288401</c:v>
                </c:pt>
                <c:pt idx="48">
                  <c:v>195.034101410467</c:v>
                </c:pt>
                <c:pt idx="49">
                  <c:v>201.128147435362</c:v>
                </c:pt>
                <c:pt idx="50">
                  <c:v>202.38564963343501</c:v>
                </c:pt>
                <c:pt idx="51">
                  <c:v>210.32002645467199</c:v>
                </c:pt>
                <c:pt idx="52">
                  <c:v>211.78321442922999</c:v>
                </c:pt>
                <c:pt idx="53">
                  <c:v>227.41687247627601</c:v>
                </c:pt>
                <c:pt idx="54">
                  <c:v>229.978324668656</c:v>
                </c:pt>
                <c:pt idx="55">
                  <c:v>246.72147315815499</c:v>
                </c:pt>
                <c:pt idx="56">
                  <c:v>248.77052209801101</c:v>
                </c:pt>
                <c:pt idx="57">
                  <c:v>262.03057617426299</c:v>
                </c:pt>
                <c:pt idx="58">
                  <c:v>261.75176297582902</c:v>
                </c:pt>
                <c:pt idx="59">
                  <c:v>282.60850642220998</c:v>
                </c:pt>
                <c:pt idx="60">
                  <c:v>287.68872816609399</c:v>
                </c:pt>
                <c:pt idx="61">
                  <c:v>294.01332981039599</c:v>
                </c:pt>
                <c:pt idx="62">
                  <c:v>313.42820322026802</c:v>
                </c:pt>
                <c:pt idx="63">
                  <c:v>306.021439411789</c:v>
                </c:pt>
                <c:pt idx="64">
                  <c:v>319.09319721904399</c:v>
                </c:pt>
                <c:pt idx="65">
                  <c:v>344.79747033775601</c:v>
                </c:pt>
                <c:pt idx="66">
                  <c:v>333.71730426950597</c:v>
                </c:pt>
                <c:pt idx="67">
                  <c:v>356.42180828691102</c:v>
                </c:pt>
                <c:pt idx="68">
                  <c:v>343.23762064204999</c:v>
                </c:pt>
                <c:pt idx="69">
                  <c:v>383.48404272295897</c:v>
                </c:pt>
                <c:pt idx="70">
                  <c:v>372.994894413456</c:v>
                </c:pt>
                <c:pt idx="71">
                  <c:v>388.40769128147298</c:v>
                </c:pt>
                <c:pt idx="72">
                  <c:v>394.45223838124201</c:v>
                </c:pt>
                <c:pt idx="73">
                  <c:v>406.77990771672199</c:v>
                </c:pt>
                <c:pt idx="74">
                  <c:v>401.46449270429599</c:v>
                </c:pt>
                <c:pt idx="75">
                  <c:v>414.115359649048</c:v>
                </c:pt>
                <c:pt idx="76">
                  <c:v>406.14297946917901</c:v>
                </c:pt>
                <c:pt idx="77">
                  <c:v>414.71748802756201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94-449C-8E30-3D651EFE5B4E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PrimeMarkets!$V$6:$V$99</c:f>
              <c:numCache>
                <c:formatCode>0</c:formatCode>
                <c:ptCount val="94"/>
                <c:pt idx="0">
                  <c:v>62.320943205579098</c:v>
                </c:pt>
                <c:pt idx="1">
                  <c:v>63.051531691149101</c:v>
                </c:pt>
                <c:pt idx="2">
                  <c:v>64.111412147029199</c:v>
                </c:pt>
                <c:pt idx="3">
                  <c:v>65.094792758981399</c:v>
                </c:pt>
                <c:pt idx="4">
                  <c:v>67.631576515771897</c:v>
                </c:pt>
                <c:pt idx="5">
                  <c:v>71.154265927971906</c:v>
                </c:pt>
                <c:pt idx="6">
                  <c:v>72.876028457581199</c:v>
                </c:pt>
                <c:pt idx="7">
                  <c:v>73.452994516569802</c:v>
                </c:pt>
                <c:pt idx="8">
                  <c:v>74.919215879869199</c:v>
                </c:pt>
                <c:pt idx="9">
                  <c:v>77.341422346725196</c:v>
                </c:pt>
                <c:pt idx="10">
                  <c:v>79.889264342665001</c:v>
                </c:pt>
                <c:pt idx="11">
                  <c:v>82.226539327544202</c:v>
                </c:pt>
                <c:pt idx="12">
                  <c:v>84.862840314394404</c:v>
                </c:pt>
                <c:pt idx="13">
                  <c:v>86.993350126747202</c:v>
                </c:pt>
                <c:pt idx="14">
                  <c:v>88.715183225683006</c:v>
                </c:pt>
                <c:pt idx="15">
                  <c:v>91.2776443115972</c:v>
                </c:pt>
                <c:pt idx="16">
                  <c:v>95.801548296623096</c:v>
                </c:pt>
                <c:pt idx="17">
                  <c:v>100.45164258616801</c:v>
                </c:pt>
                <c:pt idx="18">
                  <c:v>100.454937539822</c:v>
                </c:pt>
                <c:pt idx="19">
                  <c:v>100</c:v>
                </c:pt>
                <c:pt idx="20">
                  <c:v>104.48639422303999</c:v>
                </c:pt>
                <c:pt idx="21">
                  <c:v>110.586127737507</c:v>
                </c:pt>
                <c:pt idx="22">
                  <c:v>113.037377160604</c:v>
                </c:pt>
                <c:pt idx="23">
                  <c:v>113.782582893765</c:v>
                </c:pt>
                <c:pt idx="24">
                  <c:v>117.352327318002</c:v>
                </c:pt>
                <c:pt idx="25">
                  <c:v>122.799550507501</c:v>
                </c:pt>
                <c:pt idx="26">
                  <c:v>128.073572297623</c:v>
                </c:pt>
                <c:pt idx="27">
                  <c:v>131.902298230643</c:v>
                </c:pt>
                <c:pt idx="28">
                  <c:v>136.041332948226</c:v>
                </c:pt>
                <c:pt idx="29">
                  <c:v>140.890533374108</c:v>
                </c:pt>
                <c:pt idx="30">
                  <c:v>143.977658704449</c:v>
                </c:pt>
                <c:pt idx="31">
                  <c:v>147.201862388747</c:v>
                </c:pt>
                <c:pt idx="32">
                  <c:v>154.42754349816701</c:v>
                </c:pt>
                <c:pt idx="33">
                  <c:v>163.29982566333101</c:v>
                </c:pt>
                <c:pt idx="34">
                  <c:v>166.927579296413</c:v>
                </c:pt>
                <c:pt idx="35">
                  <c:v>168.26709167627499</c:v>
                </c:pt>
                <c:pt idx="36">
                  <c:v>174.635066421581</c:v>
                </c:pt>
                <c:pt idx="37">
                  <c:v>184.79496348432701</c:v>
                </c:pt>
                <c:pt idx="38">
                  <c:v>190.65912375265501</c:v>
                </c:pt>
                <c:pt idx="39">
                  <c:v>190.91835961346999</c:v>
                </c:pt>
                <c:pt idx="40">
                  <c:v>190.79614262244701</c:v>
                </c:pt>
                <c:pt idx="41">
                  <c:v>190.15396137684601</c:v>
                </c:pt>
                <c:pt idx="42">
                  <c:v>188.275347045031</c:v>
                </c:pt>
                <c:pt idx="43">
                  <c:v>188.45859307833399</c:v>
                </c:pt>
                <c:pt idx="44">
                  <c:v>192.929854696863</c:v>
                </c:pt>
                <c:pt idx="45">
                  <c:v>196.69291942943201</c:v>
                </c:pt>
                <c:pt idx="46">
                  <c:v>189.30024772084599</c:v>
                </c:pt>
                <c:pt idx="47">
                  <c:v>179.05977545432401</c:v>
                </c:pt>
                <c:pt idx="48">
                  <c:v>176.39927034334099</c:v>
                </c:pt>
                <c:pt idx="49">
                  <c:v>176.44855540886999</c:v>
                </c:pt>
                <c:pt idx="50">
                  <c:v>167.890000704188</c:v>
                </c:pt>
                <c:pt idx="51">
                  <c:v>156.49821937961599</c:v>
                </c:pt>
                <c:pt idx="52">
                  <c:v>148.669730886677</c:v>
                </c:pt>
                <c:pt idx="53">
                  <c:v>138.88554113895901</c:v>
                </c:pt>
                <c:pt idx="54">
                  <c:v>129.345012630573</c:v>
                </c:pt>
                <c:pt idx="55">
                  <c:v>125.174215557206</c:v>
                </c:pt>
                <c:pt idx="56">
                  <c:v>126.04195463772101</c:v>
                </c:pt>
                <c:pt idx="57">
                  <c:v>126.03193504511</c:v>
                </c:pt>
                <c:pt idx="58">
                  <c:v>126.32350958876199</c:v>
                </c:pt>
                <c:pt idx="59">
                  <c:v>128.55795031986199</c:v>
                </c:pt>
                <c:pt idx="60">
                  <c:v>132.225697579609</c:v>
                </c:pt>
                <c:pt idx="61">
                  <c:v>136.90062871308001</c:v>
                </c:pt>
                <c:pt idx="62">
                  <c:v>141.234566226601</c:v>
                </c:pt>
                <c:pt idx="63">
                  <c:v>143.97976575284201</c:v>
                </c:pt>
                <c:pt idx="64">
                  <c:v>146.40329987513499</c:v>
                </c:pt>
                <c:pt idx="65">
                  <c:v>151.280802880094</c:v>
                </c:pt>
                <c:pt idx="66">
                  <c:v>157.25239071945299</c:v>
                </c:pt>
                <c:pt idx="67">
                  <c:v>160.64477639440901</c:v>
                </c:pt>
                <c:pt idx="68">
                  <c:v>164.25273318742001</c:v>
                </c:pt>
                <c:pt idx="69">
                  <c:v>171.77094807573499</c:v>
                </c:pt>
                <c:pt idx="70">
                  <c:v>178.447865657086</c:v>
                </c:pt>
                <c:pt idx="71">
                  <c:v>181.59043322873401</c:v>
                </c:pt>
                <c:pt idx="72">
                  <c:v>188.28700214942501</c:v>
                </c:pt>
                <c:pt idx="73">
                  <c:v>200.60371548591399</c:v>
                </c:pt>
                <c:pt idx="74">
                  <c:v>205.88404304967099</c:v>
                </c:pt>
                <c:pt idx="75">
                  <c:v>204.64112690022901</c:v>
                </c:pt>
                <c:pt idx="76">
                  <c:v>210.90438717522099</c:v>
                </c:pt>
                <c:pt idx="77">
                  <c:v>224.83678714723001</c:v>
                </c:pt>
                <c:pt idx="78">
                  <c:v>230.89567556240101</c:v>
                </c:pt>
                <c:pt idx="79">
                  <c:v>229.45800535110399</c:v>
                </c:pt>
                <c:pt idx="80">
                  <c:v>237.666865103795</c:v>
                </c:pt>
                <c:pt idx="81">
                  <c:v>254.785035608567</c:v>
                </c:pt>
                <c:pt idx="82">
                  <c:v>261.85512947536301</c:v>
                </c:pt>
                <c:pt idx="83">
                  <c:v>260.62762070224602</c:v>
                </c:pt>
                <c:pt idx="84">
                  <c:v>271.63784589209502</c:v>
                </c:pt>
                <c:pt idx="85">
                  <c:v>290.64450253503298</c:v>
                </c:pt>
                <c:pt idx="86">
                  <c:v>295.60622559459199</c:v>
                </c:pt>
                <c:pt idx="87">
                  <c:v>292.90067082922798</c:v>
                </c:pt>
                <c:pt idx="88">
                  <c:v>303.03051828361902</c:v>
                </c:pt>
                <c:pt idx="89">
                  <c:v>319.52640564407398</c:v>
                </c:pt>
                <c:pt idx="90">
                  <c:v>324.73161005188302</c:v>
                </c:pt>
                <c:pt idx="91">
                  <c:v>323.22227764665701</c:v>
                </c:pt>
                <c:pt idx="92">
                  <c:v>327.88791600951402</c:v>
                </c:pt>
                <c:pt idx="93">
                  <c:v>335.29803258320402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94-449C-8E30-3D651EFE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RegionalPropertyType!$O$6:$O$83</c:f>
              <c:numCache>
                <c:formatCode>0</c:formatCode>
                <c:ptCount val="78"/>
                <c:pt idx="0">
                  <c:v>90.920413685856104</c:v>
                </c:pt>
                <c:pt idx="1">
                  <c:v>94.496071169578698</c:v>
                </c:pt>
                <c:pt idx="2">
                  <c:v>98.234955426349998</c:v>
                </c:pt>
                <c:pt idx="3">
                  <c:v>100</c:v>
                </c:pt>
                <c:pt idx="4">
                  <c:v>100.66853642561701</c:v>
                </c:pt>
                <c:pt idx="5">
                  <c:v>101.34134927885999</c:v>
                </c:pt>
                <c:pt idx="6">
                  <c:v>102.55578368327301</c:v>
                </c:pt>
                <c:pt idx="7">
                  <c:v>104.543907942253</c:v>
                </c:pt>
                <c:pt idx="8">
                  <c:v>105.421700230764</c:v>
                </c:pt>
                <c:pt idx="9">
                  <c:v>105.242861489615</c:v>
                </c:pt>
                <c:pt idx="10">
                  <c:v>104.65989347576</c:v>
                </c:pt>
                <c:pt idx="11">
                  <c:v>105.79644524168801</c:v>
                </c:pt>
                <c:pt idx="12">
                  <c:v>110.04170775953401</c:v>
                </c:pt>
                <c:pt idx="13">
                  <c:v>113.416967752936</c:v>
                </c:pt>
                <c:pt idx="14">
                  <c:v>112.819699914569</c:v>
                </c:pt>
                <c:pt idx="15">
                  <c:v>112.775549692585</c:v>
                </c:pt>
                <c:pt idx="16">
                  <c:v>116.718193565129</c:v>
                </c:pt>
                <c:pt idx="17">
                  <c:v>120.62182108989199</c:v>
                </c:pt>
                <c:pt idx="18">
                  <c:v>120.473172149033</c:v>
                </c:pt>
                <c:pt idx="19">
                  <c:v>119.45410245319199</c:v>
                </c:pt>
                <c:pt idx="20">
                  <c:v>121.334590639807</c:v>
                </c:pt>
                <c:pt idx="21">
                  <c:v>125.58975379</c:v>
                </c:pt>
                <c:pt idx="22">
                  <c:v>130.213895145382</c:v>
                </c:pt>
                <c:pt idx="23">
                  <c:v>132.00263850273299</c:v>
                </c:pt>
                <c:pt idx="24">
                  <c:v>129.16161451195299</c:v>
                </c:pt>
                <c:pt idx="25">
                  <c:v>125.587994587008</c:v>
                </c:pt>
                <c:pt idx="26">
                  <c:v>125.67209161667699</c:v>
                </c:pt>
                <c:pt idx="27">
                  <c:v>126.988857647979</c:v>
                </c:pt>
                <c:pt idx="28">
                  <c:v>127.750991113422</c:v>
                </c:pt>
                <c:pt idx="29">
                  <c:v>128.87203332991501</c:v>
                </c:pt>
                <c:pt idx="30">
                  <c:v>128.85699289735101</c:v>
                </c:pt>
                <c:pt idx="31">
                  <c:v>127.838432977027</c:v>
                </c:pt>
                <c:pt idx="32">
                  <c:v>125.429720642832</c:v>
                </c:pt>
                <c:pt idx="33">
                  <c:v>120.13192696819701</c:v>
                </c:pt>
                <c:pt idx="34">
                  <c:v>113.124012556753</c:v>
                </c:pt>
                <c:pt idx="35">
                  <c:v>106.954107340533</c:v>
                </c:pt>
                <c:pt idx="36">
                  <c:v>100.26582922639901</c:v>
                </c:pt>
                <c:pt idx="37">
                  <c:v>95.257324557605699</c:v>
                </c:pt>
                <c:pt idx="38">
                  <c:v>95.119910834124397</c:v>
                </c:pt>
                <c:pt idx="39">
                  <c:v>94.562723502910401</c:v>
                </c:pt>
                <c:pt idx="40">
                  <c:v>90.258677559700502</c:v>
                </c:pt>
                <c:pt idx="41">
                  <c:v>86.169101614324006</c:v>
                </c:pt>
                <c:pt idx="42">
                  <c:v>82.998968274155104</c:v>
                </c:pt>
                <c:pt idx="43">
                  <c:v>79.830916236987093</c:v>
                </c:pt>
                <c:pt idx="44">
                  <c:v>78.629889764653797</c:v>
                </c:pt>
                <c:pt idx="45">
                  <c:v>80.157915569226006</c:v>
                </c:pt>
                <c:pt idx="46">
                  <c:v>81.904068667590593</c:v>
                </c:pt>
                <c:pt idx="47">
                  <c:v>81.344936431039997</c:v>
                </c:pt>
                <c:pt idx="48">
                  <c:v>78.212140745467494</c:v>
                </c:pt>
                <c:pt idx="49">
                  <c:v>74.611323838867904</c:v>
                </c:pt>
                <c:pt idx="50">
                  <c:v>74.114945678319501</c:v>
                </c:pt>
                <c:pt idx="51">
                  <c:v>75.969844764782593</c:v>
                </c:pt>
                <c:pt idx="52">
                  <c:v>78.588447890902501</c:v>
                </c:pt>
                <c:pt idx="53">
                  <c:v>80.830349896851601</c:v>
                </c:pt>
                <c:pt idx="54">
                  <c:v>82.309910822200095</c:v>
                </c:pt>
                <c:pt idx="55">
                  <c:v>83.914057268389897</c:v>
                </c:pt>
                <c:pt idx="56">
                  <c:v>85.227433724431407</c:v>
                </c:pt>
                <c:pt idx="57">
                  <c:v>85.789763320823994</c:v>
                </c:pt>
                <c:pt idx="58">
                  <c:v>86.727268649131503</c:v>
                </c:pt>
                <c:pt idx="59">
                  <c:v>89.056535797479597</c:v>
                </c:pt>
                <c:pt idx="60">
                  <c:v>91.5448500349559</c:v>
                </c:pt>
                <c:pt idx="61">
                  <c:v>93.544899809743399</c:v>
                </c:pt>
                <c:pt idx="62">
                  <c:v>94.334533781432398</c:v>
                </c:pt>
                <c:pt idx="63">
                  <c:v>93.807677140419699</c:v>
                </c:pt>
                <c:pt idx="64">
                  <c:v>93.337611922838306</c:v>
                </c:pt>
                <c:pt idx="65">
                  <c:v>94.170173312255997</c:v>
                </c:pt>
                <c:pt idx="66">
                  <c:v>96.369593561738697</c:v>
                </c:pt>
                <c:pt idx="67">
                  <c:v>100.147677696438</c:v>
                </c:pt>
                <c:pt idx="68">
                  <c:v>110.45241651108999</c:v>
                </c:pt>
                <c:pt idx="69">
                  <c:v>123.740897706691</c:v>
                </c:pt>
                <c:pt idx="70">
                  <c:v>119.922031059554</c:v>
                </c:pt>
                <c:pt idx="71">
                  <c:v>109.983110843849</c:v>
                </c:pt>
                <c:pt idx="72">
                  <c:v>110.652108533464</c:v>
                </c:pt>
                <c:pt idx="73">
                  <c:v>117.39665374588201</c:v>
                </c:pt>
                <c:pt idx="74">
                  <c:v>122.05121618081699</c:v>
                </c:pt>
                <c:pt idx="75">
                  <c:v>121.14943636411</c:v>
                </c:pt>
                <c:pt idx="76">
                  <c:v>121.636497096984</c:v>
                </c:pt>
                <c:pt idx="77">
                  <c:v>124.436752514473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46-4355-9FD1-8565E55BAFD2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RegionalPropertyType!$P$6:$P$83</c:f>
              <c:numCache>
                <c:formatCode>0</c:formatCode>
                <c:ptCount val="78"/>
                <c:pt idx="0">
                  <c:v>95.477493369731206</c:v>
                </c:pt>
                <c:pt idx="1">
                  <c:v>97.266611341294393</c:v>
                </c:pt>
                <c:pt idx="2">
                  <c:v>98.589391558096906</c:v>
                </c:pt>
                <c:pt idx="3">
                  <c:v>100</c:v>
                </c:pt>
                <c:pt idx="4">
                  <c:v>102.141733063129</c:v>
                </c:pt>
                <c:pt idx="5">
                  <c:v>103.817387898748</c:v>
                </c:pt>
                <c:pt idx="6">
                  <c:v>104.15806810165</c:v>
                </c:pt>
                <c:pt idx="7">
                  <c:v>103.777593116898</c:v>
                </c:pt>
                <c:pt idx="8">
                  <c:v>103.136095170734</c:v>
                </c:pt>
                <c:pt idx="9">
                  <c:v>104.351526214046</c:v>
                </c:pt>
                <c:pt idx="10">
                  <c:v>108.438433129771</c:v>
                </c:pt>
                <c:pt idx="11">
                  <c:v>110.63639761082401</c:v>
                </c:pt>
                <c:pt idx="12">
                  <c:v>109.7199582627</c:v>
                </c:pt>
                <c:pt idx="13">
                  <c:v>109.78762997969</c:v>
                </c:pt>
                <c:pt idx="14">
                  <c:v>111.44254478397301</c:v>
                </c:pt>
                <c:pt idx="15">
                  <c:v>113.759164668541</c:v>
                </c:pt>
                <c:pt idx="16">
                  <c:v>115.528898624726</c:v>
                </c:pt>
                <c:pt idx="17">
                  <c:v>114.160475951141</c:v>
                </c:pt>
                <c:pt idx="18">
                  <c:v>111.557698184251</c:v>
                </c:pt>
                <c:pt idx="19">
                  <c:v>113.039187042924</c:v>
                </c:pt>
                <c:pt idx="20">
                  <c:v>119.59756907862899</c:v>
                </c:pt>
                <c:pt idx="21">
                  <c:v>125.89151857916799</c:v>
                </c:pt>
                <c:pt idx="22">
                  <c:v>126.58523852044</c:v>
                </c:pt>
                <c:pt idx="23">
                  <c:v>126.597955781613</c:v>
                </c:pt>
                <c:pt idx="24">
                  <c:v>128.364194474746</c:v>
                </c:pt>
                <c:pt idx="25">
                  <c:v>130.35507515634399</c:v>
                </c:pt>
                <c:pt idx="26">
                  <c:v>131.91720188380401</c:v>
                </c:pt>
                <c:pt idx="27">
                  <c:v>131.23111504578301</c:v>
                </c:pt>
                <c:pt idx="28">
                  <c:v>129.253657837285</c:v>
                </c:pt>
                <c:pt idx="29">
                  <c:v>127.874919580156</c:v>
                </c:pt>
                <c:pt idx="30">
                  <c:v>127.919563494361</c:v>
                </c:pt>
                <c:pt idx="31">
                  <c:v>128.117470942918</c:v>
                </c:pt>
                <c:pt idx="32">
                  <c:v>127.07944861805601</c:v>
                </c:pt>
                <c:pt idx="33">
                  <c:v>125.506862638622</c:v>
                </c:pt>
                <c:pt idx="34">
                  <c:v>119.0453501953</c:v>
                </c:pt>
                <c:pt idx="35">
                  <c:v>110.977188663324</c:v>
                </c:pt>
                <c:pt idx="36">
                  <c:v>106.40781313421699</c:v>
                </c:pt>
                <c:pt idx="37">
                  <c:v>105.24034077121701</c:v>
                </c:pt>
                <c:pt idx="38">
                  <c:v>102.984332649959</c:v>
                </c:pt>
                <c:pt idx="39">
                  <c:v>97.234034051325594</c:v>
                </c:pt>
                <c:pt idx="40">
                  <c:v>93.174361345610507</c:v>
                </c:pt>
                <c:pt idx="41">
                  <c:v>91.848615713911997</c:v>
                </c:pt>
                <c:pt idx="42">
                  <c:v>90.031771952646594</c:v>
                </c:pt>
                <c:pt idx="43">
                  <c:v>87.192189160010798</c:v>
                </c:pt>
                <c:pt idx="44">
                  <c:v>87.556505872532796</c:v>
                </c:pt>
                <c:pt idx="45">
                  <c:v>90.948903936676203</c:v>
                </c:pt>
                <c:pt idx="46">
                  <c:v>90.002533248701994</c:v>
                </c:pt>
                <c:pt idx="47">
                  <c:v>86.680727030062798</c:v>
                </c:pt>
                <c:pt idx="48">
                  <c:v>86.480747063115302</c:v>
                </c:pt>
                <c:pt idx="49">
                  <c:v>87.224729509720802</c:v>
                </c:pt>
                <c:pt idx="50">
                  <c:v>89.136459931164694</c:v>
                </c:pt>
                <c:pt idx="51">
                  <c:v>89.910926344908106</c:v>
                </c:pt>
                <c:pt idx="52">
                  <c:v>88.650798987302807</c:v>
                </c:pt>
                <c:pt idx="53">
                  <c:v>89.249398109617701</c:v>
                </c:pt>
                <c:pt idx="54">
                  <c:v>91.718479763181506</c:v>
                </c:pt>
                <c:pt idx="55">
                  <c:v>93.898919682894899</c:v>
                </c:pt>
                <c:pt idx="56">
                  <c:v>98.234618584740105</c:v>
                </c:pt>
                <c:pt idx="57">
                  <c:v>103.916423443398</c:v>
                </c:pt>
                <c:pt idx="58">
                  <c:v>105.562265662332</c:v>
                </c:pt>
                <c:pt idx="59">
                  <c:v>105.815497798606</c:v>
                </c:pt>
                <c:pt idx="60">
                  <c:v>108.664938062655</c:v>
                </c:pt>
                <c:pt idx="61">
                  <c:v>113.566439409694</c:v>
                </c:pt>
                <c:pt idx="62">
                  <c:v>115.308597456486</c:v>
                </c:pt>
                <c:pt idx="63">
                  <c:v>114.21941381019499</c:v>
                </c:pt>
                <c:pt idx="64">
                  <c:v>117.35512848974901</c:v>
                </c:pt>
                <c:pt idx="65">
                  <c:v>122.578129281239</c:v>
                </c:pt>
                <c:pt idx="66">
                  <c:v>122.66373608563001</c:v>
                </c:pt>
                <c:pt idx="67">
                  <c:v>121.92524450799</c:v>
                </c:pt>
                <c:pt idx="68">
                  <c:v>130.658157045991</c:v>
                </c:pt>
                <c:pt idx="69">
                  <c:v>143.906752708954</c:v>
                </c:pt>
                <c:pt idx="70">
                  <c:v>146.45276144839701</c:v>
                </c:pt>
                <c:pt idx="71">
                  <c:v>144.44134149750101</c:v>
                </c:pt>
                <c:pt idx="72">
                  <c:v>146.77836430531801</c:v>
                </c:pt>
                <c:pt idx="73">
                  <c:v>148.772611983746</c:v>
                </c:pt>
                <c:pt idx="74">
                  <c:v>150.890443850352</c:v>
                </c:pt>
                <c:pt idx="75">
                  <c:v>153.65798936766399</c:v>
                </c:pt>
                <c:pt idx="76">
                  <c:v>159.83829098954899</c:v>
                </c:pt>
                <c:pt idx="77">
                  <c:v>162.81039428327901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46-4355-9FD1-8565E55BAFD2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RegionalPropertyType!$Q$6:$Q$83</c:f>
              <c:numCache>
                <c:formatCode>0</c:formatCode>
                <c:ptCount val="78"/>
                <c:pt idx="0">
                  <c:v>95.3669101884784</c:v>
                </c:pt>
                <c:pt idx="1">
                  <c:v>97.101320715635197</c:v>
                </c:pt>
                <c:pt idx="2">
                  <c:v>99.834708985373993</c:v>
                </c:pt>
                <c:pt idx="3">
                  <c:v>100</c:v>
                </c:pt>
                <c:pt idx="4">
                  <c:v>100.084313593958</c:v>
                </c:pt>
                <c:pt idx="5">
                  <c:v>104.916013312065</c:v>
                </c:pt>
                <c:pt idx="6">
                  <c:v>111.25251824714201</c:v>
                </c:pt>
                <c:pt idx="7">
                  <c:v>113.85953617748</c:v>
                </c:pt>
                <c:pt idx="8">
                  <c:v>114.820436190546</c:v>
                </c:pt>
                <c:pt idx="9">
                  <c:v>116.070601425625</c:v>
                </c:pt>
                <c:pt idx="10">
                  <c:v>118.055552605635</c:v>
                </c:pt>
                <c:pt idx="11">
                  <c:v>120.501803254284</c:v>
                </c:pt>
                <c:pt idx="12">
                  <c:v>124.026531231411</c:v>
                </c:pt>
                <c:pt idx="13">
                  <c:v>129.34310151470501</c:v>
                </c:pt>
                <c:pt idx="14">
                  <c:v>133.69059611579701</c:v>
                </c:pt>
                <c:pt idx="15">
                  <c:v>137.42420634105599</c:v>
                </c:pt>
                <c:pt idx="16">
                  <c:v>141.875507734839</c:v>
                </c:pt>
                <c:pt idx="17">
                  <c:v>143.83530582529499</c:v>
                </c:pt>
                <c:pt idx="18">
                  <c:v>144.54439190315401</c:v>
                </c:pt>
                <c:pt idx="19">
                  <c:v>148.339053088041</c:v>
                </c:pt>
                <c:pt idx="20">
                  <c:v>154.88612723062201</c:v>
                </c:pt>
                <c:pt idx="21">
                  <c:v>160.479209965026</c:v>
                </c:pt>
                <c:pt idx="22">
                  <c:v>160.170507386015</c:v>
                </c:pt>
                <c:pt idx="23">
                  <c:v>158.8646449025</c:v>
                </c:pt>
                <c:pt idx="24">
                  <c:v>159.45162176254101</c:v>
                </c:pt>
                <c:pt idx="25">
                  <c:v>157.188958185052</c:v>
                </c:pt>
                <c:pt idx="26">
                  <c:v>156.059147779401</c:v>
                </c:pt>
                <c:pt idx="27">
                  <c:v>158.967398209441</c:v>
                </c:pt>
                <c:pt idx="28">
                  <c:v>161.01096138966099</c:v>
                </c:pt>
                <c:pt idx="29">
                  <c:v>157.936332379763</c:v>
                </c:pt>
                <c:pt idx="30">
                  <c:v>152.9270254768</c:v>
                </c:pt>
                <c:pt idx="31">
                  <c:v>148.74856031496901</c:v>
                </c:pt>
                <c:pt idx="32">
                  <c:v>142.47087511235199</c:v>
                </c:pt>
                <c:pt idx="33">
                  <c:v>138.37635011903001</c:v>
                </c:pt>
                <c:pt idx="34">
                  <c:v>133.588517458463</c:v>
                </c:pt>
                <c:pt idx="35">
                  <c:v>125.29456101109599</c:v>
                </c:pt>
                <c:pt idx="36">
                  <c:v>120.06389688624</c:v>
                </c:pt>
                <c:pt idx="37">
                  <c:v>119.564319033196</c:v>
                </c:pt>
                <c:pt idx="38">
                  <c:v>118.63106853635099</c:v>
                </c:pt>
                <c:pt idx="39">
                  <c:v>115.04296141674401</c:v>
                </c:pt>
                <c:pt idx="40">
                  <c:v>111.33681246023301</c:v>
                </c:pt>
                <c:pt idx="41">
                  <c:v>107.5569146088</c:v>
                </c:pt>
                <c:pt idx="42">
                  <c:v>104.71170304426499</c:v>
                </c:pt>
                <c:pt idx="43">
                  <c:v>103.102888951743</c:v>
                </c:pt>
                <c:pt idx="44">
                  <c:v>102.38671829560801</c:v>
                </c:pt>
                <c:pt idx="45">
                  <c:v>101.25165060523101</c:v>
                </c:pt>
                <c:pt idx="46">
                  <c:v>99.813456299070594</c:v>
                </c:pt>
                <c:pt idx="47">
                  <c:v>99.0583270298998</c:v>
                </c:pt>
                <c:pt idx="48">
                  <c:v>97.4416906274665</c:v>
                </c:pt>
                <c:pt idx="49">
                  <c:v>96.605661111885794</c:v>
                </c:pt>
                <c:pt idx="50">
                  <c:v>99.630503165178098</c:v>
                </c:pt>
                <c:pt idx="51">
                  <c:v>101.784411305703</c:v>
                </c:pt>
                <c:pt idx="52">
                  <c:v>100.939027650998</c:v>
                </c:pt>
                <c:pt idx="53">
                  <c:v>102.46413074154501</c:v>
                </c:pt>
                <c:pt idx="54">
                  <c:v>106.425537068709</c:v>
                </c:pt>
                <c:pt idx="55">
                  <c:v>108.211966134238</c:v>
                </c:pt>
                <c:pt idx="56">
                  <c:v>108.68506271285599</c:v>
                </c:pt>
                <c:pt idx="57">
                  <c:v>111.358601031822</c:v>
                </c:pt>
                <c:pt idx="58">
                  <c:v>114.02172473608999</c:v>
                </c:pt>
                <c:pt idx="59">
                  <c:v>114.89786377902</c:v>
                </c:pt>
                <c:pt idx="60">
                  <c:v>116.51669183680799</c:v>
                </c:pt>
                <c:pt idx="61">
                  <c:v>117.643698759743</c:v>
                </c:pt>
                <c:pt idx="62">
                  <c:v>117.67508640046699</c:v>
                </c:pt>
                <c:pt idx="63">
                  <c:v>119.369408085689</c:v>
                </c:pt>
                <c:pt idx="64">
                  <c:v>121.540758332812</c:v>
                </c:pt>
                <c:pt idx="65">
                  <c:v>123.797643229714</c:v>
                </c:pt>
                <c:pt idx="66">
                  <c:v>127.92286649175099</c:v>
                </c:pt>
                <c:pt idx="67">
                  <c:v>132.33364442133899</c:v>
                </c:pt>
                <c:pt idx="68">
                  <c:v>136.03297557927601</c:v>
                </c:pt>
                <c:pt idx="69">
                  <c:v>138.141789578057</c:v>
                </c:pt>
                <c:pt idx="70">
                  <c:v>138.91064593739199</c:v>
                </c:pt>
                <c:pt idx="71">
                  <c:v>140.95167696256499</c:v>
                </c:pt>
                <c:pt idx="72">
                  <c:v>144.83153992960499</c:v>
                </c:pt>
                <c:pt idx="73">
                  <c:v>147.95330001280601</c:v>
                </c:pt>
                <c:pt idx="74">
                  <c:v>153.42728520457601</c:v>
                </c:pt>
                <c:pt idx="75">
                  <c:v>157.770977328089</c:v>
                </c:pt>
                <c:pt idx="76">
                  <c:v>153.771835559961</c:v>
                </c:pt>
                <c:pt idx="77">
                  <c:v>150.313719274813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46-4355-9FD1-8565E55BAFD2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RegionalPropertyType!$R$6:$R$83</c:f>
              <c:numCache>
                <c:formatCode>0</c:formatCode>
                <c:ptCount val="78"/>
                <c:pt idx="0">
                  <c:v>95.961842143560204</c:v>
                </c:pt>
                <c:pt idx="1">
                  <c:v>101.582348550061</c:v>
                </c:pt>
                <c:pt idx="2">
                  <c:v>100.90878766100801</c:v>
                </c:pt>
                <c:pt idx="3">
                  <c:v>100</c:v>
                </c:pt>
                <c:pt idx="4">
                  <c:v>105.855079151631</c:v>
                </c:pt>
                <c:pt idx="5">
                  <c:v>113.43788770557801</c:v>
                </c:pt>
                <c:pt idx="6">
                  <c:v>115.847051336463</c:v>
                </c:pt>
                <c:pt idx="7">
                  <c:v>116.25980941549599</c:v>
                </c:pt>
                <c:pt idx="8">
                  <c:v>119.232986039582</c:v>
                </c:pt>
                <c:pt idx="9">
                  <c:v>125.816984411874</c:v>
                </c:pt>
                <c:pt idx="10">
                  <c:v>134.066282850493</c:v>
                </c:pt>
                <c:pt idx="11">
                  <c:v>137.23322223414601</c:v>
                </c:pt>
                <c:pt idx="12">
                  <c:v>137.295209257598</c:v>
                </c:pt>
                <c:pt idx="13">
                  <c:v>139.31366882849301</c:v>
                </c:pt>
                <c:pt idx="14">
                  <c:v>143.24792981138501</c:v>
                </c:pt>
                <c:pt idx="15">
                  <c:v>148.212750572396</c:v>
                </c:pt>
                <c:pt idx="16">
                  <c:v>153.56671766354799</c:v>
                </c:pt>
                <c:pt idx="17">
                  <c:v>159.445298364395</c:v>
                </c:pt>
                <c:pt idx="18">
                  <c:v>167.334206382861</c:v>
                </c:pt>
                <c:pt idx="19">
                  <c:v>171.92505227677901</c:v>
                </c:pt>
                <c:pt idx="20">
                  <c:v>170.331617877996</c:v>
                </c:pt>
                <c:pt idx="21">
                  <c:v>169.14410893734001</c:v>
                </c:pt>
                <c:pt idx="22">
                  <c:v>172.383477219632</c:v>
                </c:pt>
                <c:pt idx="23">
                  <c:v>175.90504451420199</c:v>
                </c:pt>
                <c:pt idx="24">
                  <c:v>174.051297030726</c:v>
                </c:pt>
                <c:pt idx="25">
                  <c:v>170.328403352691</c:v>
                </c:pt>
                <c:pt idx="26">
                  <c:v>168.68094216781</c:v>
                </c:pt>
                <c:pt idx="27">
                  <c:v>167.40534512059301</c:v>
                </c:pt>
                <c:pt idx="28">
                  <c:v>163.439416793475</c:v>
                </c:pt>
                <c:pt idx="29">
                  <c:v>157.82275885610201</c:v>
                </c:pt>
                <c:pt idx="30">
                  <c:v>153.48666359082901</c:v>
                </c:pt>
                <c:pt idx="31">
                  <c:v>150.20763636099801</c:v>
                </c:pt>
                <c:pt idx="32">
                  <c:v>143.491589739544</c:v>
                </c:pt>
                <c:pt idx="33">
                  <c:v>136.17477458317001</c:v>
                </c:pt>
                <c:pt idx="34">
                  <c:v>128.58733499581399</c:v>
                </c:pt>
                <c:pt idx="35">
                  <c:v>121.965175038811</c:v>
                </c:pt>
                <c:pt idx="36">
                  <c:v>118.039201524459</c:v>
                </c:pt>
                <c:pt idx="37">
                  <c:v>112.825611245666</c:v>
                </c:pt>
                <c:pt idx="38">
                  <c:v>102.966712001421</c:v>
                </c:pt>
                <c:pt idx="39">
                  <c:v>95.243858617368701</c:v>
                </c:pt>
                <c:pt idx="40">
                  <c:v>93.567001675544603</c:v>
                </c:pt>
                <c:pt idx="41">
                  <c:v>94.126243006986698</c:v>
                </c:pt>
                <c:pt idx="42">
                  <c:v>93.556998807293994</c:v>
                </c:pt>
                <c:pt idx="43">
                  <c:v>91.861566011207998</c:v>
                </c:pt>
                <c:pt idx="44">
                  <c:v>94.329543405147106</c:v>
                </c:pt>
                <c:pt idx="45">
                  <c:v>99.135591148562099</c:v>
                </c:pt>
                <c:pt idx="46">
                  <c:v>103.833135197769</c:v>
                </c:pt>
                <c:pt idx="47">
                  <c:v>105.685395537801</c:v>
                </c:pt>
                <c:pt idx="48">
                  <c:v>100.938856243091</c:v>
                </c:pt>
                <c:pt idx="49">
                  <c:v>97.051174630650607</c:v>
                </c:pt>
                <c:pt idx="50">
                  <c:v>103.63610588774399</c:v>
                </c:pt>
                <c:pt idx="51">
                  <c:v>112.078590693672</c:v>
                </c:pt>
                <c:pt idx="52">
                  <c:v>116.223544503813</c:v>
                </c:pt>
                <c:pt idx="53">
                  <c:v>123.691259936587</c:v>
                </c:pt>
                <c:pt idx="54">
                  <c:v>128.796054238788</c:v>
                </c:pt>
                <c:pt idx="55">
                  <c:v>128.771820201727</c:v>
                </c:pt>
                <c:pt idx="56">
                  <c:v>131.65541618672799</c:v>
                </c:pt>
                <c:pt idx="57">
                  <c:v>137.73428839629099</c:v>
                </c:pt>
                <c:pt idx="58">
                  <c:v>140.01162562283699</c:v>
                </c:pt>
                <c:pt idx="59">
                  <c:v>140.91065794775</c:v>
                </c:pt>
                <c:pt idx="60">
                  <c:v>146.79201511143799</c:v>
                </c:pt>
                <c:pt idx="61">
                  <c:v>157.033093149596</c:v>
                </c:pt>
                <c:pt idx="62">
                  <c:v>161.72715290928801</c:v>
                </c:pt>
                <c:pt idx="63">
                  <c:v>160.56726907605</c:v>
                </c:pt>
                <c:pt idx="64">
                  <c:v>163.38191035684</c:v>
                </c:pt>
                <c:pt idx="65">
                  <c:v>167.95957096629601</c:v>
                </c:pt>
                <c:pt idx="66">
                  <c:v>172.384396481457</c:v>
                </c:pt>
                <c:pt idx="67">
                  <c:v>178.54394036961199</c:v>
                </c:pt>
                <c:pt idx="68">
                  <c:v>190.00128073842501</c:v>
                </c:pt>
                <c:pt idx="69">
                  <c:v>201.80907540575899</c:v>
                </c:pt>
                <c:pt idx="70">
                  <c:v>198.07997578295499</c:v>
                </c:pt>
                <c:pt idx="71">
                  <c:v>192.328139539094</c:v>
                </c:pt>
                <c:pt idx="72">
                  <c:v>198.654597108627</c:v>
                </c:pt>
                <c:pt idx="73">
                  <c:v>209.72944143042801</c:v>
                </c:pt>
                <c:pt idx="74">
                  <c:v>219.57962647912399</c:v>
                </c:pt>
                <c:pt idx="75">
                  <c:v>221.29109801973101</c:v>
                </c:pt>
                <c:pt idx="76">
                  <c:v>215.36776797298401</c:v>
                </c:pt>
                <c:pt idx="77">
                  <c:v>211.121476428205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46-4355-9FD1-8565E55B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RegionalPropertyType!$S$6:$S$83</c:f>
              <c:numCache>
                <c:formatCode>0</c:formatCode>
                <c:ptCount val="78"/>
                <c:pt idx="0">
                  <c:v>91.567872127582106</c:v>
                </c:pt>
                <c:pt idx="1">
                  <c:v>98.258981030341602</c:v>
                </c:pt>
                <c:pt idx="2">
                  <c:v>100.696491955097</c:v>
                </c:pt>
                <c:pt idx="3">
                  <c:v>100</c:v>
                </c:pt>
                <c:pt idx="4">
                  <c:v>102.890275790776</c:v>
                </c:pt>
                <c:pt idx="5">
                  <c:v>103.809405516773</c:v>
                </c:pt>
                <c:pt idx="6">
                  <c:v>100.881840853792</c:v>
                </c:pt>
                <c:pt idx="7">
                  <c:v>101.76006886616899</c:v>
                </c:pt>
                <c:pt idx="8">
                  <c:v>107.10838381975201</c:v>
                </c:pt>
                <c:pt idx="9">
                  <c:v>111.874286538633</c:v>
                </c:pt>
                <c:pt idx="10">
                  <c:v>113.81414535413801</c:v>
                </c:pt>
                <c:pt idx="11">
                  <c:v>114.768583298767</c:v>
                </c:pt>
                <c:pt idx="12">
                  <c:v>117.175906587922</c:v>
                </c:pt>
                <c:pt idx="13">
                  <c:v>120.00105098545301</c:v>
                </c:pt>
                <c:pt idx="14">
                  <c:v>122.746978183031</c:v>
                </c:pt>
                <c:pt idx="15">
                  <c:v>125.392979968581</c:v>
                </c:pt>
                <c:pt idx="16">
                  <c:v>127.157297875643</c:v>
                </c:pt>
                <c:pt idx="17">
                  <c:v>128.19894660813699</c:v>
                </c:pt>
                <c:pt idx="18">
                  <c:v>134.08145363061399</c:v>
                </c:pt>
                <c:pt idx="19">
                  <c:v>143.40840482495301</c:v>
                </c:pt>
                <c:pt idx="20">
                  <c:v>150.96337705791299</c:v>
                </c:pt>
                <c:pt idx="21">
                  <c:v>157.79795362989799</c:v>
                </c:pt>
                <c:pt idx="22">
                  <c:v>159.82378610464599</c:v>
                </c:pt>
                <c:pt idx="23">
                  <c:v>160.88133154134499</c:v>
                </c:pt>
                <c:pt idx="24">
                  <c:v>165.72911847735199</c:v>
                </c:pt>
                <c:pt idx="25">
                  <c:v>169.58701058780099</c:v>
                </c:pt>
                <c:pt idx="26">
                  <c:v>170.79340692257199</c:v>
                </c:pt>
                <c:pt idx="27">
                  <c:v>173.09475665841899</c:v>
                </c:pt>
                <c:pt idx="28">
                  <c:v>177.43222277709799</c:v>
                </c:pt>
                <c:pt idx="29">
                  <c:v>179.42581114167601</c:v>
                </c:pt>
                <c:pt idx="30">
                  <c:v>174.265717465753</c:v>
                </c:pt>
                <c:pt idx="31">
                  <c:v>169.40510802144999</c:v>
                </c:pt>
                <c:pt idx="32">
                  <c:v>170.944195492208</c:v>
                </c:pt>
                <c:pt idx="33">
                  <c:v>173.37119666573301</c:v>
                </c:pt>
                <c:pt idx="34">
                  <c:v>166.01625923046501</c:v>
                </c:pt>
                <c:pt idx="35">
                  <c:v>154.764514924785</c:v>
                </c:pt>
                <c:pt idx="36">
                  <c:v>146.534480582968</c:v>
                </c:pt>
                <c:pt idx="37">
                  <c:v>139.24612488303899</c:v>
                </c:pt>
                <c:pt idx="38">
                  <c:v>136.16212790476899</c:v>
                </c:pt>
                <c:pt idx="39">
                  <c:v>135.61617812928199</c:v>
                </c:pt>
                <c:pt idx="40">
                  <c:v>132.407379885344</c:v>
                </c:pt>
                <c:pt idx="41">
                  <c:v>127.405475149255</c:v>
                </c:pt>
                <c:pt idx="42">
                  <c:v>127.401229509351</c:v>
                </c:pt>
                <c:pt idx="43">
                  <c:v>128.76541389697601</c:v>
                </c:pt>
                <c:pt idx="44">
                  <c:v>128.66300963835499</c:v>
                </c:pt>
                <c:pt idx="45">
                  <c:v>131.32555673074299</c:v>
                </c:pt>
                <c:pt idx="46">
                  <c:v>135.52028531533799</c:v>
                </c:pt>
                <c:pt idx="47">
                  <c:v>137.41885705029401</c:v>
                </c:pt>
                <c:pt idx="48">
                  <c:v>136.57708162441199</c:v>
                </c:pt>
                <c:pt idx="49">
                  <c:v>137.29717373935401</c:v>
                </c:pt>
                <c:pt idx="50">
                  <c:v>138.753783502581</c:v>
                </c:pt>
                <c:pt idx="51">
                  <c:v>139.34770258670201</c:v>
                </c:pt>
                <c:pt idx="52">
                  <c:v>140.43329497507</c:v>
                </c:pt>
                <c:pt idx="53">
                  <c:v>138.586667353264</c:v>
                </c:pt>
                <c:pt idx="54">
                  <c:v>140.235416717585</c:v>
                </c:pt>
                <c:pt idx="55">
                  <c:v>147.04773471197601</c:v>
                </c:pt>
                <c:pt idx="56">
                  <c:v>151.581993341676</c:v>
                </c:pt>
                <c:pt idx="57">
                  <c:v>156.00686765239601</c:v>
                </c:pt>
                <c:pt idx="58">
                  <c:v>158.308872646564</c:v>
                </c:pt>
                <c:pt idx="59">
                  <c:v>158.64115233536501</c:v>
                </c:pt>
                <c:pt idx="60">
                  <c:v>161.872486141401</c:v>
                </c:pt>
                <c:pt idx="61">
                  <c:v>164.486742307714</c:v>
                </c:pt>
                <c:pt idx="62">
                  <c:v>161.497904258988</c:v>
                </c:pt>
                <c:pt idx="63">
                  <c:v>159.83405001676601</c:v>
                </c:pt>
                <c:pt idx="64">
                  <c:v>164.97529556581699</c:v>
                </c:pt>
                <c:pt idx="65">
                  <c:v>172.84085841032601</c:v>
                </c:pt>
                <c:pt idx="66">
                  <c:v>181.26647849483001</c:v>
                </c:pt>
                <c:pt idx="67">
                  <c:v>187.404887722029</c:v>
                </c:pt>
                <c:pt idx="68">
                  <c:v>190.85107523875701</c:v>
                </c:pt>
                <c:pt idx="69">
                  <c:v>190.887242880787</c:v>
                </c:pt>
                <c:pt idx="70">
                  <c:v>189.52668357483199</c:v>
                </c:pt>
                <c:pt idx="71">
                  <c:v>192.98419491342901</c:v>
                </c:pt>
                <c:pt idx="72">
                  <c:v>198.782368624329</c:v>
                </c:pt>
                <c:pt idx="73">
                  <c:v>203.48095437951099</c:v>
                </c:pt>
                <c:pt idx="74">
                  <c:v>214.401157550824</c:v>
                </c:pt>
                <c:pt idx="75">
                  <c:v>223.44276066954501</c:v>
                </c:pt>
                <c:pt idx="76">
                  <c:v>217.13749101342799</c:v>
                </c:pt>
                <c:pt idx="77">
                  <c:v>212.42490206188799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48-4257-AF0C-75DD61DF74A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RegionalPropertyType!$T$6:$T$83</c:f>
              <c:numCache>
                <c:formatCode>0</c:formatCode>
                <c:ptCount val="78"/>
                <c:pt idx="0">
                  <c:v>97.368324020487705</c:v>
                </c:pt>
                <c:pt idx="1">
                  <c:v>100.324394863232</c:v>
                </c:pt>
                <c:pt idx="2">
                  <c:v>99.399449883882994</c:v>
                </c:pt>
                <c:pt idx="3">
                  <c:v>100</c:v>
                </c:pt>
                <c:pt idx="4">
                  <c:v>106.36838026437201</c:v>
                </c:pt>
                <c:pt idx="5">
                  <c:v>107.42570149189299</c:v>
                </c:pt>
                <c:pt idx="6">
                  <c:v>100.78044151082599</c:v>
                </c:pt>
                <c:pt idx="7">
                  <c:v>99.234816727154495</c:v>
                </c:pt>
                <c:pt idx="8">
                  <c:v>104.47674994893499</c:v>
                </c:pt>
                <c:pt idx="9">
                  <c:v>111.54168089051601</c:v>
                </c:pt>
                <c:pt idx="10">
                  <c:v>113.776647743157</c:v>
                </c:pt>
                <c:pt idx="11">
                  <c:v>112.24179572842399</c:v>
                </c:pt>
                <c:pt idx="12">
                  <c:v>115.03125191542</c:v>
                </c:pt>
                <c:pt idx="13">
                  <c:v>119.102425059371</c:v>
                </c:pt>
                <c:pt idx="14">
                  <c:v>122.099054523167</c:v>
                </c:pt>
                <c:pt idx="15">
                  <c:v>127.475761605221</c:v>
                </c:pt>
                <c:pt idx="16">
                  <c:v>137.39619167287401</c:v>
                </c:pt>
                <c:pt idx="17">
                  <c:v>145.42234914287599</c:v>
                </c:pt>
                <c:pt idx="18">
                  <c:v>146.49356588181601</c:v>
                </c:pt>
                <c:pt idx="19">
                  <c:v>149.17146850480199</c:v>
                </c:pt>
                <c:pt idx="20">
                  <c:v>155.95628245775799</c:v>
                </c:pt>
                <c:pt idx="21">
                  <c:v>160.66926799021201</c:v>
                </c:pt>
                <c:pt idx="22">
                  <c:v>162.134707271536</c:v>
                </c:pt>
                <c:pt idx="23">
                  <c:v>164.389769472701</c:v>
                </c:pt>
                <c:pt idx="24">
                  <c:v>167.75868247832</c:v>
                </c:pt>
                <c:pt idx="25">
                  <c:v>169.16319328268801</c:v>
                </c:pt>
                <c:pt idx="26">
                  <c:v>171.82844018538199</c:v>
                </c:pt>
                <c:pt idx="27">
                  <c:v>178.146290053397</c:v>
                </c:pt>
                <c:pt idx="28">
                  <c:v>183.65854095219899</c:v>
                </c:pt>
                <c:pt idx="29">
                  <c:v>186.56262232728099</c:v>
                </c:pt>
                <c:pt idx="30">
                  <c:v>188.930695022039</c:v>
                </c:pt>
                <c:pt idx="31">
                  <c:v>188.78740316061501</c:v>
                </c:pt>
                <c:pt idx="32">
                  <c:v>183.427933221248</c:v>
                </c:pt>
                <c:pt idx="33">
                  <c:v>179.18805330515801</c:v>
                </c:pt>
                <c:pt idx="34">
                  <c:v>181.27024494120801</c:v>
                </c:pt>
                <c:pt idx="35">
                  <c:v>179.36285315848801</c:v>
                </c:pt>
                <c:pt idx="36">
                  <c:v>166.85154798138501</c:v>
                </c:pt>
                <c:pt idx="37">
                  <c:v>158.10535892521301</c:v>
                </c:pt>
                <c:pt idx="38">
                  <c:v>155.62730349682599</c:v>
                </c:pt>
                <c:pt idx="39">
                  <c:v>152.10116251113899</c:v>
                </c:pt>
                <c:pt idx="40">
                  <c:v>149.47382987077901</c:v>
                </c:pt>
                <c:pt idx="41">
                  <c:v>149.54711885018199</c:v>
                </c:pt>
                <c:pt idx="42">
                  <c:v>149.896639332717</c:v>
                </c:pt>
                <c:pt idx="43">
                  <c:v>149.106958519675</c:v>
                </c:pt>
                <c:pt idx="44">
                  <c:v>149.38045755486999</c:v>
                </c:pt>
                <c:pt idx="45">
                  <c:v>150.21530369888001</c:v>
                </c:pt>
                <c:pt idx="46">
                  <c:v>149.85007564415201</c:v>
                </c:pt>
                <c:pt idx="47">
                  <c:v>149.15970274128799</c:v>
                </c:pt>
                <c:pt idx="48">
                  <c:v>146.632061602482</c:v>
                </c:pt>
                <c:pt idx="49">
                  <c:v>145.45896027043099</c:v>
                </c:pt>
                <c:pt idx="50">
                  <c:v>147.84781734931801</c:v>
                </c:pt>
                <c:pt idx="51">
                  <c:v>150.471696829687</c:v>
                </c:pt>
                <c:pt idx="52">
                  <c:v>153.56922158257899</c:v>
                </c:pt>
                <c:pt idx="53">
                  <c:v>154.90689397240499</c:v>
                </c:pt>
                <c:pt idx="54">
                  <c:v>154.47395968551001</c:v>
                </c:pt>
                <c:pt idx="55">
                  <c:v>155.74784023565101</c:v>
                </c:pt>
                <c:pt idx="56">
                  <c:v>157.962534821893</c:v>
                </c:pt>
                <c:pt idx="57">
                  <c:v>160.46407669977901</c:v>
                </c:pt>
                <c:pt idx="58">
                  <c:v>169.24611257994599</c:v>
                </c:pt>
                <c:pt idx="59">
                  <c:v>179.48838231265799</c:v>
                </c:pt>
                <c:pt idx="60">
                  <c:v>184.416607213438</c:v>
                </c:pt>
                <c:pt idx="61">
                  <c:v>186.040798663271</c:v>
                </c:pt>
                <c:pt idx="62">
                  <c:v>182.91383920189199</c:v>
                </c:pt>
                <c:pt idx="63">
                  <c:v>181.41537509829999</c:v>
                </c:pt>
                <c:pt idx="64">
                  <c:v>187.00421161345599</c:v>
                </c:pt>
                <c:pt idx="65">
                  <c:v>196.50330233265299</c:v>
                </c:pt>
                <c:pt idx="66">
                  <c:v>203.46559180038199</c:v>
                </c:pt>
                <c:pt idx="67">
                  <c:v>208.132624675682</c:v>
                </c:pt>
                <c:pt idx="68">
                  <c:v>217.81262318604399</c:v>
                </c:pt>
                <c:pt idx="69">
                  <c:v>234.23517572342999</c:v>
                </c:pt>
                <c:pt idx="70">
                  <c:v>241.89246327917999</c:v>
                </c:pt>
                <c:pt idx="71">
                  <c:v>239.46903450834401</c:v>
                </c:pt>
                <c:pt idx="72">
                  <c:v>240.65920642285499</c:v>
                </c:pt>
                <c:pt idx="73">
                  <c:v>245.89979477435801</c:v>
                </c:pt>
                <c:pt idx="74">
                  <c:v>261.73828091097101</c:v>
                </c:pt>
                <c:pt idx="75">
                  <c:v>277.971515199956</c:v>
                </c:pt>
                <c:pt idx="76">
                  <c:v>283.32759040338499</c:v>
                </c:pt>
                <c:pt idx="77">
                  <c:v>286.31292677525602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48-4257-AF0C-75DD61DF74A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RegionalPropertyType!$U$6:$U$83</c:f>
              <c:numCache>
                <c:formatCode>0</c:formatCode>
                <c:ptCount val="78"/>
                <c:pt idx="0">
                  <c:v>93.638951915764906</c:v>
                </c:pt>
                <c:pt idx="1">
                  <c:v>98.730249926888106</c:v>
                </c:pt>
                <c:pt idx="2">
                  <c:v>100.305082007576</c:v>
                </c:pt>
                <c:pt idx="3">
                  <c:v>100</c:v>
                </c:pt>
                <c:pt idx="4">
                  <c:v>103.052896462934</c:v>
                </c:pt>
                <c:pt idx="5">
                  <c:v>105.331035219901</c:v>
                </c:pt>
                <c:pt idx="6">
                  <c:v>104.78061842414699</c:v>
                </c:pt>
                <c:pt idx="7">
                  <c:v>105.766279818957</c:v>
                </c:pt>
                <c:pt idx="8">
                  <c:v>109.61332577819699</c:v>
                </c:pt>
                <c:pt idx="9">
                  <c:v>113.420552392963</c:v>
                </c:pt>
                <c:pt idx="10">
                  <c:v>116.836137584195</c:v>
                </c:pt>
                <c:pt idx="11">
                  <c:v>120.370458903154</c:v>
                </c:pt>
                <c:pt idx="12">
                  <c:v>124.420512617854</c:v>
                </c:pt>
                <c:pt idx="13">
                  <c:v>130.280826813305</c:v>
                </c:pt>
                <c:pt idx="14">
                  <c:v>136.684105372094</c:v>
                </c:pt>
                <c:pt idx="15">
                  <c:v>141.465627161919</c:v>
                </c:pt>
                <c:pt idx="16">
                  <c:v>146.61632178186801</c:v>
                </c:pt>
                <c:pt idx="17">
                  <c:v>151.46251776843101</c:v>
                </c:pt>
                <c:pt idx="18">
                  <c:v>156.713431498202</c:v>
                </c:pt>
                <c:pt idx="19">
                  <c:v>164.21131092150199</c:v>
                </c:pt>
                <c:pt idx="20">
                  <c:v>174.154601907597</c:v>
                </c:pt>
                <c:pt idx="21">
                  <c:v>184.59139382125599</c:v>
                </c:pt>
                <c:pt idx="22">
                  <c:v>188.361469072765</c:v>
                </c:pt>
                <c:pt idx="23">
                  <c:v>190.74989873042099</c:v>
                </c:pt>
                <c:pt idx="24">
                  <c:v>197.22297271987</c:v>
                </c:pt>
                <c:pt idx="25">
                  <c:v>203.68887176574299</c:v>
                </c:pt>
                <c:pt idx="26">
                  <c:v>202.941070233636</c:v>
                </c:pt>
                <c:pt idx="27">
                  <c:v>201.06864324041001</c:v>
                </c:pt>
                <c:pt idx="28">
                  <c:v>207.44965837903001</c:v>
                </c:pt>
                <c:pt idx="29">
                  <c:v>212.468896803706</c:v>
                </c:pt>
                <c:pt idx="30">
                  <c:v>208.95591153142001</c:v>
                </c:pt>
                <c:pt idx="31">
                  <c:v>205.934002564911</c:v>
                </c:pt>
                <c:pt idx="32">
                  <c:v>205.566996459227</c:v>
                </c:pt>
                <c:pt idx="33">
                  <c:v>203.08901161179901</c:v>
                </c:pt>
                <c:pt idx="34">
                  <c:v>197.42566195958</c:v>
                </c:pt>
                <c:pt idx="35">
                  <c:v>191.94021616474399</c:v>
                </c:pt>
                <c:pt idx="36">
                  <c:v>187.9405538215</c:v>
                </c:pt>
                <c:pt idx="37">
                  <c:v>184.74594742943401</c:v>
                </c:pt>
                <c:pt idx="38">
                  <c:v>184.18457261750501</c:v>
                </c:pt>
                <c:pt idx="39">
                  <c:v>182.10762128234299</c:v>
                </c:pt>
                <c:pt idx="40">
                  <c:v>175.013701285857</c:v>
                </c:pt>
                <c:pt idx="41">
                  <c:v>167.03200754633599</c:v>
                </c:pt>
                <c:pt idx="42">
                  <c:v>169.11184406589999</c:v>
                </c:pt>
                <c:pt idx="43">
                  <c:v>175.542885268709</c:v>
                </c:pt>
                <c:pt idx="44">
                  <c:v>174.27590299619899</c:v>
                </c:pt>
                <c:pt idx="45">
                  <c:v>170.59475177325501</c:v>
                </c:pt>
                <c:pt idx="46">
                  <c:v>171.582136406073</c:v>
                </c:pt>
                <c:pt idx="47">
                  <c:v>174.410120990271</c:v>
                </c:pt>
                <c:pt idx="48">
                  <c:v>174.37712258985701</c:v>
                </c:pt>
                <c:pt idx="49">
                  <c:v>173.29557735188499</c:v>
                </c:pt>
                <c:pt idx="50">
                  <c:v>175.646975743544</c:v>
                </c:pt>
                <c:pt idx="51">
                  <c:v>180.26031496339999</c:v>
                </c:pt>
                <c:pt idx="52">
                  <c:v>184.41103095438601</c:v>
                </c:pt>
                <c:pt idx="53">
                  <c:v>190.88714172555299</c:v>
                </c:pt>
                <c:pt idx="54">
                  <c:v>194.33292750399599</c:v>
                </c:pt>
                <c:pt idx="55">
                  <c:v>193.946128936832</c:v>
                </c:pt>
                <c:pt idx="56">
                  <c:v>197.70958546909301</c:v>
                </c:pt>
                <c:pt idx="57">
                  <c:v>205.24428124947099</c:v>
                </c:pt>
                <c:pt idx="58">
                  <c:v>215.18849608870599</c:v>
                </c:pt>
                <c:pt idx="59">
                  <c:v>223.392955356172</c:v>
                </c:pt>
                <c:pt idx="60">
                  <c:v>224.21961159677599</c:v>
                </c:pt>
                <c:pt idx="61">
                  <c:v>223.619670370888</c:v>
                </c:pt>
                <c:pt idx="62">
                  <c:v>229.55390383022299</c:v>
                </c:pt>
                <c:pt idx="63">
                  <c:v>234.39218981262599</c:v>
                </c:pt>
                <c:pt idx="64">
                  <c:v>234.316958874166</c:v>
                </c:pt>
                <c:pt idx="65">
                  <c:v>240.023649502121</c:v>
                </c:pt>
                <c:pt idx="66">
                  <c:v>250.28704042067699</c:v>
                </c:pt>
                <c:pt idx="67">
                  <c:v>258.42981275271302</c:v>
                </c:pt>
                <c:pt idx="68">
                  <c:v>270.09640797409099</c:v>
                </c:pt>
                <c:pt idx="69">
                  <c:v>285.46419001963602</c:v>
                </c:pt>
                <c:pt idx="70">
                  <c:v>292.47374065571699</c:v>
                </c:pt>
                <c:pt idx="71">
                  <c:v>293.47595847446098</c:v>
                </c:pt>
                <c:pt idx="72">
                  <c:v>288.80798220239097</c:v>
                </c:pt>
                <c:pt idx="73">
                  <c:v>276.76856004295001</c:v>
                </c:pt>
                <c:pt idx="74">
                  <c:v>282.13370528778597</c:v>
                </c:pt>
                <c:pt idx="75">
                  <c:v>296.07600237635899</c:v>
                </c:pt>
                <c:pt idx="76">
                  <c:v>292.99198827784801</c:v>
                </c:pt>
                <c:pt idx="77">
                  <c:v>287.00247500880897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48-4257-AF0C-75DD61DF74A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RegionalPropertyType!$V$6:$V$83</c:f>
              <c:numCache>
                <c:formatCode>0</c:formatCode>
                <c:ptCount val="78"/>
                <c:pt idx="0">
                  <c:v>97.564262158134696</c:v>
                </c:pt>
                <c:pt idx="1">
                  <c:v>97.981370511370301</c:v>
                </c:pt>
                <c:pt idx="2">
                  <c:v>97.773121275992494</c:v>
                </c:pt>
                <c:pt idx="3">
                  <c:v>100</c:v>
                </c:pt>
                <c:pt idx="4">
                  <c:v>103.457280933893</c:v>
                </c:pt>
                <c:pt idx="5">
                  <c:v>106.580082399785</c:v>
                </c:pt>
                <c:pt idx="6">
                  <c:v>112.11599517911201</c:v>
                </c:pt>
                <c:pt idx="7">
                  <c:v>119.01666153473801</c:v>
                </c:pt>
                <c:pt idx="8">
                  <c:v>123.94970652900599</c:v>
                </c:pt>
                <c:pt idx="9">
                  <c:v>126.215849400008</c:v>
                </c:pt>
                <c:pt idx="10">
                  <c:v>131.52323718625399</c:v>
                </c:pt>
                <c:pt idx="11">
                  <c:v>142.41009404492399</c:v>
                </c:pt>
                <c:pt idx="12">
                  <c:v>151.06130801972699</c:v>
                </c:pt>
                <c:pt idx="13">
                  <c:v>156.92261363871799</c:v>
                </c:pt>
                <c:pt idx="14">
                  <c:v>162.79067774630599</c:v>
                </c:pt>
                <c:pt idx="15">
                  <c:v>168.573695563337</c:v>
                </c:pt>
                <c:pt idx="16">
                  <c:v>175.63091908684601</c:v>
                </c:pt>
                <c:pt idx="17">
                  <c:v>184.81386778184</c:v>
                </c:pt>
                <c:pt idx="18">
                  <c:v>189.24820882641799</c:v>
                </c:pt>
                <c:pt idx="19">
                  <c:v>192.61252460853899</c:v>
                </c:pt>
                <c:pt idx="20">
                  <c:v>204.13164805452899</c:v>
                </c:pt>
                <c:pt idx="21">
                  <c:v>216.018669689153</c:v>
                </c:pt>
                <c:pt idx="22">
                  <c:v>219.75300716779799</c:v>
                </c:pt>
                <c:pt idx="23">
                  <c:v>222.44103928310699</c:v>
                </c:pt>
                <c:pt idx="24">
                  <c:v>226.13036767809399</c:v>
                </c:pt>
                <c:pt idx="25">
                  <c:v>225.392973456655</c:v>
                </c:pt>
                <c:pt idx="26">
                  <c:v>221.366525585825</c:v>
                </c:pt>
                <c:pt idx="27">
                  <c:v>223.28808740741701</c:v>
                </c:pt>
                <c:pt idx="28">
                  <c:v>236.39288296051501</c:v>
                </c:pt>
                <c:pt idx="29">
                  <c:v>249.229134839875</c:v>
                </c:pt>
                <c:pt idx="30">
                  <c:v>245.64130879318299</c:v>
                </c:pt>
                <c:pt idx="31">
                  <c:v>237.84757962498099</c:v>
                </c:pt>
                <c:pt idx="32">
                  <c:v>239.27357144399201</c:v>
                </c:pt>
                <c:pt idx="33">
                  <c:v>239.77875992035001</c:v>
                </c:pt>
                <c:pt idx="34">
                  <c:v>230.58445224499599</c:v>
                </c:pt>
                <c:pt idx="35">
                  <c:v>221.31515725773801</c:v>
                </c:pt>
                <c:pt idx="36">
                  <c:v>214.30040657436899</c:v>
                </c:pt>
                <c:pt idx="37">
                  <c:v>208.19660281626</c:v>
                </c:pt>
                <c:pt idx="38">
                  <c:v>204.77743568517701</c:v>
                </c:pt>
                <c:pt idx="39">
                  <c:v>201.23944555174799</c:v>
                </c:pt>
                <c:pt idx="40">
                  <c:v>199.90479830465301</c:v>
                </c:pt>
                <c:pt idx="41">
                  <c:v>198.14365919453101</c:v>
                </c:pt>
                <c:pt idx="42">
                  <c:v>200.00673310402999</c:v>
                </c:pt>
                <c:pt idx="43">
                  <c:v>206.76457293448701</c:v>
                </c:pt>
                <c:pt idx="44">
                  <c:v>211.18601025163699</c:v>
                </c:pt>
                <c:pt idx="45">
                  <c:v>215.08365921251399</c:v>
                </c:pt>
                <c:pt idx="46">
                  <c:v>222.23743766788201</c:v>
                </c:pt>
                <c:pt idx="47">
                  <c:v>226.38848986802199</c:v>
                </c:pt>
                <c:pt idx="48">
                  <c:v>225.678824204585</c:v>
                </c:pt>
                <c:pt idx="49">
                  <c:v>227.09939311487801</c:v>
                </c:pt>
                <c:pt idx="50">
                  <c:v>235.72786288954401</c:v>
                </c:pt>
                <c:pt idx="51">
                  <c:v>244.57622595082501</c:v>
                </c:pt>
                <c:pt idx="52">
                  <c:v>247.996260988449</c:v>
                </c:pt>
                <c:pt idx="53">
                  <c:v>252.47517344569101</c:v>
                </c:pt>
                <c:pt idx="54">
                  <c:v>261.166676607201</c:v>
                </c:pt>
                <c:pt idx="55">
                  <c:v>271.64079340351498</c:v>
                </c:pt>
                <c:pt idx="56">
                  <c:v>285.24079815656199</c:v>
                </c:pt>
                <c:pt idx="57">
                  <c:v>303.126657086401</c:v>
                </c:pt>
                <c:pt idx="58">
                  <c:v>317.83553694142</c:v>
                </c:pt>
                <c:pt idx="59">
                  <c:v>326.93322789646402</c:v>
                </c:pt>
                <c:pt idx="60">
                  <c:v>337.43832050860101</c:v>
                </c:pt>
                <c:pt idx="61">
                  <c:v>350.97892575157402</c:v>
                </c:pt>
                <c:pt idx="62">
                  <c:v>356.73326730981199</c:v>
                </c:pt>
                <c:pt idx="63">
                  <c:v>359.43300589852601</c:v>
                </c:pt>
                <c:pt idx="64">
                  <c:v>371.09315852779901</c:v>
                </c:pt>
                <c:pt idx="65">
                  <c:v>382.64484432188902</c:v>
                </c:pt>
                <c:pt idx="66">
                  <c:v>383.06927272542799</c:v>
                </c:pt>
                <c:pt idx="67">
                  <c:v>384.57462055922298</c:v>
                </c:pt>
                <c:pt idx="68">
                  <c:v>401.56621687489002</c:v>
                </c:pt>
                <c:pt idx="69">
                  <c:v>424.965591552013</c:v>
                </c:pt>
                <c:pt idx="70">
                  <c:v>435.10342895549701</c:v>
                </c:pt>
                <c:pt idx="71">
                  <c:v>434.34199026526102</c:v>
                </c:pt>
                <c:pt idx="72">
                  <c:v>433.374283569765</c:v>
                </c:pt>
                <c:pt idx="73">
                  <c:v>437.90413282988902</c:v>
                </c:pt>
                <c:pt idx="74">
                  <c:v>436.94357207604799</c:v>
                </c:pt>
                <c:pt idx="75">
                  <c:v>433.94407756366599</c:v>
                </c:pt>
                <c:pt idx="76">
                  <c:v>443.93578228642099</c:v>
                </c:pt>
                <c:pt idx="77">
                  <c:v>454.30141554114698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48-4257-AF0C-75DD61DF7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RegionalPropertyType!$W$6:$W$83</c:f>
              <c:numCache>
                <c:formatCode>0</c:formatCode>
                <c:ptCount val="78"/>
                <c:pt idx="0">
                  <c:v>93.337919760412404</c:v>
                </c:pt>
                <c:pt idx="1">
                  <c:v>95.099188780900704</c:v>
                </c:pt>
                <c:pt idx="2">
                  <c:v>98.859315636219506</c:v>
                </c:pt>
                <c:pt idx="3">
                  <c:v>100</c:v>
                </c:pt>
                <c:pt idx="4">
                  <c:v>98.047597335368096</c:v>
                </c:pt>
                <c:pt idx="5">
                  <c:v>98.599848866986306</c:v>
                </c:pt>
                <c:pt idx="6">
                  <c:v>103.153277531878</c:v>
                </c:pt>
                <c:pt idx="7">
                  <c:v>105.912744827319</c:v>
                </c:pt>
                <c:pt idx="8">
                  <c:v>105.047959771593</c:v>
                </c:pt>
                <c:pt idx="9">
                  <c:v>106.45312980835701</c:v>
                </c:pt>
                <c:pt idx="10">
                  <c:v>110.994143073809</c:v>
                </c:pt>
                <c:pt idx="11">
                  <c:v>113.86152808252</c:v>
                </c:pt>
                <c:pt idx="12">
                  <c:v>113.95837434292299</c:v>
                </c:pt>
                <c:pt idx="13">
                  <c:v>114.099596351061</c:v>
                </c:pt>
                <c:pt idx="14">
                  <c:v>117.408887408374</c:v>
                </c:pt>
                <c:pt idx="15">
                  <c:v>122.135269242447</c:v>
                </c:pt>
                <c:pt idx="16">
                  <c:v>126.01647758379499</c:v>
                </c:pt>
                <c:pt idx="17">
                  <c:v>130.933381252213</c:v>
                </c:pt>
                <c:pt idx="18">
                  <c:v>137.710681667796</c:v>
                </c:pt>
                <c:pt idx="19">
                  <c:v>144.45159459646499</c:v>
                </c:pt>
                <c:pt idx="20">
                  <c:v>149.70848907541199</c:v>
                </c:pt>
                <c:pt idx="21">
                  <c:v>155.532239827349</c:v>
                </c:pt>
                <c:pt idx="22">
                  <c:v>160.93425844054099</c:v>
                </c:pt>
                <c:pt idx="23">
                  <c:v>163.87655652206101</c:v>
                </c:pt>
                <c:pt idx="24">
                  <c:v>164.66418740614</c:v>
                </c:pt>
                <c:pt idx="25">
                  <c:v>165.27387746532901</c:v>
                </c:pt>
                <c:pt idx="26">
                  <c:v>167.80326604570899</c:v>
                </c:pt>
                <c:pt idx="27">
                  <c:v>171.321670040615</c:v>
                </c:pt>
                <c:pt idx="28">
                  <c:v>174.68781984085001</c:v>
                </c:pt>
                <c:pt idx="29">
                  <c:v>175.019702116106</c:v>
                </c:pt>
                <c:pt idx="30">
                  <c:v>170.58708878855199</c:v>
                </c:pt>
                <c:pt idx="31">
                  <c:v>167.96766578077199</c:v>
                </c:pt>
                <c:pt idx="32">
                  <c:v>165.722850448266</c:v>
                </c:pt>
                <c:pt idx="33">
                  <c:v>159.009007283269</c:v>
                </c:pt>
                <c:pt idx="34">
                  <c:v>149.00959333572601</c:v>
                </c:pt>
                <c:pt idx="35">
                  <c:v>141.26185897308</c:v>
                </c:pt>
                <c:pt idx="36">
                  <c:v>136.23552106511801</c:v>
                </c:pt>
                <c:pt idx="37">
                  <c:v>132.91331025369101</c:v>
                </c:pt>
                <c:pt idx="38">
                  <c:v>132.048967702813</c:v>
                </c:pt>
                <c:pt idx="39">
                  <c:v>130.126428635211</c:v>
                </c:pt>
                <c:pt idx="40">
                  <c:v>125.34668694587501</c:v>
                </c:pt>
                <c:pt idx="41">
                  <c:v>120.912367745347</c:v>
                </c:pt>
                <c:pt idx="42">
                  <c:v>119.536851202232</c:v>
                </c:pt>
                <c:pt idx="43">
                  <c:v>118.021038179236</c:v>
                </c:pt>
                <c:pt idx="44">
                  <c:v>115.16247916264599</c:v>
                </c:pt>
                <c:pt idx="45">
                  <c:v>113.986056601244</c:v>
                </c:pt>
                <c:pt idx="46">
                  <c:v>113.114090060309</c:v>
                </c:pt>
                <c:pt idx="47">
                  <c:v>111.48167839864099</c:v>
                </c:pt>
                <c:pt idx="48">
                  <c:v>111.419456585646</c:v>
                </c:pt>
                <c:pt idx="49">
                  <c:v>113.368706530577</c:v>
                </c:pt>
                <c:pt idx="50">
                  <c:v>116.478413931044</c:v>
                </c:pt>
                <c:pt idx="51">
                  <c:v>118.519455067221</c:v>
                </c:pt>
                <c:pt idx="52">
                  <c:v>119.691728881939</c:v>
                </c:pt>
                <c:pt idx="53">
                  <c:v>120.90349268618699</c:v>
                </c:pt>
                <c:pt idx="54">
                  <c:v>121.444548591483</c:v>
                </c:pt>
                <c:pt idx="55">
                  <c:v>122.744581859718</c:v>
                </c:pt>
                <c:pt idx="56">
                  <c:v>126.597854123269</c:v>
                </c:pt>
                <c:pt idx="57">
                  <c:v>131.212221736537</c:v>
                </c:pt>
                <c:pt idx="58">
                  <c:v>131.26074152040999</c:v>
                </c:pt>
                <c:pt idx="59">
                  <c:v>130.26380904843299</c:v>
                </c:pt>
                <c:pt idx="60">
                  <c:v>136.84133951105099</c:v>
                </c:pt>
                <c:pt idx="61">
                  <c:v>146.66299220307499</c:v>
                </c:pt>
                <c:pt idx="62">
                  <c:v>147.200297889762</c:v>
                </c:pt>
                <c:pt idx="63">
                  <c:v>143.625667596814</c:v>
                </c:pt>
                <c:pt idx="64">
                  <c:v>144.811566582289</c:v>
                </c:pt>
                <c:pt idx="65">
                  <c:v>149.13568535046599</c:v>
                </c:pt>
                <c:pt idx="66">
                  <c:v>155.76148487618201</c:v>
                </c:pt>
                <c:pt idx="67">
                  <c:v>160.024816645172</c:v>
                </c:pt>
                <c:pt idx="68">
                  <c:v>162.52404973720499</c:v>
                </c:pt>
                <c:pt idx="69">
                  <c:v>164.73244395578999</c:v>
                </c:pt>
                <c:pt idx="70">
                  <c:v>165.70070621851301</c:v>
                </c:pt>
                <c:pt idx="71">
                  <c:v>169.86001062502299</c:v>
                </c:pt>
                <c:pt idx="72">
                  <c:v>177.95721324840201</c:v>
                </c:pt>
                <c:pt idx="73">
                  <c:v>184.905666420438</c:v>
                </c:pt>
                <c:pt idx="74">
                  <c:v>189.83593710554601</c:v>
                </c:pt>
                <c:pt idx="75">
                  <c:v>193.04004514382899</c:v>
                </c:pt>
                <c:pt idx="76">
                  <c:v>193.07581960830299</c:v>
                </c:pt>
                <c:pt idx="77">
                  <c:v>193.541932070287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EE-4911-B455-13AC09A7F6DA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RegionalPropertyType!$X$6:$X$83</c:f>
              <c:numCache>
                <c:formatCode>0</c:formatCode>
                <c:ptCount val="78"/>
                <c:pt idx="0">
                  <c:v>96.419590803525296</c:v>
                </c:pt>
                <c:pt idx="1">
                  <c:v>101.474234131741</c:v>
                </c:pt>
                <c:pt idx="2">
                  <c:v>102.41872190226501</c:v>
                </c:pt>
                <c:pt idx="3">
                  <c:v>100</c:v>
                </c:pt>
                <c:pt idx="4">
                  <c:v>99.199572263117105</c:v>
                </c:pt>
                <c:pt idx="5">
                  <c:v>100.634670068909</c:v>
                </c:pt>
                <c:pt idx="6">
                  <c:v>104.181840349868</c:v>
                </c:pt>
                <c:pt idx="7">
                  <c:v>106.79741088797699</c:v>
                </c:pt>
                <c:pt idx="8">
                  <c:v>106.99313310109</c:v>
                </c:pt>
                <c:pt idx="9">
                  <c:v>107.200331476782</c:v>
                </c:pt>
                <c:pt idx="10">
                  <c:v>109.70484708094099</c:v>
                </c:pt>
                <c:pt idx="11">
                  <c:v>113.486227515403</c:v>
                </c:pt>
                <c:pt idx="12">
                  <c:v>115.911640682027</c:v>
                </c:pt>
                <c:pt idx="13">
                  <c:v>117.90008610764301</c:v>
                </c:pt>
                <c:pt idx="14">
                  <c:v>121.35960116263399</c:v>
                </c:pt>
                <c:pt idx="15">
                  <c:v>125.22716813395</c:v>
                </c:pt>
                <c:pt idx="16">
                  <c:v>130.587976118765</c:v>
                </c:pt>
                <c:pt idx="17">
                  <c:v>137.54001375457599</c:v>
                </c:pt>
                <c:pt idx="18">
                  <c:v>141.78377093640401</c:v>
                </c:pt>
                <c:pt idx="19">
                  <c:v>145.92040996282</c:v>
                </c:pt>
                <c:pt idx="20">
                  <c:v>154.18257577816999</c:v>
                </c:pt>
                <c:pt idx="21">
                  <c:v>160.25443945069301</c:v>
                </c:pt>
                <c:pt idx="22">
                  <c:v>162.38818065496</c:v>
                </c:pt>
                <c:pt idx="23">
                  <c:v>169.07657564950799</c:v>
                </c:pt>
                <c:pt idx="24">
                  <c:v>178.54563123562099</c:v>
                </c:pt>
                <c:pt idx="25">
                  <c:v>183.15299390713901</c:v>
                </c:pt>
                <c:pt idx="26">
                  <c:v>181.42145242862</c:v>
                </c:pt>
                <c:pt idx="27">
                  <c:v>179.949317093666</c:v>
                </c:pt>
                <c:pt idx="28">
                  <c:v>181.67541359708801</c:v>
                </c:pt>
                <c:pt idx="29">
                  <c:v>182.91347439331801</c:v>
                </c:pt>
                <c:pt idx="30">
                  <c:v>184.33421153805301</c:v>
                </c:pt>
                <c:pt idx="31">
                  <c:v>184.533050831841</c:v>
                </c:pt>
                <c:pt idx="32">
                  <c:v>180.42493264924201</c:v>
                </c:pt>
                <c:pt idx="33">
                  <c:v>175.371506580312</c:v>
                </c:pt>
                <c:pt idx="34">
                  <c:v>168.77638288300099</c:v>
                </c:pt>
                <c:pt idx="35">
                  <c:v>160.130492751725</c:v>
                </c:pt>
                <c:pt idx="36">
                  <c:v>150.21937058356801</c:v>
                </c:pt>
                <c:pt idx="37">
                  <c:v>144.361214490436</c:v>
                </c:pt>
                <c:pt idx="38">
                  <c:v>144.21781038581</c:v>
                </c:pt>
                <c:pt idx="39">
                  <c:v>142.81906603754899</c:v>
                </c:pt>
                <c:pt idx="40">
                  <c:v>138.75180771436601</c:v>
                </c:pt>
                <c:pt idx="41">
                  <c:v>135.33955323894099</c:v>
                </c:pt>
                <c:pt idx="42">
                  <c:v>133.67448568593801</c:v>
                </c:pt>
                <c:pt idx="43">
                  <c:v>131.50027402464099</c:v>
                </c:pt>
                <c:pt idx="44">
                  <c:v>129.19005360566001</c:v>
                </c:pt>
                <c:pt idx="45">
                  <c:v>130.494587836314</c:v>
                </c:pt>
                <c:pt idx="46">
                  <c:v>131.620466910125</c:v>
                </c:pt>
                <c:pt idx="47">
                  <c:v>128.87597372236499</c:v>
                </c:pt>
                <c:pt idx="48">
                  <c:v>125.237405818783</c:v>
                </c:pt>
                <c:pt idx="49">
                  <c:v>125.161137758222</c:v>
                </c:pt>
                <c:pt idx="50">
                  <c:v>132.037752591995</c:v>
                </c:pt>
                <c:pt idx="51">
                  <c:v>136.45572266477299</c:v>
                </c:pt>
                <c:pt idx="52">
                  <c:v>134.50794807081601</c:v>
                </c:pt>
                <c:pt idx="53">
                  <c:v>135.225976706946</c:v>
                </c:pt>
                <c:pt idx="54">
                  <c:v>139.85809421078901</c:v>
                </c:pt>
                <c:pt idx="55">
                  <c:v>143.470858136808</c:v>
                </c:pt>
                <c:pt idx="56">
                  <c:v>146.102397732219</c:v>
                </c:pt>
                <c:pt idx="57">
                  <c:v>149.724113535676</c:v>
                </c:pt>
                <c:pt idx="58">
                  <c:v>154.30840786261999</c:v>
                </c:pt>
                <c:pt idx="59">
                  <c:v>158.61509668476401</c:v>
                </c:pt>
                <c:pt idx="60">
                  <c:v>162.36981995961301</c:v>
                </c:pt>
                <c:pt idx="61">
                  <c:v>166.58915416740899</c:v>
                </c:pt>
                <c:pt idx="62">
                  <c:v>166.95304352834</c:v>
                </c:pt>
                <c:pt idx="63">
                  <c:v>168.29913195578399</c:v>
                </c:pt>
                <c:pt idx="64">
                  <c:v>179.250764512931</c:v>
                </c:pt>
                <c:pt idx="65">
                  <c:v>190.55322475743401</c:v>
                </c:pt>
                <c:pt idx="66">
                  <c:v>188.699024347218</c:v>
                </c:pt>
                <c:pt idx="67">
                  <c:v>186.38785686781301</c:v>
                </c:pt>
                <c:pt idx="68">
                  <c:v>198.99562223811</c:v>
                </c:pt>
                <c:pt idx="69">
                  <c:v>218.94974543888301</c:v>
                </c:pt>
                <c:pt idx="70">
                  <c:v>225.027591030575</c:v>
                </c:pt>
                <c:pt idx="71">
                  <c:v>220.42545660257599</c:v>
                </c:pt>
                <c:pt idx="72">
                  <c:v>224.366030036301</c:v>
                </c:pt>
                <c:pt idx="73">
                  <c:v>235.08204881001501</c:v>
                </c:pt>
                <c:pt idx="74">
                  <c:v>242.18103004614599</c:v>
                </c:pt>
                <c:pt idx="75">
                  <c:v>245.256900880285</c:v>
                </c:pt>
                <c:pt idx="76">
                  <c:v>251.460743844381</c:v>
                </c:pt>
                <c:pt idx="77">
                  <c:v>257.14791471767802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EE-4911-B455-13AC09A7F6DA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RegionalPropertyType!$Y$6:$Y$83</c:f>
              <c:numCache>
                <c:formatCode>0</c:formatCode>
                <c:ptCount val="78"/>
                <c:pt idx="0">
                  <c:v>97.990959645083507</c:v>
                </c:pt>
                <c:pt idx="1">
                  <c:v>97.043997920962696</c:v>
                </c:pt>
                <c:pt idx="2">
                  <c:v>97.557575932670801</c:v>
                </c:pt>
                <c:pt idx="3">
                  <c:v>100</c:v>
                </c:pt>
                <c:pt idx="4">
                  <c:v>101.865373371467</c:v>
                </c:pt>
                <c:pt idx="5">
                  <c:v>102.819241171686</c:v>
                </c:pt>
                <c:pt idx="6">
                  <c:v>105.712046234789</c:v>
                </c:pt>
                <c:pt idx="7">
                  <c:v>108.91704789291001</c:v>
                </c:pt>
                <c:pt idx="8">
                  <c:v>109.609483078305</c:v>
                </c:pt>
                <c:pt idx="9">
                  <c:v>110.350858829595</c:v>
                </c:pt>
                <c:pt idx="10">
                  <c:v>113.136281750119</c:v>
                </c:pt>
                <c:pt idx="11">
                  <c:v>117.95713406628199</c:v>
                </c:pt>
                <c:pt idx="12">
                  <c:v>123.96282542862301</c:v>
                </c:pt>
                <c:pt idx="13">
                  <c:v>127.369599792801</c:v>
                </c:pt>
                <c:pt idx="14">
                  <c:v>129.14830582180701</c:v>
                </c:pt>
                <c:pt idx="15">
                  <c:v>134.396469002537</c:v>
                </c:pt>
                <c:pt idx="16">
                  <c:v>142.017276828256</c:v>
                </c:pt>
                <c:pt idx="17">
                  <c:v>149.03152901337299</c:v>
                </c:pt>
                <c:pt idx="18">
                  <c:v>154.49571402910101</c:v>
                </c:pt>
                <c:pt idx="19">
                  <c:v>159.6653868654</c:v>
                </c:pt>
                <c:pt idx="20">
                  <c:v>168.02797155843001</c:v>
                </c:pt>
                <c:pt idx="21">
                  <c:v>178.08275418461599</c:v>
                </c:pt>
                <c:pt idx="22">
                  <c:v>179.79552654666</c:v>
                </c:pt>
                <c:pt idx="23">
                  <c:v>179.55722163167999</c:v>
                </c:pt>
                <c:pt idx="24">
                  <c:v>187.74311126821101</c:v>
                </c:pt>
                <c:pt idx="25">
                  <c:v>194.69484892179801</c:v>
                </c:pt>
                <c:pt idx="26">
                  <c:v>188.74564227548001</c:v>
                </c:pt>
                <c:pt idx="27">
                  <c:v>183.702140222569</c:v>
                </c:pt>
                <c:pt idx="28">
                  <c:v>189.22319283431401</c:v>
                </c:pt>
                <c:pt idx="29">
                  <c:v>194.14724891436001</c:v>
                </c:pt>
                <c:pt idx="30">
                  <c:v>188.84350966676399</c:v>
                </c:pt>
                <c:pt idx="31">
                  <c:v>181.059491404883</c:v>
                </c:pt>
                <c:pt idx="32">
                  <c:v>176.716735651097</c:v>
                </c:pt>
                <c:pt idx="33">
                  <c:v>169.59105479891599</c:v>
                </c:pt>
                <c:pt idx="34">
                  <c:v>158.56655240214599</c:v>
                </c:pt>
                <c:pt idx="35">
                  <c:v>150.199186899468</c:v>
                </c:pt>
                <c:pt idx="36">
                  <c:v>145.973599313286</c:v>
                </c:pt>
                <c:pt idx="37">
                  <c:v>142.54309213464899</c:v>
                </c:pt>
                <c:pt idx="38">
                  <c:v>138.180068015366</c:v>
                </c:pt>
                <c:pt idx="39">
                  <c:v>134.188835665672</c:v>
                </c:pt>
                <c:pt idx="40">
                  <c:v>132.069167392228</c:v>
                </c:pt>
                <c:pt idx="41">
                  <c:v>131.29275588506701</c:v>
                </c:pt>
                <c:pt idx="42">
                  <c:v>131.47791377143199</c:v>
                </c:pt>
                <c:pt idx="43">
                  <c:v>129.96459261112699</c:v>
                </c:pt>
                <c:pt idx="44">
                  <c:v>127.27497118940499</c:v>
                </c:pt>
                <c:pt idx="45">
                  <c:v>127.226977081188</c:v>
                </c:pt>
                <c:pt idx="46">
                  <c:v>129.46929600810199</c:v>
                </c:pt>
                <c:pt idx="47">
                  <c:v>129.51885027593201</c:v>
                </c:pt>
                <c:pt idx="48">
                  <c:v>128.74263697821399</c:v>
                </c:pt>
                <c:pt idx="49">
                  <c:v>130.38163489737801</c:v>
                </c:pt>
                <c:pt idx="50">
                  <c:v>132.452597306266</c:v>
                </c:pt>
                <c:pt idx="51">
                  <c:v>133.61123906068201</c:v>
                </c:pt>
                <c:pt idx="52">
                  <c:v>138.12303480264001</c:v>
                </c:pt>
                <c:pt idx="53">
                  <c:v>145.14802890604301</c:v>
                </c:pt>
                <c:pt idx="54">
                  <c:v>144.39104627414901</c:v>
                </c:pt>
                <c:pt idx="55">
                  <c:v>140.83290364265901</c:v>
                </c:pt>
                <c:pt idx="56">
                  <c:v>144.72993015677801</c:v>
                </c:pt>
                <c:pt idx="57">
                  <c:v>153.55030670906999</c:v>
                </c:pt>
                <c:pt idx="58">
                  <c:v>158.46504008114101</c:v>
                </c:pt>
                <c:pt idx="59">
                  <c:v>158.48754361476</c:v>
                </c:pt>
                <c:pt idx="60">
                  <c:v>161.59741635611499</c:v>
                </c:pt>
                <c:pt idx="61">
                  <c:v>166.59455209029099</c:v>
                </c:pt>
                <c:pt idx="62">
                  <c:v>168.23956299503399</c:v>
                </c:pt>
                <c:pt idx="63">
                  <c:v>168.607303171675</c:v>
                </c:pt>
                <c:pt idx="64">
                  <c:v>171.23921926238901</c:v>
                </c:pt>
                <c:pt idx="65">
                  <c:v>174.280883940488</c:v>
                </c:pt>
                <c:pt idx="66">
                  <c:v>178.979182880417</c:v>
                </c:pt>
                <c:pt idx="67">
                  <c:v>185.05814291793499</c:v>
                </c:pt>
                <c:pt idx="68">
                  <c:v>193.07790174806999</c:v>
                </c:pt>
                <c:pt idx="69">
                  <c:v>202.30265313402501</c:v>
                </c:pt>
                <c:pt idx="70">
                  <c:v>201.479494333747</c:v>
                </c:pt>
                <c:pt idx="71">
                  <c:v>197.290323644105</c:v>
                </c:pt>
                <c:pt idx="72">
                  <c:v>203.900750032296</c:v>
                </c:pt>
                <c:pt idx="73">
                  <c:v>217.240416955927</c:v>
                </c:pt>
                <c:pt idx="74">
                  <c:v>219.72199241692701</c:v>
                </c:pt>
                <c:pt idx="75">
                  <c:v>211.93327041695099</c:v>
                </c:pt>
                <c:pt idx="76">
                  <c:v>206.896838197644</c:v>
                </c:pt>
                <c:pt idx="77">
                  <c:v>204.63977932773301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EE-4911-B455-13AC09A7F6DA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RegionalPropertyType!$Z$6:$Z$83</c:f>
              <c:numCache>
                <c:formatCode>0</c:formatCode>
                <c:ptCount val="78"/>
                <c:pt idx="0">
                  <c:v>94.663097709239295</c:v>
                </c:pt>
                <c:pt idx="1">
                  <c:v>98.380942460691898</c:v>
                </c:pt>
                <c:pt idx="2">
                  <c:v>99.834458804995407</c:v>
                </c:pt>
                <c:pt idx="3">
                  <c:v>100</c:v>
                </c:pt>
                <c:pt idx="4">
                  <c:v>102.760011057998</c:v>
                </c:pt>
                <c:pt idx="5">
                  <c:v>108.90153561773499</c:v>
                </c:pt>
                <c:pt idx="6">
                  <c:v>112.265421028055</c:v>
                </c:pt>
                <c:pt idx="7">
                  <c:v>111.08785206621</c:v>
                </c:pt>
                <c:pt idx="8">
                  <c:v>111.576487672647</c:v>
                </c:pt>
                <c:pt idx="9">
                  <c:v>115.15787288052</c:v>
                </c:pt>
                <c:pt idx="10">
                  <c:v>119.678549285557</c:v>
                </c:pt>
                <c:pt idx="11">
                  <c:v>123.696885144937</c:v>
                </c:pt>
                <c:pt idx="12">
                  <c:v>127.426750352873</c:v>
                </c:pt>
                <c:pt idx="13">
                  <c:v>128.631642642222</c:v>
                </c:pt>
                <c:pt idx="14">
                  <c:v>128.13571436964</c:v>
                </c:pt>
                <c:pt idx="15">
                  <c:v>131.89598489529499</c:v>
                </c:pt>
                <c:pt idx="16">
                  <c:v>141.35290008801499</c:v>
                </c:pt>
                <c:pt idx="17">
                  <c:v>149.99213020143699</c:v>
                </c:pt>
                <c:pt idx="18">
                  <c:v>153.045058838995</c:v>
                </c:pt>
                <c:pt idx="19">
                  <c:v>156.18985290265701</c:v>
                </c:pt>
                <c:pt idx="20">
                  <c:v>165.38899375771399</c:v>
                </c:pt>
                <c:pt idx="21">
                  <c:v>180.16099253129599</c:v>
                </c:pt>
                <c:pt idx="22">
                  <c:v>188.314174493145</c:v>
                </c:pt>
                <c:pt idx="23">
                  <c:v>185.16282988223901</c:v>
                </c:pt>
                <c:pt idx="24">
                  <c:v>179.63949867847899</c:v>
                </c:pt>
                <c:pt idx="25">
                  <c:v>175.04144667375101</c:v>
                </c:pt>
                <c:pt idx="26">
                  <c:v>172.63405523692401</c:v>
                </c:pt>
                <c:pt idx="27">
                  <c:v>173.306616558153</c:v>
                </c:pt>
                <c:pt idx="28">
                  <c:v>175.33738087268699</c:v>
                </c:pt>
                <c:pt idx="29">
                  <c:v>173.72464450570899</c:v>
                </c:pt>
                <c:pt idx="30">
                  <c:v>167.02591957944099</c:v>
                </c:pt>
                <c:pt idx="31">
                  <c:v>160.11410553291699</c:v>
                </c:pt>
                <c:pt idx="32">
                  <c:v>152.860426591584</c:v>
                </c:pt>
                <c:pt idx="33">
                  <c:v>146.117296715219</c:v>
                </c:pt>
                <c:pt idx="34">
                  <c:v>136.50966391594</c:v>
                </c:pt>
                <c:pt idx="35">
                  <c:v>127.196697813906</c:v>
                </c:pt>
                <c:pt idx="36">
                  <c:v>122.006351125656</c:v>
                </c:pt>
                <c:pt idx="37">
                  <c:v>115.468275194067</c:v>
                </c:pt>
                <c:pt idx="38">
                  <c:v>107.002467746805</c:v>
                </c:pt>
                <c:pt idx="39">
                  <c:v>103.045988215515</c:v>
                </c:pt>
                <c:pt idx="40">
                  <c:v>105.89691858490499</c:v>
                </c:pt>
                <c:pt idx="41">
                  <c:v>109.06224357424399</c:v>
                </c:pt>
                <c:pt idx="42">
                  <c:v>110.30600465237301</c:v>
                </c:pt>
                <c:pt idx="43">
                  <c:v>110.79817532499401</c:v>
                </c:pt>
                <c:pt idx="44">
                  <c:v>112.222897203058</c:v>
                </c:pt>
                <c:pt idx="45">
                  <c:v>114.900804035033</c:v>
                </c:pt>
                <c:pt idx="46">
                  <c:v>117.33892594403</c:v>
                </c:pt>
                <c:pt idx="47">
                  <c:v>118.918558684945</c:v>
                </c:pt>
                <c:pt idx="48">
                  <c:v>122.937465240202</c:v>
                </c:pt>
                <c:pt idx="49">
                  <c:v>129.10444714874899</c:v>
                </c:pt>
                <c:pt idx="50">
                  <c:v>132.382414961519</c:v>
                </c:pt>
                <c:pt idx="51">
                  <c:v>134.63081689280301</c:v>
                </c:pt>
                <c:pt idx="52">
                  <c:v>139.15497846234501</c:v>
                </c:pt>
                <c:pt idx="53">
                  <c:v>143.874241712627</c:v>
                </c:pt>
                <c:pt idx="54">
                  <c:v>149.24723528716399</c:v>
                </c:pt>
                <c:pt idx="55">
                  <c:v>154.37693945823699</c:v>
                </c:pt>
                <c:pt idx="56">
                  <c:v>159.524077949462</c:v>
                </c:pt>
                <c:pt idx="57">
                  <c:v>167.288016769347</c:v>
                </c:pt>
                <c:pt idx="58">
                  <c:v>172.201676635258</c:v>
                </c:pt>
                <c:pt idx="59">
                  <c:v>173.54516903887699</c:v>
                </c:pt>
                <c:pt idx="60">
                  <c:v>178.43730211938399</c:v>
                </c:pt>
                <c:pt idx="61">
                  <c:v>187.23714538746901</c:v>
                </c:pt>
                <c:pt idx="62">
                  <c:v>193.78006587604401</c:v>
                </c:pt>
                <c:pt idx="63">
                  <c:v>197.24391231133899</c:v>
                </c:pt>
                <c:pt idx="64">
                  <c:v>203.05795632509799</c:v>
                </c:pt>
                <c:pt idx="65">
                  <c:v>212.08505826431301</c:v>
                </c:pt>
                <c:pt idx="66">
                  <c:v>218.262426973891</c:v>
                </c:pt>
                <c:pt idx="67">
                  <c:v>220.99078656925801</c:v>
                </c:pt>
                <c:pt idx="68">
                  <c:v>229.82812798397899</c:v>
                </c:pt>
                <c:pt idx="69">
                  <c:v>243.34174352905799</c:v>
                </c:pt>
                <c:pt idx="70">
                  <c:v>248.261402536578</c:v>
                </c:pt>
                <c:pt idx="71">
                  <c:v>250.161042599762</c:v>
                </c:pt>
                <c:pt idx="72">
                  <c:v>258.27758259407199</c:v>
                </c:pt>
                <c:pt idx="73">
                  <c:v>265.06774327728601</c:v>
                </c:pt>
                <c:pt idx="74">
                  <c:v>270.77681974542998</c:v>
                </c:pt>
                <c:pt idx="75">
                  <c:v>278.26841462258301</c:v>
                </c:pt>
                <c:pt idx="76">
                  <c:v>284.89103908579398</c:v>
                </c:pt>
                <c:pt idx="77">
                  <c:v>291.00224259663702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EE-4911-B455-13AC09A7F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RegionalPropertyType!$AA$6:$AA$83</c:f>
              <c:numCache>
                <c:formatCode>0</c:formatCode>
                <c:ptCount val="78"/>
                <c:pt idx="0">
                  <c:v>93.989719268299993</c:v>
                </c:pt>
                <c:pt idx="1">
                  <c:v>98.449458410568198</c:v>
                </c:pt>
                <c:pt idx="2">
                  <c:v>100.01594396669</c:v>
                </c:pt>
                <c:pt idx="3">
                  <c:v>100</c:v>
                </c:pt>
                <c:pt idx="4">
                  <c:v>100.930245070193</c:v>
                </c:pt>
                <c:pt idx="5">
                  <c:v>102.330259040634</c:v>
                </c:pt>
                <c:pt idx="6">
                  <c:v>101.404187040747</c:v>
                </c:pt>
                <c:pt idx="7">
                  <c:v>99.918259025541602</c:v>
                </c:pt>
                <c:pt idx="8">
                  <c:v>101.50880359903999</c:v>
                </c:pt>
                <c:pt idx="9">
                  <c:v>104.918458933267</c:v>
                </c:pt>
                <c:pt idx="10">
                  <c:v>107.56137215477401</c:v>
                </c:pt>
                <c:pt idx="11">
                  <c:v>109.071905742857</c:v>
                </c:pt>
                <c:pt idx="12">
                  <c:v>112.33394320892501</c:v>
                </c:pt>
                <c:pt idx="13">
                  <c:v>117.14804358398401</c:v>
                </c:pt>
                <c:pt idx="14">
                  <c:v>119.295327125501</c:v>
                </c:pt>
                <c:pt idx="15">
                  <c:v>120.66755402267199</c:v>
                </c:pt>
                <c:pt idx="16">
                  <c:v>125.326796002823</c:v>
                </c:pt>
                <c:pt idx="17">
                  <c:v>130.323486155322</c:v>
                </c:pt>
                <c:pt idx="18">
                  <c:v>133.76540671135501</c:v>
                </c:pt>
                <c:pt idx="19">
                  <c:v>137.77091507617899</c:v>
                </c:pt>
                <c:pt idx="20">
                  <c:v>144.33769121531</c:v>
                </c:pt>
                <c:pt idx="21">
                  <c:v>151.16074589335301</c:v>
                </c:pt>
                <c:pt idx="22">
                  <c:v>156.54969193492201</c:v>
                </c:pt>
                <c:pt idx="23">
                  <c:v>161.48675106938401</c:v>
                </c:pt>
                <c:pt idx="24">
                  <c:v>166.41756005577199</c:v>
                </c:pt>
                <c:pt idx="25">
                  <c:v>171.33999024424199</c:v>
                </c:pt>
                <c:pt idx="26">
                  <c:v>171.720493803728</c:v>
                </c:pt>
                <c:pt idx="27">
                  <c:v>170.042418890254</c:v>
                </c:pt>
                <c:pt idx="28">
                  <c:v>173.99389518594299</c:v>
                </c:pt>
                <c:pt idx="29">
                  <c:v>181.40057439954001</c:v>
                </c:pt>
                <c:pt idx="30">
                  <c:v>180.829737353898</c:v>
                </c:pt>
                <c:pt idx="31">
                  <c:v>175.10103309673599</c:v>
                </c:pt>
                <c:pt idx="32">
                  <c:v>173.09945869220601</c:v>
                </c:pt>
                <c:pt idx="33">
                  <c:v>171.58713004158599</c:v>
                </c:pt>
                <c:pt idx="34">
                  <c:v>162.62058066557199</c:v>
                </c:pt>
                <c:pt idx="35">
                  <c:v>150.473846612188</c:v>
                </c:pt>
                <c:pt idx="36">
                  <c:v>139.05520400421599</c:v>
                </c:pt>
                <c:pt idx="37">
                  <c:v>126.375014798745</c:v>
                </c:pt>
                <c:pt idx="38">
                  <c:v>117.193803959989</c:v>
                </c:pt>
                <c:pt idx="39">
                  <c:v>113.999488773915</c:v>
                </c:pt>
                <c:pt idx="40">
                  <c:v>112.46076670406801</c:v>
                </c:pt>
                <c:pt idx="41">
                  <c:v>109.46024200743901</c:v>
                </c:pt>
                <c:pt idx="42">
                  <c:v>105.760974832291</c:v>
                </c:pt>
                <c:pt idx="43">
                  <c:v>103.02223746100201</c:v>
                </c:pt>
                <c:pt idx="44">
                  <c:v>103.12973992168899</c:v>
                </c:pt>
                <c:pt idx="45">
                  <c:v>104.83345617632</c:v>
                </c:pt>
                <c:pt idx="46">
                  <c:v>105.04286349707</c:v>
                </c:pt>
                <c:pt idx="47">
                  <c:v>104.16858906974601</c:v>
                </c:pt>
                <c:pt idx="48">
                  <c:v>105.510058532968</c:v>
                </c:pt>
                <c:pt idx="49">
                  <c:v>108.347150393688</c:v>
                </c:pt>
                <c:pt idx="50">
                  <c:v>110.442478990106</c:v>
                </c:pt>
                <c:pt idx="51">
                  <c:v>111.971300624515</c:v>
                </c:pt>
                <c:pt idx="52">
                  <c:v>115.062855126434</c:v>
                </c:pt>
                <c:pt idx="53">
                  <c:v>120.74140356024201</c:v>
                </c:pt>
                <c:pt idx="54">
                  <c:v>125.58815406396199</c:v>
                </c:pt>
                <c:pt idx="55">
                  <c:v>127.521875933906</c:v>
                </c:pt>
                <c:pt idx="56">
                  <c:v>132.365738840928</c:v>
                </c:pt>
                <c:pt idx="57">
                  <c:v>140.64421910180599</c:v>
                </c:pt>
                <c:pt idx="58">
                  <c:v>145.16920740101801</c:v>
                </c:pt>
                <c:pt idx="59">
                  <c:v>146.62659694017199</c:v>
                </c:pt>
                <c:pt idx="60">
                  <c:v>150.09400548109301</c:v>
                </c:pt>
                <c:pt idx="61">
                  <c:v>154.82141316565199</c:v>
                </c:pt>
                <c:pt idx="62">
                  <c:v>157.59605062969601</c:v>
                </c:pt>
                <c:pt idx="63">
                  <c:v>159.42916983390401</c:v>
                </c:pt>
                <c:pt idx="64">
                  <c:v>163.72591661661801</c:v>
                </c:pt>
                <c:pt idx="65">
                  <c:v>168.38898374147001</c:v>
                </c:pt>
                <c:pt idx="66">
                  <c:v>172.133283051463</c:v>
                </c:pt>
                <c:pt idx="67">
                  <c:v>176.92187491447999</c:v>
                </c:pt>
                <c:pt idx="68">
                  <c:v>184.59722759239301</c:v>
                </c:pt>
                <c:pt idx="69">
                  <c:v>191.81224787662401</c:v>
                </c:pt>
                <c:pt idx="70">
                  <c:v>192.15902093700399</c:v>
                </c:pt>
                <c:pt idx="71">
                  <c:v>192.18178584489499</c:v>
                </c:pt>
                <c:pt idx="72">
                  <c:v>200.516572509117</c:v>
                </c:pt>
                <c:pt idx="73">
                  <c:v>210.871876816884</c:v>
                </c:pt>
                <c:pt idx="74">
                  <c:v>209.59871568821501</c:v>
                </c:pt>
                <c:pt idx="75">
                  <c:v>204.60809700711599</c:v>
                </c:pt>
                <c:pt idx="76">
                  <c:v>207.12936420960801</c:v>
                </c:pt>
                <c:pt idx="77">
                  <c:v>211.8566382404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1E-4013-B4D3-0D12DD1438D4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RegionalPropertyType!$AB$6:$AB$83</c:f>
              <c:numCache>
                <c:formatCode>0</c:formatCode>
                <c:ptCount val="78"/>
                <c:pt idx="0">
                  <c:v>92.356865572966498</c:v>
                </c:pt>
                <c:pt idx="1">
                  <c:v>94.521066264751298</c:v>
                </c:pt>
                <c:pt idx="2">
                  <c:v>97.150834831027097</c:v>
                </c:pt>
                <c:pt idx="3">
                  <c:v>100</c:v>
                </c:pt>
                <c:pt idx="4">
                  <c:v>101.291745098433</c:v>
                </c:pt>
                <c:pt idx="5">
                  <c:v>101.354401934389</c:v>
                </c:pt>
                <c:pt idx="6">
                  <c:v>101.190409737656</c:v>
                </c:pt>
                <c:pt idx="7">
                  <c:v>102.027209823657</c:v>
                </c:pt>
                <c:pt idx="8">
                  <c:v>103.512967504543</c:v>
                </c:pt>
                <c:pt idx="9">
                  <c:v>106.15237124558899</c:v>
                </c:pt>
                <c:pt idx="10">
                  <c:v>109.57429968417399</c:v>
                </c:pt>
                <c:pt idx="11">
                  <c:v>111.296711525633</c:v>
                </c:pt>
                <c:pt idx="12">
                  <c:v>111.602703557208</c:v>
                </c:pt>
                <c:pt idx="13">
                  <c:v>112.720674310243</c:v>
                </c:pt>
                <c:pt idx="14">
                  <c:v>115.945796922456</c:v>
                </c:pt>
                <c:pt idx="15">
                  <c:v>120.603512809054</c:v>
                </c:pt>
                <c:pt idx="16">
                  <c:v>127.194866327789</c:v>
                </c:pt>
                <c:pt idx="17">
                  <c:v>134.60106083368601</c:v>
                </c:pt>
                <c:pt idx="18">
                  <c:v>137.36778050751599</c:v>
                </c:pt>
                <c:pt idx="19">
                  <c:v>139.314311541042</c:v>
                </c:pt>
                <c:pt idx="20">
                  <c:v>146.330751731167</c:v>
                </c:pt>
                <c:pt idx="21">
                  <c:v>154.575780921648</c:v>
                </c:pt>
                <c:pt idx="22">
                  <c:v>159.994401813172</c:v>
                </c:pt>
                <c:pt idx="23">
                  <c:v>164.49914962026</c:v>
                </c:pt>
                <c:pt idx="24">
                  <c:v>171.087194441159</c:v>
                </c:pt>
                <c:pt idx="25">
                  <c:v>178.39869023664701</c:v>
                </c:pt>
                <c:pt idx="26">
                  <c:v>183.236703071856</c:v>
                </c:pt>
                <c:pt idx="27">
                  <c:v>186.33265255197699</c:v>
                </c:pt>
                <c:pt idx="28">
                  <c:v>190.34215453359801</c:v>
                </c:pt>
                <c:pt idx="29">
                  <c:v>195.567465762312</c:v>
                </c:pt>
                <c:pt idx="30">
                  <c:v>197.41386948118301</c:v>
                </c:pt>
                <c:pt idx="31">
                  <c:v>194.44261494597501</c:v>
                </c:pt>
                <c:pt idx="32">
                  <c:v>190.43585093433001</c:v>
                </c:pt>
                <c:pt idx="33">
                  <c:v>185.65330603127401</c:v>
                </c:pt>
                <c:pt idx="34">
                  <c:v>175.06730552345201</c:v>
                </c:pt>
                <c:pt idx="35">
                  <c:v>163.18478989785001</c:v>
                </c:pt>
                <c:pt idx="36">
                  <c:v>150.96551218965499</c:v>
                </c:pt>
                <c:pt idx="37">
                  <c:v>139.36458846018601</c:v>
                </c:pt>
                <c:pt idx="38">
                  <c:v>133.82929715512699</c:v>
                </c:pt>
                <c:pt idx="39">
                  <c:v>132.11497459691901</c:v>
                </c:pt>
                <c:pt idx="40">
                  <c:v>132.41320727181801</c:v>
                </c:pt>
                <c:pt idx="41">
                  <c:v>133.457888497038</c:v>
                </c:pt>
                <c:pt idx="42">
                  <c:v>127.754370803379</c:v>
                </c:pt>
                <c:pt idx="43">
                  <c:v>120.667206114172</c:v>
                </c:pt>
                <c:pt idx="44">
                  <c:v>120.458578851572</c:v>
                </c:pt>
                <c:pt idx="45">
                  <c:v>122.495696971022</c:v>
                </c:pt>
                <c:pt idx="46">
                  <c:v>121.384145325031</c:v>
                </c:pt>
                <c:pt idx="47">
                  <c:v>120.143485940497</c:v>
                </c:pt>
                <c:pt idx="48">
                  <c:v>123.50937996108701</c:v>
                </c:pt>
                <c:pt idx="49">
                  <c:v>127.847992085185</c:v>
                </c:pt>
                <c:pt idx="50">
                  <c:v>130.147627716475</c:v>
                </c:pt>
                <c:pt idx="51">
                  <c:v>131.165711142297</c:v>
                </c:pt>
                <c:pt idx="52">
                  <c:v>133.70677127101601</c:v>
                </c:pt>
                <c:pt idx="53">
                  <c:v>138.71072369365999</c:v>
                </c:pt>
                <c:pt idx="54">
                  <c:v>145.37746094475099</c:v>
                </c:pt>
                <c:pt idx="55">
                  <c:v>150.95269464882699</c:v>
                </c:pt>
                <c:pt idx="56">
                  <c:v>157.186366224777</c:v>
                </c:pt>
                <c:pt idx="57">
                  <c:v>165.30211508827099</c:v>
                </c:pt>
                <c:pt idx="58">
                  <c:v>167.752879872774</c:v>
                </c:pt>
                <c:pt idx="59">
                  <c:v>166.58876497421201</c:v>
                </c:pt>
                <c:pt idx="60">
                  <c:v>169.88316930929</c:v>
                </c:pt>
                <c:pt idx="61">
                  <c:v>178.06667938381401</c:v>
                </c:pt>
                <c:pt idx="62">
                  <c:v>186.002913956545</c:v>
                </c:pt>
                <c:pt idx="63">
                  <c:v>189.20930839812399</c:v>
                </c:pt>
                <c:pt idx="64">
                  <c:v>193.09709931431399</c:v>
                </c:pt>
                <c:pt idx="65">
                  <c:v>202.52763086862601</c:v>
                </c:pt>
                <c:pt idx="66">
                  <c:v>209.010180381369</c:v>
                </c:pt>
                <c:pt idx="67">
                  <c:v>210.792521151031</c:v>
                </c:pt>
                <c:pt idx="68">
                  <c:v>221.45791583234001</c:v>
                </c:pt>
                <c:pt idx="69">
                  <c:v>238.90849474497901</c:v>
                </c:pt>
                <c:pt idx="70">
                  <c:v>245.60147995850201</c:v>
                </c:pt>
                <c:pt idx="71">
                  <c:v>244.755557328984</c:v>
                </c:pt>
                <c:pt idx="72">
                  <c:v>249.69097346093</c:v>
                </c:pt>
                <c:pt idx="73">
                  <c:v>259.02705364865102</c:v>
                </c:pt>
                <c:pt idx="74">
                  <c:v>263.68533668816701</c:v>
                </c:pt>
                <c:pt idx="75">
                  <c:v>264.60875235130902</c:v>
                </c:pt>
                <c:pt idx="76">
                  <c:v>268.92835220027303</c:v>
                </c:pt>
                <c:pt idx="77">
                  <c:v>273.52621352615699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1E-4013-B4D3-0D12DD1438D4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RegionalPropertyType!$AC$6:$AC$83</c:f>
              <c:numCache>
                <c:formatCode>0</c:formatCode>
                <c:ptCount val="78"/>
                <c:pt idx="0">
                  <c:v>95.557266034644798</c:v>
                </c:pt>
                <c:pt idx="1">
                  <c:v>98.509685962698697</c:v>
                </c:pt>
                <c:pt idx="2">
                  <c:v>99.487548406607303</c:v>
                </c:pt>
                <c:pt idx="3">
                  <c:v>100</c:v>
                </c:pt>
                <c:pt idx="4">
                  <c:v>102.728051356398</c:v>
                </c:pt>
                <c:pt idx="5">
                  <c:v>106.668947783785</c:v>
                </c:pt>
                <c:pt idx="6">
                  <c:v>108.324573996165</c:v>
                </c:pt>
                <c:pt idx="7">
                  <c:v>108.16874397931301</c:v>
                </c:pt>
                <c:pt idx="8">
                  <c:v>109.54409453926201</c:v>
                </c:pt>
                <c:pt idx="9">
                  <c:v>113.059275716895</c:v>
                </c:pt>
                <c:pt idx="10">
                  <c:v>117.49176936079</c:v>
                </c:pt>
                <c:pt idx="11">
                  <c:v>121.00206769137</c:v>
                </c:pt>
                <c:pt idx="12">
                  <c:v>125.36197960493701</c:v>
                </c:pt>
                <c:pt idx="13">
                  <c:v>130.312735861053</c:v>
                </c:pt>
                <c:pt idx="14">
                  <c:v>134.25683258594199</c:v>
                </c:pt>
                <c:pt idx="15">
                  <c:v>138.94031915114499</c:v>
                </c:pt>
                <c:pt idx="16">
                  <c:v>146.91266874757801</c:v>
                </c:pt>
                <c:pt idx="17">
                  <c:v>156.38355386955601</c:v>
                </c:pt>
                <c:pt idx="18">
                  <c:v>160.47860781670701</c:v>
                </c:pt>
                <c:pt idx="19">
                  <c:v>163.45959780113199</c:v>
                </c:pt>
                <c:pt idx="20">
                  <c:v>173.873678006072</c:v>
                </c:pt>
                <c:pt idx="21">
                  <c:v>184.91885750007401</c:v>
                </c:pt>
                <c:pt idx="22">
                  <c:v>186.52714882820101</c:v>
                </c:pt>
                <c:pt idx="23">
                  <c:v>186.758883266163</c:v>
                </c:pt>
                <c:pt idx="24">
                  <c:v>194.27193752697499</c:v>
                </c:pt>
                <c:pt idx="25">
                  <c:v>201.370634645748</c:v>
                </c:pt>
                <c:pt idx="26">
                  <c:v>199.359763663222</c:v>
                </c:pt>
                <c:pt idx="27">
                  <c:v>197.90969054372101</c:v>
                </c:pt>
                <c:pt idx="28">
                  <c:v>204.36945103545901</c:v>
                </c:pt>
                <c:pt idx="29">
                  <c:v>210.85812160870199</c:v>
                </c:pt>
                <c:pt idx="30">
                  <c:v>208.967829585305</c:v>
                </c:pt>
                <c:pt idx="31">
                  <c:v>203.33626680656101</c:v>
                </c:pt>
                <c:pt idx="32">
                  <c:v>201.36756451728101</c:v>
                </c:pt>
                <c:pt idx="33">
                  <c:v>198.02084280170899</c:v>
                </c:pt>
                <c:pt idx="34">
                  <c:v>182.131161318241</c:v>
                </c:pt>
                <c:pt idx="35">
                  <c:v>167.36741460757699</c:v>
                </c:pt>
                <c:pt idx="36">
                  <c:v>159.57074017966599</c:v>
                </c:pt>
                <c:pt idx="37">
                  <c:v>151.976814354049</c:v>
                </c:pt>
                <c:pt idx="38">
                  <c:v>145.281869605384</c:v>
                </c:pt>
                <c:pt idx="39">
                  <c:v>139.25191718441999</c:v>
                </c:pt>
                <c:pt idx="40">
                  <c:v>133.95180672792</c:v>
                </c:pt>
                <c:pt idx="41">
                  <c:v>128.93329186005599</c:v>
                </c:pt>
                <c:pt idx="42">
                  <c:v>128.93139195198501</c:v>
                </c:pt>
                <c:pt idx="43">
                  <c:v>130.217323451879</c:v>
                </c:pt>
                <c:pt idx="44">
                  <c:v>128.044501001062</c:v>
                </c:pt>
                <c:pt idx="45">
                  <c:v>125.46762930303299</c:v>
                </c:pt>
                <c:pt idx="46">
                  <c:v>124.78761233409401</c:v>
                </c:pt>
                <c:pt idx="47">
                  <c:v>126.124122637716</c:v>
                </c:pt>
                <c:pt idx="48">
                  <c:v>130.64411433532001</c:v>
                </c:pt>
                <c:pt idx="49">
                  <c:v>136.290233602873</c:v>
                </c:pt>
                <c:pt idx="50">
                  <c:v>137.274417830239</c:v>
                </c:pt>
                <c:pt idx="51">
                  <c:v>137.74182866636599</c:v>
                </c:pt>
                <c:pt idx="52">
                  <c:v>145.121798230629</c:v>
                </c:pt>
                <c:pt idx="53">
                  <c:v>157.13811599821901</c:v>
                </c:pt>
                <c:pt idx="54">
                  <c:v>162.510981099361</c:v>
                </c:pt>
                <c:pt idx="55">
                  <c:v>161.903646214053</c:v>
                </c:pt>
                <c:pt idx="56">
                  <c:v>164.311813404378</c:v>
                </c:pt>
                <c:pt idx="57">
                  <c:v>167.863251485966</c:v>
                </c:pt>
                <c:pt idx="58">
                  <c:v>171.12484096946599</c:v>
                </c:pt>
                <c:pt idx="59">
                  <c:v>175.426595364538</c:v>
                </c:pt>
                <c:pt idx="60">
                  <c:v>180.541758692641</c:v>
                </c:pt>
                <c:pt idx="61">
                  <c:v>185.127364269541</c:v>
                </c:pt>
                <c:pt idx="62">
                  <c:v>188.77583075874301</c:v>
                </c:pt>
                <c:pt idx="63">
                  <c:v>192.61956226128601</c:v>
                </c:pt>
                <c:pt idx="64">
                  <c:v>199.28635354480301</c:v>
                </c:pt>
                <c:pt idx="65">
                  <c:v>206.80183598157299</c:v>
                </c:pt>
                <c:pt idx="66">
                  <c:v>210.46602260404401</c:v>
                </c:pt>
                <c:pt idx="67">
                  <c:v>212.56767475857399</c:v>
                </c:pt>
                <c:pt idx="68">
                  <c:v>218.29131133776599</c:v>
                </c:pt>
                <c:pt idx="69">
                  <c:v>228.760615957634</c:v>
                </c:pt>
                <c:pt idx="70">
                  <c:v>236.509127944543</c:v>
                </c:pt>
                <c:pt idx="71">
                  <c:v>237.67752536366399</c:v>
                </c:pt>
                <c:pt idx="72">
                  <c:v>238.537246004444</c:v>
                </c:pt>
                <c:pt idx="73">
                  <c:v>242.817052884818</c:v>
                </c:pt>
                <c:pt idx="74">
                  <c:v>244.868219526361</c:v>
                </c:pt>
                <c:pt idx="75">
                  <c:v>244.944371501121</c:v>
                </c:pt>
                <c:pt idx="76">
                  <c:v>249.09438217579299</c:v>
                </c:pt>
                <c:pt idx="77">
                  <c:v>254.32587499212099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1E-4013-B4D3-0D12DD1438D4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RegionalPropertyType!$AD$6:$AD$83</c:f>
              <c:numCache>
                <c:formatCode>0</c:formatCode>
                <c:ptCount val="78"/>
                <c:pt idx="0">
                  <c:v>93.871950621873395</c:v>
                </c:pt>
                <c:pt idx="1">
                  <c:v>97.804201525505405</c:v>
                </c:pt>
                <c:pt idx="2">
                  <c:v>98.898908078343993</c:v>
                </c:pt>
                <c:pt idx="3">
                  <c:v>100</c:v>
                </c:pt>
                <c:pt idx="4">
                  <c:v>103.900036184963</c:v>
                </c:pt>
                <c:pt idx="5">
                  <c:v>108.416265458666</c:v>
                </c:pt>
                <c:pt idx="6">
                  <c:v>110.831860112792</c:v>
                </c:pt>
                <c:pt idx="7">
                  <c:v>112.786184290625</c:v>
                </c:pt>
                <c:pt idx="8">
                  <c:v>116.94831396421201</c:v>
                </c:pt>
                <c:pt idx="9">
                  <c:v>122.444860825916</c:v>
                </c:pt>
                <c:pt idx="10">
                  <c:v>127.320697912334</c:v>
                </c:pt>
                <c:pt idx="11">
                  <c:v>130.85953572839099</c:v>
                </c:pt>
                <c:pt idx="12">
                  <c:v>135.21932522450399</c:v>
                </c:pt>
                <c:pt idx="13">
                  <c:v>140.78563277429299</c:v>
                </c:pt>
                <c:pt idx="14">
                  <c:v>144.92454947082399</c:v>
                </c:pt>
                <c:pt idx="15">
                  <c:v>148.37338494649799</c:v>
                </c:pt>
                <c:pt idx="16">
                  <c:v>154.43126137776599</c:v>
                </c:pt>
                <c:pt idx="17">
                  <c:v>161.681992424534</c:v>
                </c:pt>
                <c:pt idx="18">
                  <c:v>165.47500857591001</c:v>
                </c:pt>
                <c:pt idx="19">
                  <c:v>168.11824560775</c:v>
                </c:pt>
                <c:pt idx="20">
                  <c:v>174.20570080659601</c:v>
                </c:pt>
                <c:pt idx="21">
                  <c:v>182.18227970789101</c:v>
                </c:pt>
                <c:pt idx="22">
                  <c:v>186.453499290846</c:v>
                </c:pt>
                <c:pt idx="23">
                  <c:v>187.33820636974099</c:v>
                </c:pt>
                <c:pt idx="24">
                  <c:v>189.116139819208</c:v>
                </c:pt>
                <c:pt idx="25">
                  <c:v>191.571461030086</c:v>
                </c:pt>
                <c:pt idx="26">
                  <c:v>192.08493082154899</c:v>
                </c:pt>
                <c:pt idx="27">
                  <c:v>192.597791255262</c:v>
                </c:pt>
                <c:pt idx="28">
                  <c:v>195.786229685216</c:v>
                </c:pt>
                <c:pt idx="29">
                  <c:v>197.800201843656</c:v>
                </c:pt>
                <c:pt idx="30">
                  <c:v>190.78748307180101</c:v>
                </c:pt>
                <c:pt idx="31">
                  <c:v>181.822808327046</c:v>
                </c:pt>
                <c:pt idx="32">
                  <c:v>179.95614234480001</c:v>
                </c:pt>
                <c:pt idx="33">
                  <c:v>180.79076002945601</c:v>
                </c:pt>
                <c:pt idx="34">
                  <c:v>176.675471927182</c:v>
                </c:pt>
                <c:pt idx="35">
                  <c:v>168.17084371857399</c:v>
                </c:pt>
                <c:pt idx="36">
                  <c:v>154.99282355039799</c:v>
                </c:pt>
                <c:pt idx="37">
                  <c:v>140.53617853717699</c:v>
                </c:pt>
                <c:pt idx="38">
                  <c:v>133.89313867927001</c:v>
                </c:pt>
                <c:pt idx="39">
                  <c:v>131.82897725036401</c:v>
                </c:pt>
                <c:pt idx="40">
                  <c:v>129.303611939772</c:v>
                </c:pt>
                <c:pt idx="41">
                  <c:v>126.453790756872</c:v>
                </c:pt>
                <c:pt idx="42">
                  <c:v>127.583172640973</c:v>
                </c:pt>
                <c:pt idx="43">
                  <c:v>132.194012744818</c:v>
                </c:pt>
                <c:pt idx="44">
                  <c:v>137.22569523605699</c:v>
                </c:pt>
                <c:pt idx="45">
                  <c:v>141.473395955624</c:v>
                </c:pt>
                <c:pt idx="46">
                  <c:v>145.06400378244501</c:v>
                </c:pt>
                <c:pt idx="47">
                  <c:v>149.46760639558701</c:v>
                </c:pt>
                <c:pt idx="48">
                  <c:v>155.719650699694</c:v>
                </c:pt>
                <c:pt idx="49">
                  <c:v>164.824611134452</c:v>
                </c:pt>
                <c:pt idx="50">
                  <c:v>169.59521679022799</c:v>
                </c:pt>
                <c:pt idx="51">
                  <c:v>169.243460217962</c:v>
                </c:pt>
                <c:pt idx="52">
                  <c:v>172.74928236265899</c:v>
                </c:pt>
                <c:pt idx="53">
                  <c:v>180.86826156102299</c:v>
                </c:pt>
                <c:pt idx="54">
                  <c:v>187.613075277825</c:v>
                </c:pt>
                <c:pt idx="55">
                  <c:v>191.55693237110501</c:v>
                </c:pt>
                <c:pt idx="56">
                  <c:v>198.61813793198201</c:v>
                </c:pt>
                <c:pt idx="57">
                  <c:v>209.007076422143</c:v>
                </c:pt>
                <c:pt idx="58">
                  <c:v>214.81944603405</c:v>
                </c:pt>
                <c:pt idx="59">
                  <c:v>216.25622656435499</c:v>
                </c:pt>
                <c:pt idx="60">
                  <c:v>221.97897351173</c:v>
                </c:pt>
                <c:pt idx="61">
                  <c:v>233.377707176988</c:v>
                </c:pt>
                <c:pt idx="62">
                  <c:v>239.99206148796401</c:v>
                </c:pt>
                <c:pt idx="63">
                  <c:v>241.198786231669</c:v>
                </c:pt>
                <c:pt idx="64">
                  <c:v>251.17322764039801</c:v>
                </c:pt>
                <c:pt idx="65">
                  <c:v>272.35606211627902</c:v>
                </c:pt>
                <c:pt idx="66">
                  <c:v>283.26019281922299</c:v>
                </c:pt>
                <c:pt idx="67">
                  <c:v>282.62814222489499</c:v>
                </c:pt>
                <c:pt idx="68">
                  <c:v>291.20276929105597</c:v>
                </c:pt>
                <c:pt idx="69">
                  <c:v>306.24628050410502</c:v>
                </c:pt>
                <c:pt idx="70">
                  <c:v>315.052249279438</c:v>
                </c:pt>
                <c:pt idx="71">
                  <c:v>318.103578995725</c:v>
                </c:pt>
                <c:pt idx="72">
                  <c:v>332.43578103458202</c:v>
                </c:pt>
                <c:pt idx="73">
                  <c:v>356.38502690787402</c:v>
                </c:pt>
                <c:pt idx="74">
                  <c:v>358.084372004101</c:v>
                </c:pt>
                <c:pt idx="75">
                  <c:v>349.12340218022302</c:v>
                </c:pt>
                <c:pt idx="76">
                  <c:v>355.94693776149199</c:v>
                </c:pt>
                <c:pt idx="77">
                  <c:v>363.67010262954301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1E-4013-B4D3-0D12DD143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TransactionActivity!$N$2:$N$237</c:f>
              <c:numCache>
                <c:formatCode>m/d/yyyy</c:formatCode>
                <c:ptCount val="23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</c:numCache>
            </c:numRef>
          </c:cat>
          <c:val>
            <c:numRef>
              <c:f>TransactionActivity!$P$2:$P$237</c:f>
              <c:numCache>
                <c:formatCode>#,##0</c:formatCode>
                <c:ptCount val="236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48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56</c:v>
                </c:pt>
                <c:pt idx="18">
                  <c:v>41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64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76</c:v>
                </c:pt>
                <c:pt idx="40">
                  <c:v>82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107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135</c:v>
                </c:pt>
                <c:pt idx="51">
                  <c:v>101</c:v>
                </c:pt>
                <c:pt idx="52">
                  <c:v>116</c:v>
                </c:pt>
                <c:pt idx="53">
                  <c:v>130</c:v>
                </c:pt>
                <c:pt idx="54">
                  <c:v>144</c:v>
                </c:pt>
                <c:pt idx="55">
                  <c:v>121</c:v>
                </c:pt>
                <c:pt idx="56">
                  <c:v>130</c:v>
                </c:pt>
                <c:pt idx="57">
                  <c:v>156</c:v>
                </c:pt>
                <c:pt idx="58">
                  <c:v>144</c:v>
                </c:pt>
                <c:pt idx="59">
                  <c:v>208</c:v>
                </c:pt>
                <c:pt idx="60">
                  <c:v>122</c:v>
                </c:pt>
                <c:pt idx="61">
                  <c:v>126</c:v>
                </c:pt>
                <c:pt idx="62">
                  <c:v>140</c:v>
                </c:pt>
                <c:pt idx="63">
                  <c:v>152</c:v>
                </c:pt>
                <c:pt idx="64">
                  <c:v>170</c:v>
                </c:pt>
                <c:pt idx="65">
                  <c:v>202</c:v>
                </c:pt>
                <c:pt idx="66">
                  <c:v>184</c:v>
                </c:pt>
                <c:pt idx="67">
                  <c:v>196</c:v>
                </c:pt>
                <c:pt idx="68">
                  <c:v>238</c:v>
                </c:pt>
                <c:pt idx="69">
                  <c:v>166</c:v>
                </c:pt>
                <c:pt idx="70">
                  <c:v>182</c:v>
                </c:pt>
                <c:pt idx="71">
                  <c:v>234</c:v>
                </c:pt>
                <c:pt idx="72">
                  <c:v>177</c:v>
                </c:pt>
                <c:pt idx="73">
                  <c:v>130</c:v>
                </c:pt>
                <c:pt idx="74">
                  <c:v>192</c:v>
                </c:pt>
                <c:pt idx="75">
                  <c:v>151</c:v>
                </c:pt>
                <c:pt idx="76">
                  <c:v>156</c:v>
                </c:pt>
                <c:pt idx="77">
                  <c:v>197</c:v>
                </c:pt>
                <c:pt idx="78">
                  <c:v>165</c:v>
                </c:pt>
                <c:pt idx="79">
                  <c:v>175</c:v>
                </c:pt>
                <c:pt idx="80">
                  <c:v>171</c:v>
                </c:pt>
                <c:pt idx="81">
                  <c:v>147</c:v>
                </c:pt>
                <c:pt idx="82">
                  <c:v>153</c:v>
                </c:pt>
                <c:pt idx="83">
                  <c:v>225</c:v>
                </c:pt>
                <c:pt idx="84">
                  <c:v>161</c:v>
                </c:pt>
                <c:pt idx="85">
                  <c:v>144</c:v>
                </c:pt>
                <c:pt idx="86">
                  <c:v>174</c:v>
                </c:pt>
                <c:pt idx="87">
                  <c:v>167</c:v>
                </c:pt>
                <c:pt idx="88">
                  <c:v>192</c:v>
                </c:pt>
                <c:pt idx="89">
                  <c:v>209</c:v>
                </c:pt>
                <c:pt idx="90">
                  <c:v>181</c:v>
                </c:pt>
                <c:pt idx="91">
                  <c:v>199</c:v>
                </c:pt>
                <c:pt idx="92">
                  <c:v>149</c:v>
                </c:pt>
                <c:pt idx="93">
                  <c:v>126</c:v>
                </c:pt>
                <c:pt idx="94">
                  <c:v>128</c:v>
                </c:pt>
                <c:pt idx="95">
                  <c:v>152</c:v>
                </c:pt>
                <c:pt idx="96">
                  <c:v>108</c:v>
                </c:pt>
                <c:pt idx="97">
                  <c:v>85</c:v>
                </c:pt>
                <c:pt idx="98">
                  <c:v>75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47</c:v>
                </c:pt>
                <c:pt idx="115">
                  <c:v>52</c:v>
                </c:pt>
                <c:pt idx="116">
                  <c:v>67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53</c:v>
                </c:pt>
                <c:pt idx="121">
                  <c:v>51</c:v>
                </c:pt>
                <c:pt idx="122">
                  <c:v>73</c:v>
                </c:pt>
                <c:pt idx="123">
                  <c:v>79</c:v>
                </c:pt>
                <c:pt idx="124">
                  <c:v>95</c:v>
                </c:pt>
                <c:pt idx="125">
                  <c:v>125</c:v>
                </c:pt>
                <c:pt idx="126">
                  <c:v>102</c:v>
                </c:pt>
                <c:pt idx="127">
                  <c:v>98</c:v>
                </c:pt>
                <c:pt idx="128">
                  <c:v>138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105</c:v>
                </c:pt>
                <c:pt idx="133">
                  <c:v>99</c:v>
                </c:pt>
                <c:pt idx="134">
                  <c:v>131</c:v>
                </c:pt>
                <c:pt idx="135">
                  <c:v>137</c:v>
                </c:pt>
                <c:pt idx="136">
                  <c:v>158</c:v>
                </c:pt>
                <c:pt idx="137">
                  <c:v>195</c:v>
                </c:pt>
                <c:pt idx="138">
                  <c:v>160</c:v>
                </c:pt>
                <c:pt idx="139">
                  <c:v>157</c:v>
                </c:pt>
                <c:pt idx="140">
                  <c:v>159</c:v>
                </c:pt>
                <c:pt idx="141">
                  <c:v>157</c:v>
                </c:pt>
                <c:pt idx="142">
                  <c:v>124</c:v>
                </c:pt>
                <c:pt idx="143">
                  <c:v>232</c:v>
                </c:pt>
                <c:pt idx="144">
                  <c:v>116</c:v>
                </c:pt>
                <c:pt idx="145">
                  <c:v>140</c:v>
                </c:pt>
                <c:pt idx="146">
                  <c:v>181</c:v>
                </c:pt>
                <c:pt idx="147">
                  <c:v>147</c:v>
                </c:pt>
                <c:pt idx="148">
                  <c:v>175</c:v>
                </c:pt>
                <c:pt idx="149">
                  <c:v>194</c:v>
                </c:pt>
                <c:pt idx="150">
                  <c:v>166</c:v>
                </c:pt>
                <c:pt idx="151">
                  <c:v>188</c:v>
                </c:pt>
                <c:pt idx="152">
                  <c:v>154</c:v>
                </c:pt>
                <c:pt idx="153">
                  <c:v>164</c:v>
                </c:pt>
                <c:pt idx="154">
                  <c:v>219</c:v>
                </c:pt>
                <c:pt idx="155">
                  <c:v>362</c:v>
                </c:pt>
                <c:pt idx="156">
                  <c:v>129</c:v>
                </c:pt>
                <c:pt idx="157">
                  <c:v>118</c:v>
                </c:pt>
                <c:pt idx="158">
                  <c:v>179</c:v>
                </c:pt>
                <c:pt idx="159">
                  <c:v>186</c:v>
                </c:pt>
                <c:pt idx="160">
                  <c:v>198</c:v>
                </c:pt>
                <c:pt idx="161">
                  <c:v>249</c:v>
                </c:pt>
                <c:pt idx="162">
                  <c:v>200</c:v>
                </c:pt>
                <c:pt idx="163">
                  <c:v>240</c:v>
                </c:pt>
                <c:pt idx="164">
                  <c:v>197</c:v>
                </c:pt>
                <c:pt idx="165">
                  <c:v>220</c:v>
                </c:pt>
                <c:pt idx="166">
                  <c:v>200</c:v>
                </c:pt>
                <c:pt idx="167">
                  <c:v>367</c:v>
                </c:pt>
                <c:pt idx="168">
                  <c:v>190</c:v>
                </c:pt>
                <c:pt idx="169">
                  <c:v>158</c:v>
                </c:pt>
                <c:pt idx="170">
                  <c:v>222</c:v>
                </c:pt>
                <c:pt idx="171">
                  <c:v>200</c:v>
                </c:pt>
                <c:pt idx="172">
                  <c:v>228</c:v>
                </c:pt>
                <c:pt idx="173">
                  <c:v>271</c:v>
                </c:pt>
                <c:pt idx="174">
                  <c:v>280</c:v>
                </c:pt>
                <c:pt idx="175">
                  <c:v>238</c:v>
                </c:pt>
                <c:pt idx="176">
                  <c:v>259</c:v>
                </c:pt>
                <c:pt idx="177">
                  <c:v>300</c:v>
                </c:pt>
                <c:pt idx="178">
                  <c:v>235</c:v>
                </c:pt>
                <c:pt idx="179">
                  <c:v>390</c:v>
                </c:pt>
                <c:pt idx="180">
                  <c:v>235</c:v>
                </c:pt>
                <c:pt idx="181">
                  <c:v>197</c:v>
                </c:pt>
                <c:pt idx="182">
                  <c:v>240</c:v>
                </c:pt>
                <c:pt idx="183">
                  <c:v>225</c:v>
                </c:pt>
                <c:pt idx="184">
                  <c:v>238</c:v>
                </c:pt>
                <c:pt idx="185">
                  <c:v>288</c:v>
                </c:pt>
                <c:pt idx="186">
                  <c:v>293</c:v>
                </c:pt>
                <c:pt idx="187">
                  <c:v>259</c:v>
                </c:pt>
                <c:pt idx="188">
                  <c:v>282</c:v>
                </c:pt>
                <c:pt idx="189">
                  <c:v>308</c:v>
                </c:pt>
                <c:pt idx="190">
                  <c:v>238</c:v>
                </c:pt>
                <c:pt idx="191">
                  <c:v>410</c:v>
                </c:pt>
                <c:pt idx="192">
                  <c:v>232</c:v>
                </c:pt>
                <c:pt idx="193">
                  <c:v>224</c:v>
                </c:pt>
                <c:pt idx="194">
                  <c:v>287</c:v>
                </c:pt>
                <c:pt idx="195">
                  <c:v>213</c:v>
                </c:pt>
                <c:pt idx="196">
                  <c:v>264</c:v>
                </c:pt>
                <c:pt idx="197">
                  <c:v>366</c:v>
                </c:pt>
                <c:pt idx="198">
                  <c:v>268</c:v>
                </c:pt>
                <c:pt idx="199">
                  <c:v>291</c:v>
                </c:pt>
                <c:pt idx="200">
                  <c:v>319</c:v>
                </c:pt>
                <c:pt idx="201">
                  <c:v>280</c:v>
                </c:pt>
                <c:pt idx="202">
                  <c:v>313</c:v>
                </c:pt>
                <c:pt idx="203">
                  <c:v>373</c:v>
                </c:pt>
                <c:pt idx="204">
                  <c:v>284</c:v>
                </c:pt>
                <c:pt idx="205">
                  <c:v>206</c:v>
                </c:pt>
                <c:pt idx="206">
                  <c:v>267</c:v>
                </c:pt>
                <c:pt idx="207">
                  <c:v>230</c:v>
                </c:pt>
                <c:pt idx="208">
                  <c:v>276</c:v>
                </c:pt>
                <c:pt idx="209">
                  <c:v>363</c:v>
                </c:pt>
                <c:pt idx="210">
                  <c:v>268</c:v>
                </c:pt>
                <c:pt idx="211">
                  <c:v>288</c:v>
                </c:pt>
                <c:pt idx="212">
                  <c:v>290</c:v>
                </c:pt>
                <c:pt idx="213">
                  <c:v>302</c:v>
                </c:pt>
                <c:pt idx="214">
                  <c:v>264</c:v>
                </c:pt>
                <c:pt idx="215">
                  <c:v>346</c:v>
                </c:pt>
                <c:pt idx="216">
                  <c:v>269</c:v>
                </c:pt>
                <c:pt idx="217">
                  <c:v>237</c:v>
                </c:pt>
                <c:pt idx="218">
                  <c:v>272</c:v>
                </c:pt>
                <c:pt idx="219">
                  <c:v>235</c:v>
                </c:pt>
                <c:pt idx="220">
                  <c:v>273</c:v>
                </c:pt>
                <c:pt idx="221">
                  <c:v>306</c:v>
                </c:pt>
                <c:pt idx="222">
                  <c:v>308</c:v>
                </c:pt>
                <c:pt idx="223">
                  <c:v>326</c:v>
                </c:pt>
                <c:pt idx="224">
                  <c:v>242</c:v>
                </c:pt>
                <c:pt idx="225">
                  <c:v>321</c:v>
                </c:pt>
                <c:pt idx="226">
                  <c:v>320</c:v>
                </c:pt>
                <c:pt idx="227">
                  <c:v>385</c:v>
                </c:pt>
                <c:pt idx="228">
                  <c:v>236</c:v>
                </c:pt>
                <c:pt idx="229">
                  <c:v>225</c:v>
                </c:pt>
                <c:pt idx="230">
                  <c:v>253</c:v>
                </c:pt>
                <c:pt idx="231">
                  <c:v>232</c:v>
                </c:pt>
                <c:pt idx="232">
                  <c:v>309</c:v>
                </c:pt>
                <c:pt idx="233">
                  <c:v>323</c:v>
                </c:pt>
                <c:pt idx="234">
                  <c:v>284</c:v>
                </c:pt>
                <c:pt idx="235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A-46EB-8FFC-65C0D1BB98F8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TransactionActivity!$N$2:$N$237</c:f>
              <c:numCache>
                <c:formatCode>m/d/yyyy</c:formatCode>
                <c:ptCount val="23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</c:numCache>
            </c:numRef>
          </c:cat>
          <c:val>
            <c:numRef>
              <c:f>TransactionActivity!$Q$2:$Q$237</c:f>
              <c:numCache>
                <c:formatCode>#,##0</c:formatCode>
                <c:ptCount val="236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198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154</c:v>
                </c:pt>
                <c:pt idx="11">
                  <c:v>239</c:v>
                </c:pt>
                <c:pt idx="12">
                  <c:v>207</c:v>
                </c:pt>
                <c:pt idx="13">
                  <c:v>190</c:v>
                </c:pt>
                <c:pt idx="14">
                  <c:v>238</c:v>
                </c:pt>
                <c:pt idx="15">
                  <c:v>212</c:v>
                </c:pt>
                <c:pt idx="16">
                  <c:v>253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363</c:v>
                </c:pt>
                <c:pt idx="30">
                  <c:v>382</c:v>
                </c:pt>
                <c:pt idx="31">
                  <c:v>433</c:v>
                </c:pt>
                <c:pt idx="32">
                  <c:v>367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381</c:v>
                </c:pt>
                <c:pt idx="37">
                  <c:v>356</c:v>
                </c:pt>
                <c:pt idx="38">
                  <c:v>402</c:v>
                </c:pt>
                <c:pt idx="39">
                  <c:v>461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510</c:v>
                </c:pt>
                <c:pt idx="44">
                  <c:v>481</c:v>
                </c:pt>
                <c:pt idx="45">
                  <c:v>551</c:v>
                </c:pt>
                <c:pt idx="46">
                  <c:v>443</c:v>
                </c:pt>
                <c:pt idx="47">
                  <c:v>632</c:v>
                </c:pt>
                <c:pt idx="48">
                  <c:v>525</c:v>
                </c:pt>
                <c:pt idx="49">
                  <c:v>437</c:v>
                </c:pt>
                <c:pt idx="50">
                  <c:v>632</c:v>
                </c:pt>
                <c:pt idx="51">
                  <c:v>606</c:v>
                </c:pt>
                <c:pt idx="52">
                  <c:v>578</c:v>
                </c:pt>
                <c:pt idx="53">
                  <c:v>678</c:v>
                </c:pt>
                <c:pt idx="54">
                  <c:v>680</c:v>
                </c:pt>
                <c:pt idx="55">
                  <c:v>633</c:v>
                </c:pt>
                <c:pt idx="56">
                  <c:v>608</c:v>
                </c:pt>
                <c:pt idx="57">
                  <c:v>593</c:v>
                </c:pt>
                <c:pt idx="58">
                  <c:v>623</c:v>
                </c:pt>
                <c:pt idx="59">
                  <c:v>713</c:v>
                </c:pt>
                <c:pt idx="60">
                  <c:v>624</c:v>
                </c:pt>
                <c:pt idx="61">
                  <c:v>529</c:v>
                </c:pt>
                <c:pt idx="62">
                  <c:v>691</c:v>
                </c:pt>
                <c:pt idx="63">
                  <c:v>619</c:v>
                </c:pt>
                <c:pt idx="64">
                  <c:v>602</c:v>
                </c:pt>
                <c:pt idx="65">
                  <c:v>822</c:v>
                </c:pt>
                <c:pt idx="66">
                  <c:v>580</c:v>
                </c:pt>
                <c:pt idx="67">
                  <c:v>620</c:v>
                </c:pt>
                <c:pt idx="68">
                  <c:v>719</c:v>
                </c:pt>
                <c:pt idx="69">
                  <c:v>589</c:v>
                </c:pt>
                <c:pt idx="70">
                  <c:v>594</c:v>
                </c:pt>
                <c:pt idx="71">
                  <c:v>651</c:v>
                </c:pt>
                <c:pt idx="72">
                  <c:v>605</c:v>
                </c:pt>
                <c:pt idx="73">
                  <c:v>527</c:v>
                </c:pt>
                <c:pt idx="74">
                  <c:v>680</c:v>
                </c:pt>
                <c:pt idx="75">
                  <c:v>555</c:v>
                </c:pt>
                <c:pt idx="76">
                  <c:v>677</c:v>
                </c:pt>
                <c:pt idx="77">
                  <c:v>744</c:v>
                </c:pt>
                <c:pt idx="78">
                  <c:v>598</c:v>
                </c:pt>
                <c:pt idx="79">
                  <c:v>604</c:v>
                </c:pt>
                <c:pt idx="80">
                  <c:v>572</c:v>
                </c:pt>
                <c:pt idx="81">
                  <c:v>607</c:v>
                </c:pt>
                <c:pt idx="82">
                  <c:v>591</c:v>
                </c:pt>
                <c:pt idx="83">
                  <c:v>741</c:v>
                </c:pt>
                <c:pt idx="84">
                  <c:v>665</c:v>
                </c:pt>
                <c:pt idx="85">
                  <c:v>586</c:v>
                </c:pt>
                <c:pt idx="86">
                  <c:v>735</c:v>
                </c:pt>
                <c:pt idx="87">
                  <c:v>709</c:v>
                </c:pt>
                <c:pt idx="88">
                  <c:v>814</c:v>
                </c:pt>
                <c:pt idx="89">
                  <c:v>774</c:v>
                </c:pt>
                <c:pt idx="90">
                  <c:v>742</c:v>
                </c:pt>
                <c:pt idx="91">
                  <c:v>793</c:v>
                </c:pt>
                <c:pt idx="92">
                  <c:v>645</c:v>
                </c:pt>
                <c:pt idx="93">
                  <c:v>670</c:v>
                </c:pt>
                <c:pt idx="94">
                  <c:v>624</c:v>
                </c:pt>
                <c:pt idx="95">
                  <c:v>695</c:v>
                </c:pt>
                <c:pt idx="96">
                  <c:v>605</c:v>
                </c:pt>
                <c:pt idx="97">
                  <c:v>538</c:v>
                </c:pt>
                <c:pt idx="98">
                  <c:v>587</c:v>
                </c:pt>
                <c:pt idx="99">
                  <c:v>537</c:v>
                </c:pt>
                <c:pt idx="100">
                  <c:v>602</c:v>
                </c:pt>
                <c:pt idx="101">
                  <c:v>658</c:v>
                </c:pt>
                <c:pt idx="102">
                  <c:v>591</c:v>
                </c:pt>
                <c:pt idx="103">
                  <c:v>549</c:v>
                </c:pt>
                <c:pt idx="104">
                  <c:v>526</c:v>
                </c:pt>
                <c:pt idx="105">
                  <c:v>500</c:v>
                </c:pt>
                <c:pt idx="106">
                  <c:v>380</c:v>
                </c:pt>
                <c:pt idx="107">
                  <c:v>576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489</c:v>
                </c:pt>
                <c:pt idx="114">
                  <c:v>447</c:v>
                </c:pt>
                <c:pt idx="115">
                  <c:v>408</c:v>
                </c:pt>
                <c:pt idx="116">
                  <c:v>456</c:v>
                </c:pt>
                <c:pt idx="117">
                  <c:v>432</c:v>
                </c:pt>
                <c:pt idx="118">
                  <c:v>397</c:v>
                </c:pt>
                <c:pt idx="119">
                  <c:v>679</c:v>
                </c:pt>
                <c:pt idx="120">
                  <c:v>439</c:v>
                </c:pt>
                <c:pt idx="121">
                  <c:v>434</c:v>
                </c:pt>
                <c:pt idx="122">
                  <c:v>593</c:v>
                </c:pt>
                <c:pt idx="123">
                  <c:v>588</c:v>
                </c:pt>
                <c:pt idx="124">
                  <c:v>481</c:v>
                </c:pt>
                <c:pt idx="125">
                  <c:v>657</c:v>
                </c:pt>
                <c:pt idx="126">
                  <c:v>577</c:v>
                </c:pt>
                <c:pt idx="127">
                  <c:v>594</c:v>
                </c:pt>
                <c:pt idx="128">
                  <c:v>618</c:v>
                </c:pt>
                <c:pt idx="129">
                  <c:v>562</c:v>
                </c:pt>
                <c:pt idx="130">
                  <c:v>599</c:v>
                </c:pt>
                <c:pt idx="131">
                  <c:v>989</c:v>
                </c:pt>
                <c:pt idx="132">
                  <c:v>531</c:v>
                </c:pt>
                <c:pt idx="133">
                  <c:v>519</c:v>
                </c:pt>
                <c:pt idx="134">
                  <c:v>807</c:v>
                </c:pt>
                <c:pt idx="135">
                  <c:v>751</c:v>
                </c:pt>
                <c:pt idx="136">
                  <c:v>793</c:v>
                </c:pt>
                <c:pt idx="137">
                  <c:v>878</c:v>
                </c:pt>
                <c:pt idx="138">
                  <c:v>715</c:v>
                </c:pt>
                <c:pt idx="139">
                  <c:v>770</c:v>
                </c:pt>
                <c:pt idx="140">
                  <c:v>760</c:v>
                </c:pt>
                <c:pt idx="141">
                  <c:v>666</c:v>
                </c:pt>
                <c:pt idx="142">
                  <c:v>712</c:v>
                </c:pt>
                <c:pt idx="143">
                  <c:v>1096</c:v>
                </c:pt>
                <c:pt idx="144">
                  <c:v>605</c:v>
                </c:pt>
                <c:pt idx="145">
                  <c:v>709</c:v>
                </c:pt>
                <c:pt idx="146">
                  <c:v>908</c:v>
                </c:pt>
                <c:pt idx="147">
                  <c:v>787</c:v>
                </c:pt>
                <c:pt idx="148">
                  <c:v>945</c:v>
                </c:pt>
                <c:pt idx="149">
                  <c:v>998</c:v>
                </c:pt>
                <c:pt idx="150">
                  <c:v>828</c:v>
                </c:pt>
                <c:pt idx="151">
                  <c:v>1000</c:v>
                </c:pt>
                <c:pt idx="152">
                  <c:v>877</c:v>
                </c:pt>
                <c:pt idx="153">
                  <c:v>963</c:v>
                </c:pt>
                <c:pt idx="154">
                  <c:v>969</c:v>
                </c:pt>
                <c:pt idx="155">
                  <c:v>1666</c:v>
                </c:pt>
                <c:pt idx="156">
                  <c:v>736</c:v>
                </c:pt>
                <c:pt idx="157">
                  <c:v>722</c:v>
                </c:pt>
                <c:pt idx="158">
                  <c:v>1035</c:v>
                </c:pt>
                <c:pt idx="159">
                  <c:v>1027</c:v>
                </c:pt>
                <c:pt idx="160">
                  <c:v>1222</c:v>
                </c:pt>
                <c:pt idx="161">
                  <c:v>1194</c:v>
                </c:pt>
                <c:pt idx="162">
                  <c:v>1148</c:v>
                </c:pt>
                <c:pt idx="163">
                  <c:v>1177</c:v>
                </c:pt>
                <c:pt idx="164">
                  <c:v>1105</c:v>
                </c:pt>
                <c:pt idx="165">
                  <c:v>1185</c:v>
                </c:pt>
                <c:pt idx="166">
                  <c:v>936</c:v>
                </c:pt>
                <c:pt idx="167">
                  <c:v>1490</c:v>
                </c:pt>
                <c:pt idx="168">
                  <c:v>1031</c:v>
                </c:pt>
                <c:pt idx="169">
                  <c:v>971</c:v>
                </c:pt>
                <c:pt idx="170">
                  <c:v>1065</c:v>
                </c:pt>
                <c:pt idx="171">
                  <c:v>1086</c:v>
                </c:pt>
                <c:pt idx="172">
                  <c:v>1203</c:v>
                </c:pt>
                <c:pt idx="173">
                  <c:v>1355</c:v>
                </c:pt>
                <c:pt idx="174">
                  <c:v>1224</c:v>
                </c:pt>
                <c:pt idx="175">
                  <c:v>1206</c:v>
                </c:pt>
                <c:pt idx="176">
                  <c:v>1176</c:v>
                </c:pt>
                <c:pt idx="177">
                  <c:v>1275</c:v>
                </c:pt>
                <c:pt idx="178">
                  <c:v>1064</c:v>
                </c:pt>
                <c:pt idx="179">
                  <c:v>1573</c:v>
                </c:pt>
                <c:pt idx="180">
                  <c:v>1044</c:v>
                </c:pt>
                <c:pt idx="181">
                  <c:v>1051</c:v>
                </c:pt>
                <c:pt idx="182">
                  <c:v>1254</c:v>
                </c:pt>
                <c:pt idx="183">
                  <c:v>1227</c:v>
                </c:pt>
                <c:pt idx="184">
                  <c:v>1197</c:v>
                </c:pt>
                <c:pt idx="185">
                  <c:v>1452</c:v>
                </c:pt>
                <c:pt idx="186">
                  <c:v>1402</c:v>
                </c:pt>
                <c:pt idx="187">
                  <c:v>1214</c:v>
                </c:pt>
                <c:pt idx="188">
                  <c:v>1263</c:v>
                </c:pt>
                <c:pt idx="189">
                  <c:v>1341</c:v>
                </c:pt>
                <c:pt idx="190">
                  <c:v>1241</c:v>
                </c:pt>
                <c:pt idx="191">
                  <c:v>1712</c:v>
                </c:pt>
                <c:pt idx="192">
                  <c:v>1134</c:v>
                </c:pt>
                <c:pt idx="193">
                  <c:v>1117</c:v>
                </c:pt>
                <c:pt idx="194">
                  <c:v>1495</c:v>
                </c:pt>
                <c:pt idx="195">
                  <c:v>1363</c:v>
                </c:pt>
                <c:pt idx="196">
                  <c:v>1392</c:v>
                </c:pt>
                <c:pt idx="197">
                  <c:v>1540</c:v>
                </c:pt>
                <c:pt idx="198">
                  <c:v>1262</c:v>
                </c:pt>
                <c:pt idx="199">
                  <c:v>1334</c:v>
                </c:pt>
                <c:pt idx="200">
                  <c:v>1326</c:v>
                </c:pt>
                <c:pt idx="201">
                  <c:v>1224</c:v>
                </c:pt>
                <c:pt idx="202">
                  <c:v>1192</c:v>
                </c:pt>
                <c:pt idx="203">
                  <c:v>1407</c:v>
                </c:pt>
                <c:pt idx="204">
                  <c:v>1138</c:v>
                </c:pt>
                <c:pt idx="205">
                  <c:v>858</c:v>
                </c:pt>
                <c:pt idx="206">
                  <c:v>1118</c:v>
                </c:pt>
                <c:pt idx="207">
                  <c:v>723</c:v>
                </c:pt>
                <c:pt idx="208">
                  <c:v>855</c:v>
                </c:pt>
                <c:pt idx="209">
                  <c:v>1036</c:v>
                </c:pt>
                <c:pt idx="210">
                  <c:v>845</c:v>
                </c:pt>
                <c:pt idx="211">
                  <c:v>968</c:v>
                </c:pt>
                <c:pt idx="212">
                  <c:v>869</c:v>
                </c:pt>
                <c:pt idx="213">
                  <c:v>984</c:v>
                </c:pt>
                <c:pt idx="214">
                  <c:v>934</c:v>
                </c:pt>
                <c:pt idx="215">
                  <c:v>993</c:v>
                </c:pt>
                <c:pt idx="216">
                  <c:v>925</c:v>
                </c:pt>
                <c:pt idx="217">
                  <c:v>746</c:v>
                </c:pt>
                <c:pt idx="218">
                  <c:v>1087</c:v>
                </c:pt>
                <c:pt idx="219">
                  <c:v>1222</c:v>
                </c:pt>
                <c:pt idx="220">
                  <c:v>1272</c:v>
                </c:pt>
                <c:pt idx="221">
                  <c:v>1238</c:v>
                </c:pt>
                <c:pt idx="222">
                  <c:v>1105</c:v>
                </c:pt>
                <c:pt idx="223">
                  <c:v>1177</c:v>
                </c:pt>
                <c:pt idx="224">
                  <c:v>984</c:v>
                </c:pt>
                <c:pt idx="225">
                  <c:v>1152</c:v>
                </c:pt>
                <c:pt idx="226">
                  <c:v>1020</c:v>
                </c:pt>
                <c:pt idx="227">
                  <c:v>1249</c:v>
                </c:pt>
                <c:pt idx="228">
                  <c:v>996</c:v>
                </c:pt>
                <c:pt idx="229">
                  <c:v>834</c:v>
                </c:pt>
                <c:pt idx="230">
                  <c:v>1037</c:v>
                </c:pt>
                <c:pt idx="231">
                  <c:v>1046</c:v>
                </c:pt>
                <c:pt idx="232">
                  <c:v>1177</c:v>
                </c:pt>
                <c:pt idx="233">
                  <c:v>1089</c:v>
                </c:pt>
                <c:pt idx="234">
                  <c:v>1085</c:v>
                </c:pt>
                <c:pt idx="235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A-46EB-8FFC-65C0D1BB9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70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TransactionActivity!$N$98:$N$237</c:f>
              <c:numCache>
                <c:formatCode>m/d/yyyy</c:formatCode>
                <c:ptCount val="14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</c:numCache>
            </c:numRef>
          </c:cat>
          <c:val>
            <c:numRef>
              <c:f>TransactionActivity!$W$98:$W$237</c:f>
              <c:numCache>
                <c:formatCode>0.00%</c:formatCode>
                <c:ptCount val="140"/>
                <c:pt idx="0">
                  <c:v>1.4025245441795231E-2</c:v>
                </c:pt>
                <c:pt idx="1">
                  <c:v>2.5682182985553772E-2</c:v>
                </c:pt>
                <c:pt idx="2">
                  <c:v>3.0211480362537766E-2</c:v>
                </c:pt>
                <c:pt idx="3">
                  <c:v>2.0537124802527645E-2</c:v>
                </c:pt>
                <c:pt idx="4">
                  <c:v>1.875901875901876E-2</c:v>
                </c:pt>
                <c:pt idx="5">
                  <c:v>3.1914893617021274E-2</c:v>
                </c:pt>
                <c:pt idx="6">
                  <c:v>2.4602026049204053E-2</c:v>
                </c:pt>
                <c:pt idx="7">
                  <c:v>4.4515103338632747E-2</c:v>
                </c:pt>
                <c:pt idx="8">
                  <c:v>6.3934426229508193E-2</c:v>
                </c:pt>
                <c:pt idx="9">
                  <c:v>6.8661971830985921E-2</c:v>
                </c:pt>
                <c:pt idx="10">
                  <c:v>6.413301662707839E-2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0.17620137299771166</c:v>
                </c:pt>
                <c:pt idx="17">
                  <c:v>0.17359855334538879</c:v>
                </c:pt>
                <c:pt idx="18">
                  <c:v>0.18623481781376519</c:v>
                </c:pt>
                <c:pt idx="19">
                  <c:v>0.23043478260869565</c:v>
                </c:pt>
                <c:pt idx="20">
                  <c:v>0.21414913957934992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0.20761670761670761</c:v>
                </c:pt>
                <c:pt idx="24">
                  <c:v>0.25</c:v>
                </c:pt>
                <c:pt idx="25">
                  <c:v>0.24742268041237114</c:v>
                </c:pt>
                <c:pt idx="26">
                  <c:v>0.28078078078078078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0.25959079283887471</c:v>
                </c:pt>
                <c:pt idx="30">
                  <c:v>0.25036818851251841</c:v>
                </c:pt>
                <c:pt idx="31">
                  <c:v>0.28179190751445088</c:v>
                </c:pt>
                <c:pt idx="32">
                  <c:v>0.27380952380952384</c:v>
                </c:pt>
                <c:pt idx="33">
                  <c:v>0.28614457831325302</c:v>
                </c:pt>
                <c:pt idx="34">
                  <c:v>0.26063100137174211</c:v>
                </c:pt>
                <c:pt idx="35">
                  <c:v>0.23805601317957167</c:v>
                </c:pt>
                <c:pt idx="36">
                  <c:v>0.25157232704402516</c:v>
                </c:pt>
                <c:pt idx="37">
                  <c:v>0.25566343042071199</c:v>
                </c:pt>
                <c:pt idx="38">
                  <c:v>0.29424307036247332</c:v>
                </c:pt>
                <c:pt idx="39">
                  <c:v>0.25450450450450451</c:v>
                </c:pt>
                <c:pt idx="40">
                  <c:v>0.24395373291272346</c:v>
                </c:pt>
                <c:pt idx="41">
                  <c:v>0.21528424976700838</c:v>
                </c:pt>
                <c:pt idx="42">
                  <c:v>0.22057142857142858</c:v>
                </c:pt>
                <c:pt idx="43">
                  <c:v>0.22761596548004315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0.22289156626506024</c:v>
                </c:pt>
                <c:pt idx="48">
                  <c:v>0.20249653259361997</c:v>
                </c:pt>
                <c:pt idx="49">
                  <c:v>0.22850412249705537</c:v>
                </c:pt>
                <c:pt idx="50">
                  <c:v>0.21671258034894397</c:v>
                </c:pt>
                <c:pt idx="51">
                  <c:v>0.22376873661670235</c:v>
                </c:pt>
                <c:pt idx="52">
                  <c:v>0.20178571428571429</c:v>
                </c:pt>
                <c:pt idx="53">
                  <c:v>0.19546979865771813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0.20562560620756548</c:v>
                </c:pt>
                <c:pt idx="57">
                  <c:v>0.1543921916592724</c:v>
                </c:pt>
                <c:pt idx="58">
                  <c:v>0.15067340067340068</c:v>
                </c:pt>
                <c:pt idx="59">
                  <c:v>0.133629191321499</c:v>
                </c:pt>
                <c:pt idx="60">
                  <c:v>0.16416184971098266</c:v>
                </c:pt>
                <c:pt idx="61">
                  <c:v>0.16190476190476191</c:v>
                </c:pt>
                <c:pt idx="62">
                  <c:v>0.17133443163097201</c:v>
                </c:pt>
                <c:pt idx="63">
                  <c:v>0.14097279472382523</c:v>
                </c:pt>
                <c:pt idx="64">
                  <c:v>0.14507042253521127</c:v>
                </c:pt>
                <c:pt idx="65">
                  <c:v>0.14345114345114346</c:v>
                </c:pt>
                <c:pt idx="66">
                  <c:v>0.11275964391691394</c:v>
                </c:pt>
                <c:pt idx="67">
                  <c:v>0.14114326040931546</c:v>
                </c:pt>
                <c:pt idx="68">
                  <c:v>0.11751152073732719</c:v>
                </c:pt>
                <c:pt idx="69">
                  <c:v>0.11174377224199289</c:v>
                </c:pt>
                <c:pt idx="70">
                  <c:v>0.13996478873239437</c:v>
                </c:pt>
                <c:pt idx="71">
                  <c:v>0.10662358642972536</c:v>
                </c:pt>
                <c:pt idx="72">
                  <c:v>9.5004095004094999E-2</c:v>
                </c:pt>
                <c:pt idx="73">
                  <c:v>8.4145261293179799E-2</c:v>
                </c:pt>
                <c:pt idx="74">
                  <c:v>0.10722610722610723</c:v>
                </c:pt>
                <c:pt idx="75">
                  <c:v>0.11897356143079316</c:v>
                </c:pt>
                <c:pt idx="76">
                  <c:v>9.2243186582809222E-2</c:v>
                </c:pt>
                <c:pt idx="77">
                  <c:v>8.7330873308733084E-2</c:v>
                </c:pt>
                <c:pt idx="78">
                  <c:v>7.9122340425531915E-2</c:v>
                </c:pt>
                <c:pt idx="79">
                  <c:v>7.4099722991689751E-2</c:v>
                </c:pt>
                <c:pt idx="80">
                  <c:v>7.8048780487804878E-2</c:v>
                </c:pt>
                <c:pt idx="81">
                  <c:v>6.222222222222222E-2</c:v>
                </c:pt>
                <c:pt idx="82">
                  <c:v>7.544264819091609E-2</c:v>
                </c:pt>
                <c:pt idx="83">
                  <c:v>6.3678043810494148E-2</c:v>
                </c:pt>
                <c:pt idx="84">
                  <c:v>5.7075840500390933E-2</c:v>
                </c:pt>
                <c:pt idx="85">
                  <c:v>5.689102564102564E-2</c:v>
                </c:pt>
                <c:pt idx="86">
                  <c:v>6.358768406961178E-2</c:v>
                </c:pt>
                <c:pt idx="87">
                  <c:v>6.1294765840220387E-2</c:v>
                </c:pt>
                <c:pt idx="88">
                  <c:v>6.4808362369337985E-2</c:v>
                </c:pt>
                <c:pt idx="89">
                  <c:v>5.9770114942528735E-2</c:v>
                </c:pt>
                <c:pt idx="90">
                  <c:v>5.4277286135693215E-2</c:v>
                </c:pt>
                <c:pt idx="91">
                  <c:v>5.2274270196877123E-2</c:v>
                </c:pt>
                <c:pt idx="92">
                  <c:v>4.983818770226537E-2</c:v>
                </c:pt>
                <c:pt idx="93">
                  <c:v>4.3056397816858702E-2</c:v>
                </c:pt>
                <c:pt idx="94">
                  <c:v>4.4624746450304259E-2</c:v>
                </c:pt>
                <c:pt idx="95">
                  <c:v>5.4194156456173419E-2</c:v>
                </c:pt>
                <c:pt idx="96">
                  <c:v>4.6852122986822842E-2</c:v>
                </c:pt>
                <c:pt idx="97">
                  <c:v>4.1759880686055184E-2</c:v>
                </c:pt>
                <c:pt idx="98">
                  <c:v>4.6015712682379348E-2</c:v>
                </c:pt>
                <c:pt idx="99">
                  <c:v>4.6954314720812185E-2</c:v>
                </c:pt>
                <c:pt idx="100">
                  <c:v>4.4082125603864736E-2</c:v>
                </c:pt>
                <c:pt idx="101">
                  <c:v>3.7250786988457504E-2</c:v>
                </c:pt>
                <c:pt idx="102">
                  <c:v>2.4836601307189541E-2</c:v>
                </c:pt>
                <c:pt idx="103">
                  <c:v>3.5076923076923075E-2</c:v>
                </c:pt>
                <c:pt idx="104">
                  <c:v>2.7963525835866261E-2</c:v>
                </c:pt>
                <c:pt idx="105">
                  <c:v>2.2606382978723406E-2</c:v>
                </c:pt>
                <c:pt idx="106">
                  <c:v>3.1229235880398672E-2</c:v>
                </c:pt>
                <c:pt idx="107">
                  <c:v>3.2584269662921349E-2</c:v>
                </c:pt>
                <c:pt idx="108">
                  <c:v>1.969057665260197E-2</c:v>
                </c:pt>
                <c:pt idx="109">
                  <c:v>1.7857142857142856E-2</c:v>
                </c:pt>
                <c:pt idx="110">
                  <c:v>2.4548736462093861E-2</c:v>
                </c:pt>
                <c:pt idx="111">
                  <c:v>1.5739769150052464E-2</c:v>
                </c:pt>
                <c:pt idx="112">
                  <c:v>1.4146772767462422E-2</c:v>
                </c:pt>
                <c:pt idx="113">
                  <c:v>1.0007147962830594E-2</c:v>
                </c:pt>
                <c:pt idx="114">
                  <c:v>1.078167115902965E-2</c:v>
                </c:pt>
                <c:pt idx="115">
                  <c:v>1.194267515923567E-2</c:v>
                </c:pt>
                <c:pt idx="116">
                  <c:v>1.3805004314063849E-2</c:v>
                </c:pt>
                <c:pt idx="117">
                  <c:v>1.6329704510108865E-2</c:v>
                </c:pt>
                <c:pt idx="118">
                  <c:v>1.9198664440734557E-2</c:v>
                </c:pt>
                <c:pt idx="119">
                  <c:v>1.7176997759522031E-2</c:v>
                </c:pt>
                <c:pt idx="120">
                  <c:v>1.5912897822445562E-2</c:v>
                </c:pt>
                <c:pt idx="121">
                  <c:v>1.2207527975584944E-2</c:v>
                </c:pt>
                <c:pt idx="122">
                  <c:v>1.6188373804267846E-2</c:v>
                </c:pt>
                <c:pt idx="123">
                  <c:v>1.5785861358956762E-2</c:v>
                </c:pt>
                <c:pt idx="124">
                  <c:v>1.1650485436893204E-2</c:v>
                </c:pt>
                <c:pt idx="125">
                  <c:v>1.683937823834197E-2</c:v>
                </c:pt>
                <c:pt idx="126">
                  <c:v>1.4154281670205236E-2</c:v>
                </c:pt>
                <c:pt idx="127">
                  <c:v>1.0645375914836993E-2</c:v>
                </c:pt>
                <c:pt idx="128">
                  <c:v>1.3050570962479609E-2</c:v>
                </c:pt>
                <c:pt idx="129">
                  <c:v>8.1466395112016286E-3</c:v>
                </c:pt>
                <c:pt idx="130">
                  <c:v>1.1940298507462687E-2</c:v>
                </c:pt>
                <c:pt idx="131">
                  <c:v>1.1627906976744186E-2</c:v>
                </c:pt>
                <c:pt idx="132">
                  <c:v>1.5422077922077922E-2</c:v>
                </c:pt>
                <c:pt idx="133">
                  <c:v>1.2275731822474031E-2</c:v>
                </c:pt>
                <c:pt idx="134">
                  <c:v>1.4728682170542635E-2</c:v>
                </c:pt>
                <c:pt idx="135">
                  <c:v>1.1737089201877934E-2</c:v>
                </c:pt>
                <c:pt idx="136">
                  <c:v>1.4131897711978465E-2</c:v>
                </c:pt>
                <c:pt idx="137">
                  <c:v>1.2039660056657223E-2</c:v>
                </c:pt>
                <c:pt idx="138">
                  <c:v>1.5339663988312637E-2</c:v>
                </c:pt>
                <c:pt idx="139">
                  <c:v>9.4191522762951327E-3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D-4121-8697-5611B7B9B547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TransactionActivity!$N$98:$N$237</c:f>
              <c:numCache>
                <c:formatCode>m/d/yyyy</c:formatCode>
                <c:ptCount val="14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</c:numCache>
            </c:numRef>
          </c:cat>
          <c:val>
            <c:numRef>
              <c:f>TransactionActivity!$X$98:$X$237</c:f>
              <c:numCache>
                <c:formatCode>0.00%</c:formatCode>
                <c:ptCount val="140"/>
                <c:pt idx="0">
                  <c:v>2.8050490883590462E-3</c:v>
                </c:pt>
                <c:pt idx="1">
                  <c:v>4.815409309791332E-3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5.7887120115774236E-3</c:v>
                </c:pt>
                <c:pt idx="7">
                  <c:v>9.538950715421303E-3</c:v>
                </c:pt>
                <c:pt idx="8">
                  <c:v>8.1967213114754103E-3</c:v>
                </c:pt>
                <c:pt idx="9">
                  <c:v>8.8028169014084511E-3</c:v>
                </c:pt>
                <c:pt idx="10">
                  <c:v>1.66270783847981E-2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2.5171624713958809E-2</c:v>
                </c:pt>
                <c:pt idx="17">
                  <c:v>2.8933092224231464E-2</c:v>
                </c:pt>
                <c:pt idx="18">
                  <c:v>3.0364372469635626E-2</c:v>
                </c:pt>
                <c:pt idx="19">
                  <c:v>3.2608695652173912E-2</c:v>
                </c:pt>
                <c:pt idx="20">
                  <c:v>5.5449330783938815E-2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5.6511056511056514E-2</c:v>
                </c:pt>
                <c:pt idx="24">
                  <c:v>3.6585365853658534E-2</c:v>
                </c:pt>
                <c:pt idx="25">
                  <c:v>3.9175257731958762E-2</c:v>
                </c:pt>
                <c:pt idx="26">
                  <c:v>4.954954954954955E-2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6.0382916053019146E-2</c:v>
                </c:pt>
                <c:pt idx="31">
                  <c:v>4.7687861271676298E-2</c:v>
                </c:pt>
                <c:pt idx="32">
                  <c:v>4.8941798941798939E-2</c:v>
                </c:pt>
                <c:pt idx="33">
                  <c:v>6.4759036144578314E-2</c:v>
                </c:pt>
                <c:pt idx="34">
                  <c:v>6.8587105624142664E-2</c:v>
                </c:pt>
                <c:pt idx="35">
                  <c:v>5.4365733113673806E-2</c:v>
                </c:pt>
                <c:pt idx="36">
                  <c:v>5.9748427672955975E-2</c:v>
                </c:pt>
                <c:pt idx="37">
                  <c:v>5.9870550161812294E-2</c:v>
                </c:pt>
                <c:pt idx="38">
                  <c:v>7.4626865671641784E-2</c:v>
                </c:pt>
                <c:pt idx="39">
                  <c:v>6.86936936936937E-2</c:v>
                </c:pt>
                <c:pt idx="40">
                  <c:v>6.203995793901157E-2</c:v>
                </c:pt>
                <c:pt idx="41">
                  <c:v>6.6169617893755819E-2</c:v>
                </c:pt>
                <c:pt idx="42">
                  <c:v>6.1714285714285715E-2</c:v>
                </c:pt>
                <c:pt idx="43">
                  <c:v>5.8252427184466021E-2</c:v>
                </c:pt>
                <c:pt idx="44">
                  <c:v>5.6583242655059846E-2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4.8192771084337352E-2</c:v>
                </c:pt>
                <c:pt idx="48">
                  <c:v>3.4674063800277391E-2</c:v>
                </c:pt>
                <c:pt idx="49">
                  <c:v>5.3003533568904596E-2</c:v>
                </c:pt>
                <c:pt idx="50">
                  <c:v>4.4995408631772267E-2</c:v>
                </c:pt>
                <c:pt idx="51">
                  <c:v>5.6745182012847964E-2</c:v>
                </c:pt>
                <c:pt idx="52">
                  <c:v>4.732142857142857E-2</c:v>
                </c:pt>
                <c:pt idx="53">
                  <c:v>4.6140939597315439E-2</c:v>
                </c:pt>
                <c:pt idx="54">
                  <c:v>5.4325955734406441E-2</c:v>
                </c:pt>
                <c:pt idx="55">
                  <c:v>3.3670033670033669E-2</c:v>
                </c:pt>
                <c:pt idx="56">
                  <c:v>3.6857419980601359E-2</c:v>
                </c:pt>
                <c:pt idx="57">
                  <c:v>3.6379769299023958E-2</c:v>
                </c:pt>
                <c:pt idx="58">
                  <c:v>4.7979797979797977E-2</c:v>
                </c:pt>
                <c:pt idx="59">
                  <c:v>3.3037475345167655E-2</c:v>
                </c:pt>
                <c:pt idx="60">
                  <c:v>4.6242774566473986E-2</c:v>
                </c:pt>
                <c:pt idx="61">
                  <c:v>3.4523809523809526E-2</c:v>
                </c:pt>
                <c:pt idx="62">
                  <c:v>2.8830313014827018E-2</c:v>
                </c:pt>
                <c:pt idx="63">
                  <c:v>3.0502885408079144E-2</c:v>
                </c:pt>
                <c:pt idx="64">
                  <c:v>3.3802816901408447E-2</c:v>
                </c:pt>
                <c:pt idx="65">
                  <c:v>3.2571032571032568E-2</c:v>
                </c:pt>
                <c:pt idx="66">
                  <c:v>3.7091988130563795E-2</c:v>
                </c:pt>
                <c:pt idx="67">
                  <c:v>3.0345800988002825E-2</c:v>
                </c:pt>
                <c:pt idx="68">
                  <c:v>2.5345622119815669E-2</c:v>
                </c:pt>
                <c:pt idx="69">
                  <c:v>2.3487544483985764E-2</c:v>
                </c:pt>
                <c:pt idx="70">
                  <c:v>3.9612676056338031E-2</c:v>
                </c:pt>
                <c:pt idx="71">
                  <c:v>4.0387722132471729E-2</c:v>
                </c:pt>
                <c:pt idx="72">
                  <c:v>2.8665028665028666E-2</c:v>
                </c:pt>
                <c:pt idx="73">
                  <c:v>2.2143489813994686E-2</c:v>
                </c:pt>
                <c:pt idx="74">
                  <c:v>2.4087024087024088E-2</c:v>
                </c:pt>
                <c:pt idx="75">
                  <c:v>1.7884914463452566E-2</c:v>
                </c:pt>
                <c:pt idx="76">
                  <c:v>3.2844164919636619E-2</c:v>
                </c:pt>
                <c:pt idx="77">
                  <c:v>2.1525215252152521E-2</c:v>
                </c:pt>
                <c:pt idx="78">
                  <c:v>2.0611702127659573E-2</c:v>
                </c:pt>
                <c:pt idx="79">
                  <c:v>1.1080332409972299E-2</c:v>
                </c:pt>
                <c:pt idx="80">
                  <c:v>1.4634146341463415E-2</c:v>
                </c:pt>
                <c:pt idx="81">
                  <c:v>1.9047619047619049E-2</c:v>
                </c:pt>
                <c:pt idx="82">
                  <c:v>1.2317167051578136E-2</c:v>
                </c:pt>
                <c:pt idx="83">
                  <c:v>2.0886398369842078E-2</c:v>
                </c:pt>
                <c:pt idx="84">
                  <c:v>1.5637216575449569E-2</c:v>
                </c:pt>
                <c:pt idx="85">
                  <c:v>1.0416666666666666E-2</c:v>
                </c:pt>
                <c:pt idx="86">
                  <c:v>1.4056224899598393E-2</c:v>
                </c:pt>
                <c:pt idx="87">
                  <c:v>1.5151515151515152E-2</c:v>
                </c:pt>
                <c:pt idx="88">
                  <c:v>1.2543554006968641E-2</c:v>
                </c:pt>
                <c:pt idx="89">
                  <c:v>1.264367816091954E-2</c:v>
                </c:pt>
                <c:pt idx="90">
                  <c:v>1.415929203539823E-2</c:v>
                </c:pt>
                <c:pt idx="91">
                  <c:v>1.5614392396469789E-2</c:v>
                </c:pt>
                <c:pt idx="92">
                  <c:v>1.1650485436893204E-2</c:v>
                </c:pt>
                <c:pt idx="93">
                  <c:v>1.1522134627046696E-2</c:v>
                </c:pt>
                <c:pt idx="94">
                  <c:v>1.4198782961460446E-2</c:v>
                </c:pt>
                <c:pt idx="95">
                  <c:v>1.4608859566446749E-2</c:v>
                </c:pt>
                <c:pt idx="96">
                  <c:v>9.5168374816983897E-3</c:v>
                </c:pt>
                <c:pt idx="97">
                  <c:v>8.948545861297539E-3</c:v>
                </c:pt>
                <c:pt idx="98">
                  <c:v>1.2345679012345678E-2</c:v>
                </c:pt>
                <c:pt idx="99">
                  <c:v>5.7106598984771571E-3</c:v>
                </c:pt>
                <c:pt idx="100">
                  <c:v>1.3888888888888888E-2</c:v>
                </c:pt>
                <c:pt idx="101">
                  <c:v>1.416579223504722E-2</c:v>
                </c:pt>
                <c:pt idx="102">
                  <c:v>1.1764705882352941E-2</c:v>
                </c:pt>
                <c:pt idx="103">
                  <c:v>8.0000000000000002E-3</c:v>
                </c:pt>
                <c:pt idx="104">
                  <c:v>1.458966565349544E-2</c:v>
                </c:pt>
                <c:pt idx="105">
                  <c:v>1.3297872340425532E-2</c:v>
                </c:pt>
                <c:pt idx="106">
                  <c:v>9.9667774086378731E-3</c:v>
                </c:pt>
                <c:pt idx="107">
                  <c:v>9.5505617977528091E-3</c:v>
                </c:pt>
                <c:pt idx="108">
                  <c:v>1.1954992967651195E-2</c:v>
                </c:pt>
                <c:pt idx="109">
                  <c:v>7.5187969924812026E-3</c:v>
                </c:pt>
                <c:pt idx="110">
                  <c:v>1.0108303249097473E-2</c:v>
                </c:pt>
                <c:pt idx="111">
                  <c:v>8.3945435466946487E-3</c:v>
                </c:pt>
                <c:pt idx="112">
                  <c:v>1.5030946065428824E-2</c:v>
                </c:pt>
                <c:pt idx="113">
                  <c:v>1.7155110793423873E-2</c:v>
                </c:pt>
                <c:pt idx="114">
                  <c:v>1.2578616352201259E-2</c:v>
                </c:pt>
                <c:pt idx="115">
                  <c:v>1.4331210191082803E-2</c:v>
                </c:pt>
                <c:pt idx="116">
                  <c:v>1.1216566005176877E-2</c:v>
                </c:pt>
                <c:pt idx="117">
                  <c:v>1.088646967340591E-2</c:v>
                </c:pt>
                <c:pt idx="118">
                  <c:v>1.7529215358931552E-2</c:v>
                </c:pt>
                <c:pt idx="119">
                  <c:v>1.2696041822255415E-2</c:v>
                </c:pt>
                <c:pt idx="120">
                  <c:v>1.0887772194304857E-2</c:v>
                </c:pt>
                <c:pt idx="121">
                  <c:v>9.1556459816887082E-3</c:v>
                </c:pt>
                <c:pt idx="122">
                  <c:v>8.8300220750551876E-3</c:v>
                </c:pt>
                <c:pt idx="123">
                  <c:v>8.2361015785861365E-3</c:v>
                </c:pt>
                <c:pt idx="124">
                  <c:v>1.0355987055016181E-2</c:v>
                </c:pt>
                <c:pt idx="125">
                  <c:v>1.1010362694300517E-2</c:v>
                </c:pt>
                <c:pt idx="126">
                  <c:v>8.4925690021231421E-3</c:v>
                </c:pt>
                <c:pt idx="127">
                  <c:v>1.1976047904191617E-2</c:v>
                </c:pt>
                <c:pt idx="128">
                  <c:v>6.5252854812398045E-3</c:v>
                </c:pt>
                <c:pt idx="129">
                  <c:v>8.1466395112016286E-3</c:v>
                </c:pt>
                <c:pt idx="130">
                  <c:v>1.1940298507462687E-2</c:v>
                </c:pt>
                <c:pt idx="131">
                  <c:v>6.7319461444308448E-3</c:v>
                </c:pt>
                <c:pt idx="132">
                  <c:v>8.9285714285714281E-3</c:v>
                </c:pt>
                <c:pt idx="133">
                  <c:v>8.4985835694051E-3</c:v>
                </c:pt>
                <c:pt idx="134">
                  <c:v>5.4263565891472867E-3</c:v>
                </c:pt>
                <c:pt idx="135">
                  <c:v>7.0422535211267607E-3</c:v>
                </c:pt>
                <c:pt idx="136">
                  <c:v>9.4212651413189772E-3</c:v>
                </c:pt>
                <c:pt idx="137">
                  <c:v>4.9575070821529744E-3</c:v>
                </c:pt>
                <c:pt idx="138">
                  <c:v>5.8436815193571951E-3</c:v>
                </c:pt>
                <c:pt idx="139">
                  <c:v>3.1397174254317113E-3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8D-4121-8697-5611B7B9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708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TransactionActivity!$N$2:$N$237</c:f>
              <c:numCache>
                <c:formatCode>m/d/yyyy</c:formatCode>
                <c:ptCount val="23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</c:numCache>
            </c:numRef>
          </c:cat>
          <c:val>
            <c:numRef>
              <c:f>TransactionActivity!$S$2:$S$237</c:f>
              <c:numCache>
                <c:formatCode>"$"#,##0</c:formatCode>
                <c:ptCount val="236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501733017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1275453612</c:v>
                </c:pt>
                <c:pt idx="11">
                  <c:v>1839117089</c:v>
                </c:pt>
                <c:pt idx="12">
                  <c:v>820154465</c:v>
                </c:pt>
                <c:pt idx="13">
                  <c:v>512559694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618992241</c:v>
                </c:pt>
                <c:pt idx="20">
                  <c:v>521747617</c:v>
                </c:pt>
                <c:pt idx="21">
                  <c:v>424772500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1050948367</c:v>
                </c:pt>
                <c:pt idx="30">
                  <c:v>583272655</c:v>
                </c:pt>
                <c:pt idx="31">
                  <c:v>933598493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1227344874</c:v>
                </c:pt>
                <c:pt idx="40">
                  <c:v>1503943933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1540592929</c:v>
                </c:pt>
                <c:pt idx="45">
                  <c:v>1495306941</c:v>
                </c:pt>
                <c:pt idx="46">
                  <c:v>1008566043</c:v>
                </c:pt>
                <c:pt idx="47">
                  <c:v>4125348880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1810615258</c:v>
                </c:pt>
                <c:pt idx="51">
                  <c:v>2729545025</c:v>
                </c:pt>
                <c:pt idx="52">
                  <c:v>1634752150</c:v>
                </c:pt>
                <c:pt idx="53">
                  <c:v>2250109547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3015138248</c:v>
                </c:pt>
                <c:pt idx="57">
                  <c:v>2708376471</c:v>
                </c:pt>
                <c:pt idx="58">
                  <c:v>2586497490</c:v>
                </c:pt>
                <c:pt idx="59">
                  <c:v>4663491767</c:v>
                </c:pt>
                <c:pt idx="60">
                  <c:v>2425717902</c:v>
                </c:pt>
                <c:pt idx="61">
                  <c:v>2182349939</c:v>
                </c:pt>
                <c:pt idx="62">
                  <c:v>3012720546</c:v>
                </c:pt>
                <c:pt idx="63">
                  <c:v>3618417823</c:v>
                </c:pt>
                <c:pt idx="64">
                  <c:v>3730639545</c:v>
                </c:pt>
                <c:pt idx="65">
                  <c:v>3726348598</c:v>
                </c:pt>
                <c:pt idx="66">
                  <c:v>4296660014</c:v>
                </c:pt>
                <c:pt idx="67">
                  <c:v>4083651191</c:v>
                </c:pt>
                <c:pt idx="68">
                  <c:v>6395904094</c:v>
                </c:pt>
                <c:pt idx="69">
                  <c:v>3887937451</c:v>
                </c:pt>
                <c:pt idx="70">
                  <c:v>5493438716</c:v>
                </c:pt>
                <c:pt idx="71">
                  <c:v>5895092707</c:v>
                </c:pt>
                <c:pt idx="72">
                  <c:v>3964369726</c:v>
                </c:pt>
                <c:pt idx="73">
                  <c:v>3493665078</c:v>
                </c:pt>
                <c:pt idx="74">
                  <c:v>4430908328</c:v>
                </c:pt>
                <c:pt idx="75">
                  <c:v>4711853377</c:v>
                </c:pt>
                <c:pt idx="76">
                  <c:v>3579057567</c:v>
                </c:pt>
                <c:pt idx="77">
                  <c:v>5307764620</c:v>
                </c:pt>
                <c:pt idx="78">
                  <c:v>3685687718</c:v>
                </c:pt>
                <c:pt idx="79">
                  <c:v>5290063114</c:v>
                </c:pt>
                <c:pt idx="80">
                  <c:v>5913163579</c:v>
                </c:pt>
                <c:pt idx="81">
                  <c:v>3140195545</c:v>
                </c:pt>
                <c:pt idx="82">
                  <c:v>3702935959</c:v>
                </c:pt>
                <c:pt idx="83">
                  <c:v>7185336733</c:v>
                </c:pt>
                <c:pt idx="84">
                  <c:v>6065709271</c:v>
                </c:pt>
                <c:pt idx="85">
                  <c:v>3549602717</c:v>
                </c:pt>
                <c:pt idx="86">
                  <c:v>5059049754</c:v>
                </c:pt>
                <c:pt idx="87">
                  <c:v>4458280065</c:v>
                </c:pt>
                <c:pt idx="88">
                  <c:v>5332441967</c:v>
                </c:pt>
                <c:pt idx="89">
                  <c:v>6174222452</c:v>
                </c:pt>
                <c:pt idx="90">
                  <c:v>6185718341</c:v>
                </c:pt>
                <c:pt idx="91">
                  <c:v>5320270596</c:v>
                </c:pt>
                <c:pt idx="92">
                  <c:v>3817495947</c:v>
                </c:pt>
                <c:pt idx="93">
                  <c:v>3323270775</c:v>
                </c:pt>
                <c:pt idx="94">
                  <c:v>3133325980</c:v>
                </c:pt>
                <c:pt idx="95">
                  <c:v>5652740063</c:v>
                </c:pt>
                <c:pt idx="96">
                  <c:v>2005993538</c:v>
                </c:pt>
                <c:pt idx="97">
                  <c:v>2074516158</c:v>
                </c:pt>
                <c:pt idx="98">
                  <c:v>1842706648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1736778567</c:v>
                </c:pt>
                <c:pt idx="103">
                  <c:v>1752431515</c:v>
                </c:pt>
                <c:pt idx="104">
                  <c:v>2125920797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1132628577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778651149</c:v>
                </c:pt>
                <c:pt idx="117">
                  <c:v>997177217</c:v>
                </c:pt>
                <c:pt idx="118">
                  <c:v>764044282</c:v>
                </c:pt>
                <c:pt idx="119">
                  <c:v>1883142810</c:v>
                </c:pt>
                <c:pt idx="120">
                  <c:v>854867254</c:v>
                </c:pt>
                <c:pt idx="121">
                  <c:v>1181962649</c:v>
                </c:pt>
                <c:pt idx="122">
                  <c:v>1277819764</c:v>
                </c:pt>
                <c:pt idx="123">
                  <c:v>853176503</c:v>
                </c:pt>
                <c:pt idx="124">
                  <c:v>1610130553</c:v>
                </c:pt>
                <c:pt idx="125">
                  <c:v>2318188003</c:v>
                </c:pt>
                <c:pt idx="126">
                  <c:v>1432037137</c:v>
                </c:pt>
                <c:pt idx="127">
                  <c:v>1842035864</c:v>
                </c:pt>
                <c:pt idx="128">
                  <c:v>3219105535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4270056151</c:v>
                </c:pt>
                <c:pt idx="132">
                  <c:v>1697968837</c:v>
                </c:pt>
                <c:pt idx="133">
                  <c:v>2699344079</c:v>
                </c:pt>
                <c:pt idx="134">
                  <c:v>2060146715</c:v>
                </c:pt>
                <c:pt idx="135">
                  <c:v>2365100585</c:v>
                </c:pt>
                <c:pt idx="136">
                  <c:v>3940743868</c:v>
                </c:pt>
                <c:pt idx="137">
                  <c:v>4177232765</c:v>
                </c:pt>
                <c:pt idx="138">
                  <c:v>2993911231</c:v>
                </c:pt>
                <c:pt idx="139">
                  <c:v>3594706049</c:v>
                </c:pt>
                <c:pt idx="140">
                  <c:v>3403302161</c:v>
                </c:pt>
                <c:pt idx="141">
                  <c:v>3593685319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3589442960</c:v>
                </c:pt>
                <c:pt idx="147">
                  <c:v>2718770156</c:v>
                </c:pt>
                <c:pt idx="148">
                  <c:v>3228297934</c:v>
                </c:pt>
                <c:pt idx="149">
                  <c:v>4190289202</c:v>
                </c:pt>
                <c:pt idx="150">
                  <c:v>3876023632</c:v>
                </c:pt>
                <c:pt idx="151">
                  <c:v>4195475788</c:v>
                </c:pt>
                <c:pt idx="152">
                  <c:v>3450757531</c:v>
                </c:pt>
                <c:pt idx="153">
                  <c:v>3165566402</c:v>
                </c:pt>
                <c:pt idx="154">
                  <c:v>4177066377</c:v>
                </c:pt>
                <c:pt idx="155">
                  <c:v>7746647116</c:v>
                </c:pt>
                <c:pt idx="156">
                  <c:v>2459470628</c:v>
                </c:pt>
                <c:pt idx="157">
                  <c:v>2006019470</c:v>
                </c:pt>
                <c:pt idx="158">
                  <c:v>3919924415</c:v>
                </c:pt>
                <c:pt idx="159">
                  <c:v>4218927982</c:v>
                </c:pt>
                <c:pt idx="160">
                  <c:v>4377114375</c:v>
                </c:pt>
                <c:pt idx="161">
                  <c:v>6745570446</c:v>
                </c:pt>
                <c:pt idx="162">
                  <c:v>4042222208</c:v>
                </c:pt>
                <c:pt idx="163">
                  <c:v>4939911301</c:v>
                </c:pt>
                <c:pt idx="164">
                  <c:v>4887029965</c:v>
                </c:pt>
                <c:pt idx="165">
                  <c:v>6612654679</c:v>
                </c:pt>
                <c:pt idx="166">
                  <c:v>4364952444</c:v>
                </c:pt>
                <c:pt idx="167">
                  <c:v>8267676169</c:v>
                </c:pt>
                <c:pt idx="168">
                  <c:v>2847159647</c:v>
                </c:pt>
                <c:pt idx="169">
                  <c:v>3129178074</c:v>
                </c:pt>
                <c:pt idx="170">
                  <c:v>5233058638</c:v>
                </c:pt>
                <c:pt idx="171">
                  <c:v>4256214502</c:v>
                </c:pt>
                <c:pt idx="172">
                  <c:v>5553074894</c:v>
                </c:pt>
                <c:pt idx="173">
                  <c:v>10300008768</c:v>
                </c:pt>
                <c:pt idx="174">
                  <c:v>7520219640</c:v>
                </c:pt>
                <c:pt idx="175">
                  <c:v>6555998369</c:v>
                </c:pt>
                <c:pt idx="176">
                  <c:v>6196734902</c:v>
                </c:pt>
                <c:pt idx="177">
                  <c:v>7998413300</c:v>
                </c:pt>
                <c:pt idx="178">
                  <c:v>6193769612</c:v>
                </c:pt>
                <c:pt idx="179">
                  <c:v>10439045219</c:v>
                </c:pt>
                <c:pt idx="180">
                  <c:v>7019334131</c:v>
                </c:pt>
                <c:pt idx="181">
                  <c:v>5208439011</c:v>
                </c:pt>
                <c:pt idx="182">
                  <c:v>6513193716</c:v>
                </c:pt>
                <c:pt idx="183">
                  <c:v>4907760253</c:v>
                </c:pt>
                <c:pt idx="184">
                  <c:v>8570031758</c:v>
                </c:pt>
                <c:pt idx="185">
                  <c:v>8515567248</c:v>
                </c:pt>
                <c:pt idx="186">
                  <c:v>6358121572</c:v>
                </c:pt>
                <c:pt idx="187">
                  <c:v>8053466544</c:v>
                </c:pt>
                <c:pt idx="188">
                  <c:v>6958269349</c:v>
                </c:pt>
                <c:pt idx="189">
                  <c:v>8353015375</c:v>
                </c:pt>
                <c:pt idx="190">
                  <c:v>5900138303</c:v>
                </c:pt>
                <c:pt idx="191">
                  <c:v>16008860475</c:v>
                </c:pt>
                <c:pt idx="192">
                  <c:v>5870683351</c:v>
                </c:pt>
                <c:pt idx="193">
                  <c:v>5681296574</c:v>
                </c:pt>
                <c:pt idx="194">
                  <c:v>6282160283</c:v>
                </c:pt>
                <c:pt idx="195">
                  <c:v>4499452119</c:v>
                </c:pt>
                <c:pt idx="196">
                  <c:v>5832569090</c:v>
                </c:pt>
                <c:pt idx="197">
                  <c:v>12815254082</c:v>
                </c:pt>
                <c:pt idx="198">
                  <c:v>7873775940</c:v>
                </c:pt>
                <c:pt idx="199">
                  <c:v>8383509100</c:v>
                </c:pt>
                <c:pt idx="200">
                  <c:v>8806157455</c:v>
                </c:pt>
                <c:pt idx="201">
                  <c:v>8595231636</c:v>
                </c:pt>
                <c:pt idx="202">
                  <c:v>9397996331</c:v>
                </c:pt>
                <c:pt idx="203">
                  <c:v>11225626537</c:v>
                </c:pt>
                <c:pt idx="204">
                  <c:v>7981726336</c:v>
                </c:pt>
                <c:pt idx="205">
                  <c:v>5871171618</c:v>
                </c:pt>
                <c:pt idx="206">
                  <c:v>7483000984</c:v>
                </c:pt>
                <c:pt idx="207">
                  <c:v>6963087035</c:v>
                </c:pt>
                <c:pt idx="208">
                  <c:v>6142517250</c:v>
                </c:pt>
                <c:pt idx="209">
                  <c:v>9551552007</c:v>
                </c:pt>
                <c:pt idx="210">
                  <c:v>7269091743</c:v>
                </c:pt>
                <c:pt idx="211">
                  <c:v>7442861254</c:v>
                </c:pt>
                <c:pt idx="212">
                  <c:v>8360731007</c:v>
                </c:pt>
                <c:pt idx="213">
                  <c:v>9233013593</c:v>
                </c:pt>
                <c:pt idx="214">
                  <c:v>8150789271</c:v>
                </c:pt>
                <c:pt idx="215">
                  <c:v>10550749451</c:v>
                </c:pt>
                <c:pt idx="216">
                  <c:v>8224729545</c:v>
                </c:pt>
                <c:pt idx="217">
                  <c:v>6624964972</c:v>
                </c:pt>
                <c:pt idx="218">
                  <c:v>9043869276</c:v>
                </c:pt>
                <c:pt idx="219">
                  <c:v>6206246558</c:v>
                </c:pt>
                <c:pt idx="220">
                  <c:v>7605035517</c:v>
                </c:pt>
                <c:pt idx="221">
                  <c:v>9454560564</c:v>
                </c:pt>
                <c:pt idx="222">
                  <c:v>8030839706</c:v>
                </c:pt>
                <c:pt idx="223">
                  <c:v>9655726241</c:v>
                </c:pt>
                <c:pt idx="224">
                  <c:v>8495513374</c:v>
                </c:pt>
                <c:pt idx="225">
                  <c:v>10329700586</c:v>
                </c:pt>
                <c:pt idx="226">
                  <c:v>11004925864</c:v>
                </c:pt>
                <c:pt idx="227">
                  <c:v>12849107582</c:v>
                </c:pt>
                <c:pt idx="228">
                  <c:v>6278196392</c:v>
                </c:pt>
                <c:pt idx="229">
                  <c:v>6717245371</c:v>
                </c:pt>
                <c:pt idx="230">
                  <c:v>6757998334</c:v>
                </c:pt>
                <c:pt idx="231">
                  <c:v>5173447133</c:v>
                </c:pt>
                <c:pt idx="232">
                  <c:v>9753319478</c:v>
                </c:pt>
                <c:pt idx="233">
                  <c:v>11845589713</c:v>
                </c:pt>
                <c:pt idx="234">
                  <c:v>9430380195</c:v>
                </c:pt>
                <c:pt idx="235">
                  <c:v>8264298351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8-41FC-92C1-2F32BA904D01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TransactionActivity!$N$2:$N$237</c:f>
              <c:numCache>
                <c:formatCode>m/d/yyyy</c:formatCode>
                <c:ptCount val="23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</c:numCache>
            </c:numRef>
          </c:cat>
          <c:val>
            <c:numRef>
              <c:f>TransactionActivity!$T$2:$T$237</c:f>
              <c:numCache>
                <c:formatCode>"$"#,##0</c:formatCode>
                <c:ptCount val="236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310376924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266439731</c:v>
                </c:pt>
                <c:pt idx="10">
                  <c:v>225341971</c:v>
                </c:pt>
                <c:pt idx="11">
                  <c:v>362009709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390839605</c:v>
                </c:pt>
                <c:pt idx="15">
                  <c:v>289987257</c:v>
                </c:pt>
                <c:pt idx="16">
                  <c:v>428225463</c:v>
                </c:pt>
                <c:pt idx="17">
                  <c:v>468044572</c:v>
                </c:pt>
                <c:pt idx="18">
                  <c:v>395303453</c:v>
                </c:pt>
                <c:pt idx="19">
                  <c:v>516316591</c:v>
                </c:pt>
                <c:pt idx="20">
                  <c:v>417643842</c:v>
                </c:pt>
                <c:pt idx="21">
                  <c:v>400957143</c:v>
                </c:pt>
                <c:pt idx="22">
                  <c:v>408493547</c:v>
                </c:pt>
                <c:pt idx="23">
                  <c:v>475524606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481662484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640553745</c:v>
                </c:pt>
                <c:pt idx="30">
                  <c:v>614166117</c:v>
                </c:pt>
                <c:pt idx="31">
                  <c:v>694163160</c:v>
                </c:pt>
                <c:pt idx="32">
                  <c:v>605626537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691576789</c:v>
                </c:pt>
                <c:pt idx="37">
                  <c:v>603218016</c:v>
                </c:pt>
                <c:pt idx="38">
                  <c:v>653916973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851358788</c:v>
                </c:pt>
                <c:pt idx="42">
                  <c:v>864963520</c:v>
                </c:pt>
                <c:pt idx="43">
                  <c:v>843527062</c:v>
                </c:pt>
                <c:pt idx="44">
                  <c:v>827827726</c:v>
                </c:pt>
                <c:pt idx="45">
                  <c:v>919067841</c:v>
                </c:pt>
                <c:pt idx="46">
                  <c:v>785253608</c:v>
                </c:pt>
                <c:pt idx="47">
                  <c:v>1109600667</c:v>
                </c:pt>
                <c:pt idx="48">
                  <c:v>1044671587</c:v>
                </c:pt>
                <c:pt idx="49">
                  <c:v>831367272</c:v>
                </c:pt>
                <c:pt idx="50">
                  <c:v>1170965481</c:v>
                </c:pt>
                <c:pt idx="51">
                  <c:v>1093571156</c:v>
                </c:pt>
                <c:pt idx="52">
                  <c:v>1082222246</c:v>
                </c:pt>
                <c:pt idx="53">
                  <c:v>1307104876</c:v>
                </c:pt>
                <c:pt idx="54">
                  <c:v>1344551622</c:v>
                </c:pt>
                <c:pt idx="55">
                  <c:v>1316586197</c:v>
                </c:pt>
                <c:pt idx="56">
                  <c:v>1124189756</c:v>
                </c:pt>
                <c:pt idx="57">
                  <c:v>1181300128</c:v>
                </c:pt>
                <c:pt idx="58">
                  <c:v>1378758852</c:v>
                </c:pt>
                <c:pt idx="59">
                  <c:v>1344804121</c:v>
                </c:pt>
                <c:pt idx="60">
                  <c:v>1385990033</c:v>
                </c:pt>
                <c:pt idx="61">
                  <c:v>1193558799</c:v>
                </c:pt>
                <c:pt idx="62">
                  <c:v>1660823766</c:v>
                </c:pt>
                <c:pt idx="63">
                  <c:v>1418958440</c:v>
                </c:pt>
                <c:pt idx="64">
                  <c:v>1458652847</c:v>
                </c:pt>
                <c:pt idx="65">
                  <c:v>2143812657</c:v>
                </c:pt>
                <c:pt idx="66">
                  <c:v>1505266979</c:v>
                </c:pt>
                <c:pt idx="67">
                  <c:v>1581259479</c:v>
                </c:pt>
                <c:pt idx="68">
                  <c:v>1902368918</c:v>
                </c:pt>
                <c:pt idx="69">
                  <c:v>1420944940</c:v>
                </c:pt>
                <c:pt idx="70">
                  <c:v>1745140535</c:v>
                </c:pt>
                <c:pt idx="71">
                  <c:v>1723594396</c:v>
                </c:pt>
                <c:pt idx="72">
                  <c:v>1577928881</c:v>
                </c:pt>
                <c:pt idx="73">
                  <c:v>1326409156</c:v>
                </c:pt>
                <c:pt idx="74">
                  <c:v>1964199459</c:v>
                </c:pt>
                <c:pt idx="75">
                  <c:v>1381940259</c:v>
                </c:pt>
                <c:pt idx="76">
                  <c:v>2027097870</c:v>
                </c:pt>
                <c:pt idx="77">
                  <c:v>1869155318</c:v>
                </c:pt>
                <c:pt idx="78">
                  <c:v>1492750055</c:v>
                </c:pt>
                <c:pt idx="79">
                  <c:v>1666663385</c:v>
                </c:pt>
                <c:pt idx="80">
                  <c:v>1374953939</c:v>
                </c:pt>
                <c:pt idx="81">
                  <c:v>1610914090</c:v>
                </c:pt>
                <c:pt idx="82">
                  <c:v>1477161972</c:v>
                </c:pt>
                <c:pt idx="83">
                  <c:v>1860877407</c:v>
                </c:pt>
                <c:pt idx="84">
                  <c:v>1657450844</c:v>
                </c:pt>
                <c:pt idx="85">
                  <c:v>1639552105</c:v>
                </c:pt>
                <c:pt idx="86">
                  <c:v>1822814610</c:v>
                </c:pt>
                <c:pt idx="87">
                  <c:v>1801681287</c:v>
                </c:pt>
                <c:pt idx="88">
                  <c:v>2266626674</c:v>
                </c:pt>
                <c:pt idx="89">
                  <c:v>2063849542</c:v>
                </c:pt>
                <c:pt idx="90">
                  <c:v>2021509632</c:v>
                </c:pt>
                <c:pt idx="91">
                  <c:v>2002944686</c:v>
                </c:pt>
                <c:pt idx="92">
                  <c:v>1546502872</c:v>
                </c:pt>
                <c:pt idx="93">
                  <c:v>1707680169</c:v>
                </c:pt>
                <c:pt idx="94">
                  <c:v>1623452037</c:v>
                </c:pt>
                <c:pt idx="95">
                  <c:v>1592956361</c:v>
                </c:pt>
                <c:pt idx="96">
                  <c:v>1613718956</c:v>
                </c:pt>
                <c:pt idx="97">
                  <c:v>1343196727</c:v>
                </c:pt>
                <c:pt idx="98">
                  <c:v>1384203345</c:v>
                </c:pt>
                <c:pt idx="99">
                  <c:v>1310219359</c:v>
                </c:pt>
                <c:pt idx="100">
                  <c:v>1307054068</c:v>
                </c:pt>
                <c:pt idx="101">
                  <c:v>1435506995</c:v>
                </c:pt>
                <c:pt idx="102">
                  <c:v>1255563040</c:v>
                </c:pt>
                <c:pt idx="103">
                  <c:v>1144869891</c:v>
                </c:pt>
                <c:pt idx="104">
                  <c:v>1276729196</c:v>
                </c:pt>
                <c:pt idx="105">
                  <c:v>1079745939</c:v>
                </c:pt>
                <c:pt idx="106">
                  <c:v>815993633</c:v>
                </c:pt>
                <c:pt idx="107">
                  <c:v>1163437834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627104347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750794015</c:v>
                </c:pt>
                <c:pt idx="116">
                  <c:v>771208488</c:v>
                </c:pt>
                <c:pt idx="117">
                  <c:v>703496565</c:v>
                </c:pt>
                <c:pt idx="118">
                  <c:v>663580907</c:v>
                </c:pt>
                <c:pt idx="119">
                  <c:v>1402389029</c:v>
                </c:pt>
                <c:pt idx="120">
                  <c:v>757024630</c:v>
                </c:pt>
                <c:pt idx="121">
                  <c:v>807390390</c:v>
                </c:pt>
                <c:pt idx="122">
                  <c:v>995005679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1042699250</c:v>
                </c:pt>
                <c:pt idx="126">
                  <c:v>977714291</c:v>
                </c:pt>
                <c:pt idx="127">
                  <c:v>948463786</c:v>
                </c:pt>
                <c:pt idx="128">
                  <c:v>950500929</c:v>
                </c:pt>
                <c:pt idx="129">
                  <c:v>954103454</c:v>
                </c:pt>
                <c:pt idx="130">
                  <c:v>1345239635</c:v>
                </c:pt>
                <c:pt idx="131">
                  <c:v>1891512626</c:v>
                </c:pt>
                <c:pt idx="132">
                  <c:v>870244025</c:v>
                </c:pt>
                <c:pt idx="133">
                  <c:v>817282504</c:v>
                </c:pt>
                <c:pt idx="134">
                  <c:v>1247696651</c:v>
                </c:pt>
                <c:pt idx="135">
                  <c:v>1206907886</c:v>
                </c:pt>
                <c:pt idx="136">
                  <c:v>1247768312</c:v>
                </c:pt>
                <c:pt idx="137">
                  <c:v>1466888642</c:v>
                </c:pt>
                <c:pt idx="138">
                  <c:v>1232962132</c:v>
                </c:pt>
                <c:pt idx="139">
                  <c:v>1315802053</c:v>
                </c:pt>
                <c:pt idx="140">
                  <c:v>1297056589</c:v>
                </c:pt>
                <c:pt idx="141">
                  <c:v>1249524854</c:v>
                </c:pt>
                <c:pt idx="142">
                  <c:v>1273105660</c:v>
                </c:pt>
                <c:pt idx="143">
                  <c:v>1877621546</c:v>
                </c:pt>
                <c:pt idx="144">
                  <c:v>1014854209</c:v>
                </c:pt>
                <c:pt idx="145">
                  <c:v>1223295423</c:v>
                </c:pt>
                <c:pt idx="146">
                  <c:v>1568397966</c:v>
                </c:pt>
                <c:pt idx="147">
                  <c:v>1262664647</c:v>
                </c:pt>
                <c:pt idx="148">
                  <c:v>1867676104</c:v>
                </c:pt>
                <c:pt idx="149">
                  <c:v>1729197081</c:v>
                </c:pt>
                <c:pt idx="150">
                  <c:v>1588404446</c:v>
                </c:pt>
                <c:pt idx="151">
                  <c:v>1765558170</c:v>
                </c:pt>
                <c:pt idx="152">
                  <c:v>1478410085</c:v>
                </c:pt>
                <c:pt idx="153">
                  <c:v>1828011594</c:v>
                </c:pt>
                <c:pt idx="154">
                  <c:v>1911630279</c:v>
                </c:pt>
                <c:pt idx="155">
                  <c:v>3625625558</c:v>
                </c:pt>
                <c:pt idx="156">
                  <c:v>1098974959</c:v>
                </c:pt>
                <c:pt idx="157">
                  <c:v>1235558350</c:v>
                </c:pt>
                <c:pt idx="158">
                  <c:v>1785893935</c:v>
                </c:pt>
                <c:pt idx="159">
                  <c:v>1769175143</c:v>
                </c:pt>
                <c:pt idx="160">
                  <c:v>2208009704</c:v>
                </c:pt>
                <c:pt idx="161">
                  <c:v>2535944949</c:v>
                </c:pt>
                <c:pt idx="162">
                  <c:v>2012713349</c:v>
                </c:pt>
                <c:pt idx="163">
                  <c:v>2417979576</c:v>
                </c:pt>
                <c:pt idx="164">
                  <c:v>2213258880</c:v>
                </c:pt>
                <c:pt idx="165">
                  <c:v>2173325925</c:v>
                </c:pt>
                <c:pt idx="166">
                  <c:v>1875480069</c:v>
                </c:pt>
                <c:pt idx="167">
                  <c:v>3146885722</c:v>
                </c:pt>
                <c:pt idx="168">
                  <c:v>2291889255</c:v>
                </c:pt>
                <c:pt idx="169">
                  <c:v>1834800955</c:v>
                </c:pt>
                <c:pt idx="170">
                  <c:v>2156945683</c:v>
                </c:pt>
                <c:pt idx="171">
                  <c:v>2257456823</c:v>
                </c:pt>
                <c:pt idx="172">
                  <c:v>2393613627</c:v>
                </c:pt>
                <c:pt idx="173">
                  <c:v>2941047695</c:v>
                </c:pt>
                <c:pt idx="174">
                  <c:v>2800908283</c:v>
                </c:pt>
                <c:pt idx="175">
                  <c:v>2661729180</c:v>
                </c:pt>
                <c:pt idx="176">
                  <c:v>2685965540</c:v>
                </c:pt>
                <c:pt idx="177">
                  <c:v>2910719885</c:v>
                </c:pt>
                <c:pt idx="178">
                  <c:v>2312821297</c:v>
                </c:pt>
                <c:pt idx="179">
                  <c:v>3717408180</c:v>
                </c:pt>
                <c:pt idx="180">
                  <c:v>4583811204</c:v>
                </c:pt>
                <c:pt idx="181">
                  <c:v>2582242398</c:v>
                </c:pt>
                <c:pt idx="182">
                  <c:v>2831386694</c:v>
                </c:pt>
                <c:pt idx="183">
                  <c:v>2742627129</c:v>
                </c:pt>
                <c:pt idx="184">
                  <c:v>3241299369</c:v>
                </c:pt>
                <c:pt idx="185">
                  <c:v>3933408333</c:v>
                </c:pt>
                <c:pt idx="186">
                  <c:v>3583102879</c:v>
                </c:pt>
                <c:pt idx="187">
                  <c:v>2919765196</c:v>
                </c:pt>
                <c:pt idx="188">
                  <c:v>3168955563</c:v>
                </c:pt>
                <c:pt idx="189">
                  <c:v>3159071224</c:v>
                </c:pt>
                <c:pt idx="190">
                  <c:v>2872440856</c:v>
                </c:pt>
                <c:pt idx="191">
                  <c:v>4223515028</c:v>
                </c:pt>
                <c:pt idx="192">
                  <c:v>2884789047</c:v>
                </c:pt>
                <c:pt idx="193">
                  <c:v>2671632825</c:v>
                </c:pt>
                <c:pt idx="194">
                  <c:v>3518430382</c:v>
                </c:pt>
                <c:pt idx="195">
                  <c:v>3044528024</c:v>
                </c:pt>
                <c:pt idx="196">
                  <c:v>2994522029</c:v>
                </c:pt>
                <c:pt idx="197">
                  <c:v>3699299761</c:v>
                </c:pt>
                <c:pt idx="198">
                  <c:v>2911210257</c:v>
                </c:pt>
                <c:pt idx="199">
                  <c:v>2906878887</c:v>
                </c:pt>
                <c:pt idx="200">
                  <c:v>3384684279</c:v>
                </c:pt>
                <c:pt idx="201">
                  <c:v>2711833539</c:v>
                </c:pt>
                <c:pt idx="202">
                  <c:v>2933696905</c:v>
                </c:pt>
                <c:pt idx="203">
                  <c:v>3327227039</c:v>
                </c:pt>
                <c:pt idx="204">
                  <c:v>3123239077</c:v>
                </c:pt>
                <c:pt idx="205">
                  <c:v>2113513860</c:v>
                </c:pt>
                <c:pt idx="206">
                  <c:v>2820162750</c:v>
                </c:pt>
                <c:pt idx="207">
                  <c:v>2285107027</c:v>
                </c:pt>
                <c:pt idx="208">
                  <c:v>2967717213</c:v>
                </c:pt>
                <c:pt idx="209">
                  <c:v>3683112274</c:v>
                </c:pt>
                <c:pt idx="210">
                  <c:v>2892245122</c:v>
                </c:pt>
                <c:pt idx="211">
                  <c:v>3636213023</c:v>
                </c:pt>
                <c:pt idx="212">
                  <c:v>2878530490</c:v>
                </c:pt>
                <c:pt idx="213">
                  <c:v>3039170409</c:v>
                </c:pt>
                <c:pt idx="214">
                  <c:v>3500809358</c:v>
                </c:pt>
                <c:pt idx="215">
                  <c:v>3623239528</c:v>
                </c:pt>
                <c:pt idx="216">
                  <c:v>3194656740</c:v>
                </c:pt>
                <c:pt idx="217">
                  <c:v>2636395700</c:v>
                </c:pt>
                <c:pt idx="218">
                  <c:v>3489117059</c:v>
                </c:pt>
                <c:pt idx="219">
                  <c:v>3305604118</c:v>
                </c:pt>
                <c:pt idx="220">
                  <c:v>3526467812</c:v>
                </c:pt>
                <c:pt idx="221">
                  <c:v>3966172949</c:v>
                </c:pt>
                <c:pt idx="222">
                  <c:v>3576767985</c:v>
                </c:pt>
                <c:pt idx="223">
                  <c:v>3725616759</c:v>
                </c:pt>
                <c:pt idx="224">
                  <c:v>2908375753</c:v>
                </c:pt>
                <c:pt idx="225">
                  <c:v>3638971563</c:v>
                </c:pt>
                <c:pt idx="226">
                  <c:v>3594156635</c:v>
                </c:pt>
                <c:pt idx="227">
                  <c:v>3966983181</c:v>
                </c:pt>
                <c:pt idx="228">
                  <c:v>3126458873</c:v>
                </c:pt>
                <c:pt idx="229">
                  <c:v>2649314629</c:v>
                </c:pt>
                <c:pt idx="230">
                  <c:v>3392796117</c:v>
                </c:pt>
                <c:pt idx="231">
                  <c:v>3141635459</c:v>
                </c:pt>
                <c:pt idx="232">
                  <c:v>3991064585</c:v>
                </c:pt>
                <c:pt idx="233">
                  <c:v>3649062588</c:v>
                </c:pt>
                <c:pt idx="234">
                  <c:v>3455110008</c:v>
                </c:pt>
                <c:pt idx="235">
                  <c:v>3300272977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8-41FC-92C1-2F32BA904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70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Segment'!$K$6:$K$265</c:f>
              <c:numCache>
                <c:formatCode>[$-409]mmm\-yy;@</c:formatCode>
                <c:ptCount val="26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</c:numCache>
            </c:numRef>
          </c:xVal>
          <c:yVal>
            <c:numRef>
              <c:f>'U.S. EW - By Segment'!$M$6:$M$265</c:f>
              <c:numCache>
                <c:formatCode>#,##0_);[Red]\(#,##0\)</c:formatCode>
                <c:ptCount val="260"/>
                <c:pt idx="0">
                  <c:v>84.705011411743101</c:v>
                </c:pt>
                <c:pt idx="1">
                  <c:v>83.381367023673803</c:v>
                </c:pt>
                <c:pt idx="2">
                  <c:v>82.833995114583104</c:v>
                </c:pt>
                <c:pt idx="3">
                  <c:v>83.416535259781995</c:v>
                </c:pt>
                <c:pt idx="4">
                  <c:v>84.509565828883893</c:v>
                </c:pt>
                <c:pt idx="5">
                  <c:v>84.611174767844204</c:v>
                </c:pt>
                <c:pt idx="6">
                  <c:v>84.796079207491104</c:v>
                </c:pt>
                <c:pt idx="7">
                  <c:v>83.833137382993002</c:v>
                </c:pt>
                <c:pt idx="8">
                  <c:v>84.814813243424197</c:v>
                </c:pt>
                <c:pt idx="9">
                  <c:v>85.300873490209995</c:v>
                </c:pt>
                <c:pt idx="10">
                  <c:v>88.981547442720895</c:v>
                </c:pt>
                <c:pt idx="11">
                  <c:v>90.515442863355204</c:v>
                </c:pt>
                <c:pt idx="12">
                  <c:v>91.262374497860904</c:v>
                </c:pt>
                <c:pt idx="13">
                  <c:v>87.540044243825506</c:v>
                </c:pt>
                <c:pt idx="14">
                  <c:v>86.117733026613195</c:v>
                </c:pt>
                <c:pt idx="15">
                  <c:v>86.165066772157999</c:v>
                </c:pt>
                <c:pt idx="16">
                  <c:v>90.7888106735534</c:v>
                </c:pt>
                <c:pt idx="17">
                  <c:v>93.3333488794338</c:v>
                </c:pt>
                <c:pt idx="18">
                  <c:v>96.141313845274297</c:v>
                </c:pt>
                <c:pt idx="19">
                  <c:v>94.978413617288197</c:v>
                </c:pt>
                <c:pt idx="20">
                  <c:v>95.226251665804995</c:v>
                </c:pt>
                <c:pt idx="21">
                  <c:v>93.908401956345799</c:v>
                </c:pt>
                <c:pt idx="22">
                  <c:v>95.799486267674496</c:v>
                </c:pt>
                <c:pt idx="23">
                  <c:v>95.854257125145494</c:v>
                </c:pt>
                <c:pt idx="24">
                  <c:v>98.070613579797097</c:v>
                </c:pt>
                <c:pt idx="25">
                  <c:v>97.565286688272707</c:v>
                </c:pt>
                <c:pt idx="26">
                  <c:v>97.976394809158293</c:v>
                </c:pt>
                <c:pt idx="27">
                  <c:v>96.561794363786007</c:v>
                </c:pt>
                <c:pt idx="28">
                  <c:v>97.705120046962406</c:v>
                </c:pt>
                <c:pt idx="29">
                  <c:v>100.47721656166701</c:v>
                </c:pt>
                <c:pt idx="30">
                  <c:v>104.29365989895599</c:v>
                </c:pt>
                <c:pt idx="31">
                  <c:v>105.909734068887</c:v>
                </c:pt>
                <c:pt idx="32">
                  <c:v>104.40732690020801</c:v>
                </c:pt>
                <c:pt idx="33">
                  <c:v>102.217365961372</c:v>
                </c:pt>
                <c:pt idx="34">
                  <c:v>100.42990058625</c:v>
                </c:pt>
                <c:pt idx="35">
                  <c:v>100</c:v>
                </c:pt>
                <c:pt idx="36">
                  <c:v>101.083096294085</c:v>
                </c:pt>
                <c:pt idx="37">
                  <c:v>103.435865665504</c:v>
                </c:pt>
                <c:pt idx="38">
                  <c:v>105.041998567492</c:v>
                </c:pt>
                <c:pt idx="39">
                  <c:v>104.12163037474799</c:v>
                </c:pt>
                <c:pt idx="40">
                  <c:v>102.943373264279</c:v>
                </c:pt>
                <c:pt idx="41">
                  <c:v>102.785898474503</c:v>
                </c:pt>
                <c:pt idx="42">
                  <c:v>105.15016370485399</c:v>
                </c:pt>
                <c:pt idx="43">
                  <c:v>107.94341161875801</c:v>
                </c:pt>
                <c:pt idx="44">
                  <c:v>108.262817249596</c:v>
                </c:pt>
                <c:pt idx="45">
                  <c:v>104.70277761855201</c:v>
                </c:pt>
                <c:pt idx="46">
                  <c:v>102.819360915133</c:v>
                </c:pt>
                <c:pt idx="47">
                  <c:v>101.90783809948</c:v>
                </c:pt>
                <c:pt idx="48">
                  <c:v>103.13623278183501</c:v>
                </c:pt>
                <c:pt idx="49">
                  <c:v>102.189122218577</c:v>
                </c:pt>
                <c:pt idx="50">
                  <c:v>100.944726163588</c:v>
                </c:pt>
                <c:pt idx="51">
                  <c:v>99.964507274736704</c:v>
                </c:pt>
                <c:pt idx="52">
                  <c:v>99.367743925774306</c:v>
                </c:pt>
                <c:pt idx="53">
                  <c:v>99.967702195344103</c:v>
                </c:pt>
                <c:pt idx="54">
                  <c:v>101.20630299330701</c:v>
                </c:pt>
                <c:pt idx="55">
                  <c:v>104.46697978655899</c:v>
                </c:pt>
                <c:pt idx="56">
                  <c:v>107.16004651027001</c:v>
                </c:pt>
                <c:pt idx="57">
                  <c:v>109.489589880503</c:v>
                </c:pt>
                <c:pt idx="58">
                  <c:v>109.49633574303</c:v>
                </c:pt>
                <c:pt idx="59">
                  <c:v>108.55987223861401</c:v>
                </c:pt>
                <c:pt idx="60">
                  <c:v>107.282214145642</c:v>
                </c:pt>
                <c:pt idx="61">
                  <c:v>107.65724896367099</c:v>
                </c:pt>
                <c:pt idx="62">
                  <c:v>109.88545648170999</c:v>
                </c:pt>
                <c:pt idx="63">
                  <c:v>111.952323145634</c:v>
                </c:pt>
                <c:pt idx="64">
                  <c:v>113.06325546321099</c:v>
                </c:pt>
                <c:pt idx="65">
                  <c:v>112.405221017983</c:v>
                </c:pt>
                <c:pt idx="66">
                  <c:v>112.23349550519799</c:v>
                </c:pt>
                <c:pt idx="67">
                  <c:v>112.612280097194</c:v>
                </c:pt>
                <c:pt idx="68">
                  <c:v>114.002325865221</c:v>
                </c:pt>
                <c:pt idx="69">
                  <c:v>115.22072070582099</c:v>
                </c:pt>
                <c:pt idx="70">
                  <c:v>115.743940360274</c:v>
                </c:pt>
                <c:pt idx="71">
                  <c:v>115.782056447247</c:v>
                </c:pt>
                <c:pt idx="72">
                  <c:v>116.467356488373</c:v>
                </c:pt>
                <c:pt idx="73">
                  <c:v>119.033134996043</c:v>
                </c:pt>
                <c:pt idx="74">
                  <c:v>121.892228826481</c:v>
                </c:pt>
                <c:pt idx="75">
                  <c:v>124.022320966538</c:v>
                </c:pt>
                <c:pt idx="76">
                  <c:v>124.817223904556</c:v>
                </c:pt>
                <c:pt idx="77">
                  <c:v>125.51850919461801</c:v>
                </c:pt>
                <c:pt idx="78">
                  <c:v>126.16201002402499</c:v>
                </c:pt>
                <c:pt idx="79">
                  <c:v>127.646021436213</c:v>
                </c:pt>
                <c:pt idx="80">
                  <c:v>128.77461746343599</c:v>
                </c:pt>
                <c:pt idx="81">
                  <c:v>130.15727302679099</c:v>
                </c:pt>
                <c:pt idx="82">
                  <c:v>129.77356363047099</c:v>
                </c:pt>
                <c:pt idx="83">
                  <c:v>130.24593965442699</c:v>
                </c:pt>
                <c:pt idx="84">
                  <c:v>129.60155952464501</c:v>
                </c:pt>
                <c:pt idx="85">
                  <c:v>132.38362942126599</c:v>
                </c:pt>
                <c:pt idx="86">
                  <c:v>134.358181391762</c:v>
                </c:pt>
                <c:pt idx="87">
                  <c:v>137.83005106657899</c:v>
                </c:pt>
                <c:pt idx="88">
                  <c:v>139.79001554629701</c:v>
                </c:pt>
                <c:pt idx="89">
                  <c:v>140.75174698368301</c:v>
                </c:pt>
                <c:pt idx="90">
                  <c:v>143.124322075984</c:v>
                </c:pt>
                <c:pt idx="91">
                  <c:v>146.12973546080499</c:v>
                </c:pt>
                <c:pt idx="92">
                  <c:v>150.31270787262801</c:v>
                </c:pt>
                <c:pt idx="93">
                  <c:v>151.466302583187</c:v>
                </c:pt>
                <c:pt idx="94">
                  <c:v>151.099088351879</c:v>
                </c:pt>
                <c:pt idx="95">
                  <c:v>150.003053958273</c:v>
                </c:pt>
                <c:pt idx="96">
                  <c:v>150.28185057680099</c:v>
                </c:pt>
                <c:pt idx="97">
                  <c:v>152.20466656080899</c:v>
                </c:pt>
                <c:pt idx="98">
                  <c:v>153.15253995571999</c:v>
                </c:pt>
                <c:pt idx="99">
                  <c:v>155.119278713125</c:v>
                </c:pt>
                <c:pt idx="100">
                  <c:v>155.18964408445899</c:v>
                </c:pt>
                <c:pt idx="101">
                  <c:v>156.47508747898601</c:v>
                </c:pt>
                <c:pt idx="102">
                  <c:v>155.39070876539699</c:v>
                </c:pt>
                <c:pt idx="103">
                  <c:v>156.277820982674</c:v>
                </c:pt>
                <c:pt idx="104">
                  <c:v>155.53127408386499</c:v>
                </c:pt>
                <c:pt idx="105">
                  <c:v>156.943549022686</c:v>
                </c:pt>
                <c:pt idx="106">
                  <c:v>157.97797258977999</c:v>
                </c:pt>
                <c:pt idx="107">
                  <c:v>161.600719711088</c:v>
                </c:pt>
                <c:pt idx="108">
                  <c:v>164.27532675238399</c:v>
                </c:pt>
                <c:pt idx="109">
                  <c:v>167.220622169731</c:v>
                </c:pt>
                <c:pt idx="110">
                  <c:v>167.01568077203399</c:v>
                </c:pt>
                <c:pt idx="111">
                  <c:v>167.99684294725299</c:v>
                </c:pt>
                <c:pt idx="112">
                  <c:v>167.21515900572999</c:v>
                </c:pt>
                <c:pt idx="113">
                  <c:v>169.31362878386099</c:v>
                </c:pt>
                <c:pt idx="114">
                  <c:v>169.49212277266699</c:v>
                </c:pt>
                <c:pt idx="115">
                  <c:v>170.53787653067999</c:v>
                </c:pt>
                <c:pt idx="116">
                  <c:v>166.66982894109799</c:v>
                </c:pt>
                <c:pt idx="117">
                  <c:v>161.71547655588</c:v>
                </c:pt>
                <c:pt idx="118">
                  <c:v>155.74506513482001</c:v>
                </c:pt>
                <c:pt idx="119">
                  <c:v>153.610341743915</c:v>
                </c:pt>
                <c:pt idx="120">
                  <c:v>154.58541171738699</c:v>
                </c:pt>
                <c:pt idx="121">
                  <c:v>159.24042371350501</c:v>
                </c:pt>
                <c:pt idx="122">
                  <c:v>162.02821402297101</c:v>
                </c:pt>
                <c:pt idx="123">
                  <c:v>161.15276016847201</c:v>
                </c:pt>
                <c:pt idx="124">
                  <c:v>156.61033610139</c:v>
                </c:pt>
                <c:pt idx="125">
                  <c:v>152.98374570087799</c:v>
                </c:pt>
                <c:pt idx="126">
                  <c:v>152.66608545215001</c:v>
                </c:pt>
                <c:pt idx="127">
                  <c:v>154.400467723482</c:v>
                </c:pt>
                <c:pt idx="128">
                  <c:v>152.89163447849899</c:v>
                </c:pt>
                <c:pt idx="129">
                  <c:v>145.56036836817401</c:v>
                </c:pt>
                <c:pt idx="130">
                  <c:v>135.83199869809201</c:v>
                </c:pt>
                <c:pt idx="131">
                  <c:v>131.57196723770099</c:v>
                </c:pt>
                <c:pt idx="132">
                  <c:v>129.91121344061301</c:v>
                </c:pt>
                <c:pt idx="133">
                  <c:v>127.69270348856099</c:v>
                </c:pt>
                <c:pt idx="134">
                  <c:v>120.006304036085</c:v>
                </c:pt>
                <c:pt idx="135">
                  <c:v>114.619058462194</c:v>
                </c:pt>
                <c:pt idx="136">
                  <c:v>110.847159277394</c:v>
                </c:pt>
                <c:pt idx="137">
                  <c:v>111.282268796248</c:v>
                </c:pt>
                <c:pt idx="138">
                  <c:v>110.752251050045</c:v>
                </c:pt>
                <c:pt idx="139">
                  <c:v>108.700246373111</c:v>
                </c:pt>
                <c:pt idx="140">
                  <c:v>104.837832562062</c:v>
                </c:pt>
                <c:pt idx="141">
                  <c:v>101.21315037961401</c:v>
                </c:pt>
                <c:pt idx="142">
                  <c:v>101.36209254310199</c:v>
                </c:pt>
                <c:pt idx="143">
                  <c:v>102.413907487657</c:v>
                </c:pt>
                <c:pt idx="144">
                  <c:v>103.20531174395001</c:v>
                </c:pt>
                <c:pt idx="145">
                  <c:v>101.637819339079</c:v>
                </c:pt>
                <c:pt idx="146">
                  <c:v>101.54854931819401</c:v>
                </c:pt>
                <c:pt idx="147">
                  <c:v>104.090310080639</c:v>
                </c:pt>
                <c:pt idx="148">
                  <c:v>106.099386737103</c:v>
                </c:pt>
                <c:pt idx="149">
                  <c:v>105.884390739978</c:v>
                </c:pt>
                <c:pt idx="150">
                  <c:v>103.29345535634</c:v>
                </c:pt>
                <c:pt idx="151">
                  <c:v>102.207243075272</c:v>
                </c:pt>
                <c:pt idx="152">
                  <c:v>102.633351879995</c:v>
                </c:pt>
                <c:pt idx="153">
                  <c:v>105.78286262682801</c:v>
                </c:pt>
                <c:pt idx="154">
                  <c:v>109.34252740894701</c:v>
                </c:pt>
                <c:pt idx="155">
                  <c:v>112.72329958369799</c:v>
                </c:pt>
                <c:pt idx="156">
                  <c:v>112.283594870626</c:v>
                </c:pt>
                <c:pt idx="157">
                  <c:v>107.74784480771299</c:v>
                </c:pt>
                <c:pt idx="158">
                  <c:v>103.318475678415</c:v>
                </c:pt>
                <c:pt idx="159">
                  <c:v>101.871317569212</c:v>
                </c:pt>
                <c:pt idx="160">
                  <c:v>104.143497639809</c:v>
                </c:pt>
                <c:pt idx="161">
                  <c:v>105.906033257564</c:v>
                </c:pt>
                <c:pt idx="162">
                  <c:v>108.64068529068901</c:v>
                </c:pt>
                <c:pt idx="163">
                  <c:v>110.292446992469</c:v>
                </c:pt>
                <c:pt idx="164">
                  <c:v>111.77644451269001</c:v>
                </c:pt>
                <c:pt idx="165">
                  <c:v>113.468847422935</c:v>
                </c:pt>
                <c:pt idx="166">
                  <c:v>113.84111276618999</c:v>
                </c:pt>
                <c:pt idx="167">
                  <c:v>114.45575789311199</c:v>
                </c:pt>
                <c:pt idx="168">
                  <c:v>111.91180963119101</c:v>
                </c:pt>
                <c:pt idx="169">
                  <c:v>110.070872919263</c:v>
                </c:pt>
                <c:pt idx="170">
                  <c:v>109.15123473928</c:v>
                </c:pt>
                <c:pt idx="171">
                  <c:v>110.60924505659401</c:v>
                </c:pt>
                <c:pt idx="172">
                  <c:v>111.590572936819</c:v>
                </c:pt>
                <c:pt idx="173">
                  <c:v>112.351555729937</c:v>
                </c:pt>
                <c:pt idx="174">
                  <c:v>114.550678537454</c:v>
                </c:pt>
                <c:pt idx="175">
                  <c:v>117.08814167815299</c:v>
                </c:pt>
                <c:pt idx="176">
                  <c:v>118.24656927829</c:v>
                </c:pt>
                <c:pt idx="177">
                  <c:v>117.873277432281</c:v>
                </c:pt>
                <c:pt idx="178">
                  <c:v>116.281374847454</c:v>
                </c:pt>
                <c:pt idx="179">
                  <c:v>116.48120191627</c:v>
                </c:pt>
                <c:pt idx="180">
                  <c:v>115.852422055798</c:v>
                </c:pt>
                <c:pt idx="181">
                  <c:v>118.908522319819</c:v>
                </c:pt>
                <c:pt idx="182">
                  <c:v>121.26153118162701</c:v>
                </c:pt>
                <c:pt idx="183">
                  <c:v>125.19929757656401</c:v>
                </c:pt>
                <c:pt idx="184">
                  <c:v>125.275957744184</c:v>
                </c:pt>
                <c:pt idx="185">
                  <c:v>125.021785938389</c:v>
                </c:pt>
                <c:pt idx="186">
                  <c:v>123.296971534509</c:v>
                </c:pt>
                <c:pt idx="187">
                  <c:v>124.2998084593</c:v>
                </c:pt>
                <c:pt idx="188">
                  <c:v>125.56466511275799</c:v>
                </c:pt>
                <c:pt idx="189">
                  <c:v>127.323561365082</c:v>
                </c:pt>
                <c:pt idx="190">
                  <c:v>128.37461754831</c:v>
                </c:pt>
                <c:pt idx="191">
                  <c:v>129.11863319191599</c:v>
                </c:pt>
                <c:pt idx="192">
                  <c:v>131.00836955656899</c:v>
                </c:pt>
                <c:pt idx="193">
                  <c:v>132.868194052143</c:v>
                </c:pt>
                <c:pt idx="194">
                  <c:v>134.947297941534</c:v>
                </c:pt>
                <c:pt idx="195">
                  <c:v>136.02108357438499</c:v>
                </c:pt>
                <c:pt idx="196">
                  <c:v>137.16193922985499</c:v>
                </c:pt>
                <c:pt idx="197">
                  <c:v>137.928471400158</c:v>
                </c:pt>
                <c:pt idx="198">
                  <c:v>138.32492215433001</c:v>
                </c:pt>
                <c:pt idx="199">
                  <c:v>139.327566368097</c:v>
                </c:pt>
                <c:pt idx="200">
                  <c:v>140.92063363334901</c:v>
                </c:pt>
                <c:pt idx="201">
                  <c:v>143.20987009896101</c:v>
                </c:pt>
                <c:pt idx="202">
                  <c:v>145.83644923353401</c:v>
                </c:pt>
                <c:pt idx="203">
                  <c:v>147.82408024179</c:v>
                </c:pt>
                <c:pt idx="204">
                  <c:v>150.237452078708</c:v>
                </c:pt>
                <c:pt idx="205">
                  <c:v>149.59885590294601</c:v>
                </c:pt>
                <c:pt idx="206">
                  <c:v>150.61292247726999</c:v>
                </c:pt>
                <c:pt idx="207">
                  <c:v>151.00270958415501</c:v>
                </c:pt>
                <c:pt idx="208">
                  <c:v>153.92313554514601</c:v>
                </c:pt>
                <c:pt idx="209">
                  <c:v>154.44255162975901</c:v>
                </c:pt>
                <c:pt idx="210">
                  <c:v>156.45988561330199</c:v>
                </c:pt>
                <c:pt idx="211">
                  <c:v>157.38959696331301</c:v>
                </c:pt>
                <c:pt idx="212">
                  <c:v>158.52572467161801</c:v>
                </c:pt>
                <c:pt idx="213">
                  <c:v>156.73325463377</c:v>
                </c:pt>
                <c:pt idx="214">
                  <c:v>156.005113736298</c:v>
                </c:pt>
                <c:pt idx="215">
                  <c:v>157.72261455150399</c:v>
                </c:pt>
                <c:pt idx="216">
                  <c:v>161.977785868121</c:v>
                </c:pt>
                <c:pt idx="217">
                  <c:v>165.94525606789301</c:v>
                </c:pt>
                <c:pt idx="218">
                  <c:v>166.94047477127299</c:v>
                </c:pt>
                <c:pt idx="219">
                  <c:v>166.61365111780401</c:v>
                </c:pt>
                <c:pt idx="220">
                  <c:v>165.53875237781099</c:v>
                </c:pt>
                <c:pt idx="221">
                  <c:v>166.73280852001</c:v>
                </c:pt>
                <c:pt idx="222">
                  <c:v>167.92057521247801</c:v>
                </c:pt>
                <c:pt idx="223">
                  <c:v>170.72832979342499</c:v>
                </c:pt>
                <c:pt idx="224">
                  <c:v>173.677346654784</c:v>
                </c:pt>
                <c:pt idx="225">
                  <c:v>175.52838684064099</c:v>
                </c:pt>
                <c:pt idx="226">
                  <c:v>175.38273463779899</c:v>
                </c:pt>
                <c:pt idx="227">
                  <c:v>175.24080630240999</c:v>
                </c:pt>
                <c:pt idx="228">
                  <c:v>176.49542169097501</c:v>
                </c:pt>
                <c:pt idx="229">
                  <c:v>178.95426658503499</c:v>
                </c:pt>
                <c:pt idx="230">
                  <c:v>182.06725183768501</c:v>
                </c:pt>
                <c:pt idx="231">
                  <c:v>183.35817117433101</c:v>
                </c:pt>
                <c:pt idx="232">
                  <c:v>186.18567373148201</c:v>
                </c:pt>
                <c:pt idx="233">
                  <c:v>187.57627313835701</c:v>
                </c:pt>
                <c:pt idx="234">
                  <c:v>188.048714101267</c:v>
                </c:pt>
                <c:pt idx="235">
                  <c:v>189.268578092463</c:v>
                </c:pt>
                <c:pt idx="236">
                  <c:v>190.27628856559701</c:v>
                </c:pt>
                <c:pt idx="237">
                  <c:v>191.92415665182901</c:v>
                </c:pt>
                <c:pt idx="238">
                  <c:v>189.96680407386799</c:v>
                </c:pt>
                <c:pt idx="239">
                  <c:v>190.34526660599201</c:v>
                </c:pt>
                <c:pt idx="240">
                  <c:v>191.69200708119399</c:v>
                </c:pt>
                <c:pt idx="241">
                  <c:v>199.08476352481301</c:v>
                </c:pt>
                <c:pt idx="242">
                  <c:v>204.67646507462001</c:v>
                </c:pt>
                <c:pt idx="243">
                  <c:v>206.167912652838</c:v>
                </c:pt>
                <c:pt idx="244">
                  <c:v>202.01078801549701</c:v>
                </c:pt>
                <c:pt idx="245">
                  <c:v>199.969635590633</c:v>
                </c:pt>
                <c:pt idx="246">
                  <c:v>202.71866191327501</c:v>
                </c:pt>
                <c:pt idx="247">
                  <c:v>208.892911240443</c:v>
                </c:pt>
                <c:pt idx="248">
                  <c:v>216.815153106949</c:v>
                </c:pt>
                <c:pt idx="249">
                  <c:v>218.09119457102901</c:v>
                </c:pt>
                <c:pt idx="250">
                  <c:v>215.33893565350201</c:v>
                </c:pt>
                <c:pt idx="251">
                  <c:v>210.85398571927101</c:v>
                </c:pt>
                <c:pt idx="252">
                  <c:v>210.551147971116</c:v>
                </c:pt>
                <c:pt idx="253">
                  <c:v>213.928769904517</c:v>
                </c:pt>
                <c:pt idx="254">
                  <c:v>220.370468249044</c:v>
                </c:pt>
                <c:pt idx="255">
                  <c:v>221.88128744956001</c:v>
                </c:pt>
                <c:pt idx="256">
                  <c:v>221.57632338590099</c:v>
                </c:pt>
                <c:pt idx="257">
                  <c:v>221.55250419808999</c:v>
                </c:pt>
                <c:pt idx="258">
                  <c:v>224.459895088829</c:v>
                </c:pt>
                <c:pt idx="259">
                  <c:v>225.41849468875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DC-4B29-B34B-9D3D7218EEFD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Segment'!$K$6:$K$265</c:f>
              <c:numCache>
                <c:formatCode>[$-409]mmm\-yy;@</c:formatCode>
                <c:ptCount val="26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</c:numCache>
            </c:numRef>
          </c:xVal>
          <c:yVal>
            <c:numRef>
              <c:f>'U.S. EW - By Segment'!$N$6:$N$265</c:f>
              <c:numCache>
                <c:formatCode>#,##0_);[Red]\(#,##0\)</c:formatCode>
                <c:ptCount val="260"/>
                <c:pt idx="0">
                  <c:v>76.070933639705004</c:v>
                </c:pt>
                <c:pt idx="1">
                  <c:v>76.199321720104393</c:v>
                </c:pt>
                <c:pt idx="2">
                  <c:v>76.122844255090996</c:v>
                </c:pt>
                <c:pt idx="3">
                  <c:v>77.108287168503395</c:v>
                </c:pt>
                <c:pt idx="4">
                  <c:v>78.238295400741094</c:v>
                </c:pt>
                <c:pt idx="5">
                  <c:v>79.717953437353898</c:v>
                </c:pt>
                <c:pt idx="6">
                  <c:v>79.491348661955797</c:v>
                </c:pt>
                <c:pt idx="7">
                  <c:v>78.856799840737395</c:v>
                </c:pt>
                <c:pt idx="8">
                  <c:v>78.2584828502589</c:v>
                </c:pt>
                <c:pt idx="9">
                  <c:v>79.394143432216595</c:v>
                </c:pt>
                <c:pt idx="10">
                  <c:v>81.009523606806795</c:v>
                </c:pt>
                <c:pt idx="11">
                  <c:v>82.428830993448798</c:v>
                </c:pt>
                <c:pt idx="12">
                  <c:v>82.835283167488996</c:v>
                </c:pt>
                <c:pt idx="13">
                  <c:v>82.980414158845605</c:v>
                </c:pt>
                <c:pt idx="14">
                  <c:v>83.3922165695394</c:v>
                </c:pt>
                <c:pt idx="15">
                  <c:v>84.459033513502604</c:v>
                </c:pt>
                <c:pt idx="16">
                  <c:v>85.479919679499702</c:v>
                </c:pt>
                <c:pt idx="17">
                  <c:v>86.450618321891895</c:v>
                </c:pt>
                <c:pt idx="18">
                  <c:v>86.785731067436402</c:v>
                </c:pt>
                <c:pt idx="19">
                  <c:v>86.993146107339896</c:v>
                </c:pt>
                <c:pt idx="20">
                  <c:v>87.128734717512998</c:v>
                </c:pt>
                <c:pt idx="21">
                  <c:v>87.720487577353794</c:v>
                </c:pt>
                <c:pt idx="22">
                  <c:v>88.909215438523702</c:v>
                </c:pt>
                <c:pt idx="23">
                  <c:v>89.966380419912994</c:v>
                </c:pt>
                <c:pt idx="24">
                  <c:v>91.152271325693107</c:v>
                </c:pt>
                <c:pt idx="25">
                  <c:v>91.652620401534804</c:v>
                </c:pt>
                <c:pt idx="26">
                  <c:v>92.226780361768803</c:v>
                </c:pt>
                <c:pt idx="27">
                  <c:v>93.307637697987801</c:v>
                </c:pt>
                <c:pt idx="28">
                  <c:v>95.353060333515501</c:v>
                </c:pt>
                <c:pt idx="29">
                  <c:v>97.296965755457194</c:v>
                </c:pt>
                <c:pt idx="30">
                  <c:v>97.238557268584898</c:v>
                </c:pt>
                <c:pt idx="31">
                  <c:v>96.254663658230498</c:v>
                </c:pt>
                <c:pt idx="32">
                  <c:v>95.643792306261204</c:v>
                </c:pt>
                <c:pt idx="33">
                  <c:v>97.140876524545504</c:v>
                </c:pt>
                <c:pt idx="34">
                  <c:v>98.836937228008907</c:v>
                </c:pt>
                <c:pt idx="35">
                  <c:v>100</c:v>
                </c:pt>
                <c:pt idx="36">
                  <c:v>100.26779280385701</c:v>
                </c:pt>
                <c:pt idx="37">
                  <c:v>100.088743667529</c:v>
                </c:pt>
                <c:pt idx="38">
                  <c:v>99.838726422963504</c:v>
                </c:pt>
                <c:pt idx="39">
                  <c:v>99.803275944837694</c:v>
                </c:pt>
                <c:pt idx="40">
                  <c:v>100.37230242097</c:v>
                </c:pt>
                <c:pt idx="41">
                  <c:v>101.866117427936</c:v>
                </c:pt>
                <c:pt idx="42">
                  <c:v>103.595102228505</c:v>
                </c:pt>
                <c:pt idx="43">
                  <c:v>105.445865402216</c:v>
                </c:pt>
                <c:pt idx="44">
                  <c:v>106.520461103483</c:v>
                </c:pt>
                <c:pt idx="45">
                  <c:v>106.37040282048299</c:v>
                </c:pt>
                <c:pt idx="46">
                  <c:v>105.443082220752</c:v>
                </c:pt>
                <c:pt idx="47">
                  <c:v>104.342402147755</c:v>
                </c:pt>
                <c:pt idx="48">
                  <c:v>105.103591729489</c:v>
                </c:pt>
                <c:pt idx="49">
                  <c:v>106.786915394285</c:v>
                </c:pt>
                <c:pt idx="50">
                  <c:v>108.851177138018</c:v>
                </c:pt>
                <c:pt idx="51">
                  <c:v>109.858527947327</c:v>
                </c:pt>
                <c:pt idx="52">
                  <c:v>110.61638151453199</c:v>
                </c:pt>
                <c:pt idx="53">
                  <c:v>111.22141140748199</c:v>
                </c:pt>
                <c:pt idx="54">
                  <c:v>112.196224414149</c:v>
                </c:pt>
                <c:pt idx="55">
                  <c:v>113.085151712379</c:v>
                </c:pt>
                <c:pt idx="56">
                  <c:v>114.28656471297801</c:v>
                </c:pt>
                <c:pt idx="57">
                  <c:v>116.01702448951799</c:v>
                </c:pt>
                <c:pt idx="58">
                  <c:v>118.140279343163</c:v>
                </c:pt>
                <c:pt idx="59">
                  <c:v>119.644483607658</c:v>
                </c:pt>
                <c:pt idx="60">
                  <c:v>119.865674460999</c:v>
                </c:pt>
                <c:pt idx="61">
                  <c:v>119.58203887528801</c:v>
                </c:pt>
                <c:pt idx="62">
                  <c:v>119.94746245028399</c:v>
                </c:pt>
                <c:pt idx="63">
                  <c:v>121.47943951181099</c:v>
                </c:pt>
                <c:pt idx="64">
                  <c:v>123.188680222698</c:v>
                </c:pt>
                <c:pt idx="65">
                  <c:v>124.535669209361</c:v>
                </c:pt>
                <c:pt idx="66">
                  <c:v>125.94695936863199</c:v>
                </c:pt>
                <c:pt idx="67">
                  <c:v>127.39565098172</c:v>
                </c:pt>
                <c:pt idx="68">
                  <c:v>128.87671820672199</c:v>
                </c:pt>
                <c:pt idx="69">
                  <c:v>129.65273797317599</c:v>
                </c:pt>
                <c:pt idx="70">
                  <c:v>130.121662649537</c:v>
                </c:pt>
                <c:pt idx="71">
                  <c:v>130.98469441995999</c:v>
                </c:pt>
                <c:pt idx="72">
                  <c:v>132.456675142351</c:v>
                </c:pt>
                <c:pt idx="73">
                  <c:v>134.97818538231999</c:v>
                </c:pt>
                <c:pt idx="74">
                  <c:v>137.236548330407</c:v>
                </c:pt>
                <c:pt idx="75">
                  <c:v>139.94675887382701</c:v>
                </c:pt>
                <c:pt idx="76">
                  <c:v>141.75448468021801</c:v>
                </c:pt>
                <c:pt idx="77">
                  <c:v>144.10457621147501</c:v>
                </c:pt>
                <c:pt idx="78">
                  <c:v>146.298631570916</c:v>
                </c:pt>
                <c:pt idx="79">
                  <c:v>148.74144773014399</c:v>
                </c:pt>
                <c:pt idx="80">
                  <c:v>149.687146979902</c:v>
                </c:pt>
                <c:pt idx="81">
                  <c:v>149.18416289242799</c:v>
                </c:pt>
                <c:pt idx="82">
                  <c:v>148.886475044159</c:v>
                </c:pt>
                <c:pt idx="83">
                  <c:v>150.02786230557999</c:v>
                </c:pt>
                <c:pt idx="84">
                  <c:v>153.54396351058401</c:v>
                </c:pt>
                <c:pt idx="85">
                  <c:v>157.54137524835701</c:v>
                </c:pt>
                <c:pt idx="86">
                  <c:v>161.403618395412</c:v>
                </c:pt>
                <c:pt idx="87">
                  <c:v>163.97472998830199</c:v>
                </c:pt>
                <c:pt idx="88">
                  <c:v>165.767707661462</c:v>
                </c:pt>
                <c:pt idx="89">
                  <c:v>167.36053270404301</c:v>
                </c:pt>
                <c:pt idx="90">
                  <c:v>168.822830989994</c:v>
                </c:pt>
                <c:pt idx="91">
                  <c:v>171.05120940698899</c:v>
                </c:pt>
                <c:pt idx="92">
                  <c:v>172.17856972672601</c:v>
                </c:pt>
                <c:pt idx="93">
                  <c:v>173.473898163993</c:v>
                </c:pt>
                <c:pt idx="94">
                  <c:v>173.46264428220999</c:v>
                </c:pt>
                <c:pt idx="95">
                  <c:v>175.34525803975001</c:v>
                </c:pt>
                <c:pt idx="96">
                  <c:v>177.19255090505499</c:v>
                </c:pt>
                <c:pt idx="97">
                  <c:v>179.77048821619101</c:v>
                </c:pt>
                <c:pt idx="98">
                  <c:v>180.276941074718</c:v>
                </c:pt>
                <c:pt idx="99">
                  <c:v>181.411660789428</c:v>
                </c:pt>
                <c:pt idx="100">
                  <c:v>182.38360579078801</c:v>
                </c:pt>
                <c:pt idx="101">
                  <c:v>184.260323820682</c:v>
                </c:pt>
                <c:pt idx="102">
                  <c:v>184.445619455474</c:v>
                </c:pt>
                <c:pt idx="103">
                  <c:v>183.52659304182299</c:v>
                </c:pt>
                <c:pt idx="104">
                  <c:v>181.22053720299499</c:v>
                </c:pt>
                <c:pt idx="105">
                  <c:v>179.00638984343101</c:v>
                </c:pt>
                <c:pt idx="106">
                  <c:v>178.868292001464</c:v>
                </c:pt>
                <c:pt idx="107">
                  <c:v>179.88220191267601</c:v>
                </c:pt>
                <c:pt idx="108">
                  <c:v>182.96101156952599</c:v>
                </c:pt>
                <c:pt idx="109">
                  <c:v>184.94164812722701</c:v>
                </c:pt>
                <c:pt idx="110">
                  <c:v>186.907546838526</c:v>
                </c:pt>
                <c:pt idx="111">
                  <c:v>188.430451271793</c:v>
                </c:pt>
                <c:pt idx="112">
                  <c:v>189.037651586469</c:v>
                </c:pt>
                <c:pt idx="113">
                  <c:v>190.14670238937401</c:v>
                </c:pt>
                <c:pt idx="114">
                  <c:v>190.349170079874</c:v>
                </c:pt>
                <c:pt idx="115">
                  <c:v>191.586838661358</c:v>
                </c:pt>
                <c:pt idx="116">
                  <c:v>189.81246393545101</c:v>
                </c:pt>
                <c:pt idx="117">
                  <c:v>186.51189638586101</c:v>
                </c:pt>
                <c:pt idx="118">
                  <c:v>183.28882313039301</c:v>
                </c:pt>
                <c:pt idx="119">
                  <c:v>183.09135664198101</c:v>
                </c:pt>
                <c:pt idx="120">
                  <c:v>185.05471091181701</c:v>
                </c:pt>
                <c:pt idx="121">
                  <c:v>184.986339573621</c:v>
                </c:pt>
                <c:pt idx="122">
                  <c:v>182.28916027397599</c:v>
                </c:pt>
                <c:pt idx="123">
                  <c:v>178.815715789991</c:v>
                </c:pt>
                <c:pt idx="124">
                  <c:v>176.860267694512</c:v>
                </c:pt>
                <c:pt idx="125">
                  <c:v>176.76322912858799</c:v>
                </c:pt>
                <c:pt idx="126">
                  <c:v>176.32698549813901</c:v>
                </c:pt>
                <c:pt idx="127">
                  <c:v>175.74546219197899</c:v>
                </c:pt>
                <c:pt idx="128">
                  <c:v>172.021600327698</c:v>
                </c:pt>
                <c:pt idx="129">
                  <c:v>168.864993464804</c:v>
                </c:pt>
                <c:pt idx="130">
                  <c:v>162.49812511515401</c:v>
                </c:pt>
                <c:pt idx="131">
                  <c:v>159.312916890965</c:v>
                </c:pt>
                <c:pt idx="132">
                  <c:v>154.43036015509901</c:v>
                </c:pt>
                <c:pt idx="133">
                  <c:v>152.61925174903101</c:v>
                </c:pt>
                <c:pt idx="134">
                  <c:v>148.61593988496901</c:v>
                </c:pt>
                <c:pt idx="135">
                  <c:v>146.454609334092</c:v>
                </c:pt>
                <c:pt idx="136">
                  <c:v>144.522745271725</c:v>
                </c:pt>
                <c:pt idx="137">
                  <c:v>145.10815165010399</c:v>
                </c:pt>
                <c:pt idx="138">
                  <c:v>145.92639959176</c:v>
                </c:pt>
                <c:pt idx="139">
                  <c:v>145.64787290851399</c:v>
                </c:pt>
                <c:pt idx="140">
                  <c:v>142.25853775396001</c:v>
                </c:pt>
                <c:pt idx="141">
                  <c:v>137.49095052338799</c:v>
                </c:pt>
                <c:pt idx="142">
                  <c:v>134.818367704406</c:v>
                </c:pt>
                <c:pt idx="143">
                  <c:v>134.75134493504899</c:v>
                </c:pt>
                <c:pt idx="144">
                  <c:v>136.66890256610299</c:v>
                </c:pt>
                <c:pt idx="145">
                  <c:v>138.275280853976</c:v>
                </c:pt>
                <c:pt idx="146">
                  <c:v>137.79489053663499</c:v>
                </c:pt>
                <c:pt idx="147">
                  <c:v>134.62997485268701</c:v>
                </c:pt>
                <c:pt idx="148">
                  <c:v>130.17900678393801</c:v>
                </c:pt>
                <c:pt idx="149">
                  <c:v>127.774408270168</c:v>
                </c:pt>
                <c:pt idx="150">
                  <c:v>128.386397685509</c:v>
                </c:pt>
                <c:pt idx="151">
                  <c:v>129.94685697486099</c:v>
                </c:pt>
                <c:pt idx="152">
                  <c:v>129.43515339989699</c:v>
                </c:pt>
                <c:pt idx="153">
                  <c:v>127.070940854437</c:v>
                </c:pt>
                <c:pt idx="154">
                  <c:v>124.82701752481699</c:v>
                </c:pt>
                <c:pt idx="155">
                  <c:v>124.610415305937</c:v>
                </c:pt>
                <c:pt idx="156">
                  <c:v>123.942506749054</c:v>
                </c:pt>
                <c:pt idx="157">
                  <c:v>123.836119587792</c:v>
                </c:pt>
                <c:pt idx="158">
                  <c:v>123.130371852387</c:v>
                </c:pt>
                <c:pt idx="159">
                  <c:v>124.08034857262599</c:v>
                </c:pt>
                <c:pt idx="160">
                  <c:v>124.11740040907399</c:v>
                </c:pt>
                <c:pt idx="161">
                  <c:v>123.914012644639</c:v>
                </c:pt>
                <c:pt idx="162">
                  <c:v>123.110910231221</c:v>
                </c:pt>
                <c:pt idx="163">
                  <c:v>124.19051461212899</c:v>
                </c:pt>
                <c:pt idx="164">
                  <c:v>125.60796019861699</c:v>
                </c:pt>
                <c:pt idx="165">
                  <c:v>126.715315289708</c:v>
                </c:pt>
                <c:pt idx="166">
                  <c:v>126.369004462361</c:v>
                </c:pt>
                <c:pt idx="167">
                  <c:v>125.40022368443201</c:v>
                </c:pt>
                <c:pt idx="168">
                  <c:v>124.03649149098401</c:v>
                </c:pt>
                <c:pt idx="169">
                  <c:v>122.362443811869</c:v>
                </c:pt>
                <c:pt idx="170">
                  <c:v>122.90167596222</c:v>
                </c:pt>
                <c:pt idx="171">
                  <c:v>123.637604600823</c:v>
                </c:pt>
                <c:pt idx="172">
                  <c:v>125.629467802395</c:v>
                </c:pt>
                <c:pt idx="173">
                  <c:v>126.241129093615</c:v>
                </c:pt>
                <c:pt idx="174">
                  <c:v>127.154645000993</c:v>
                </c:pt>
                <c:pt idx="175">
                  <c:v>127.594432829902</c:v>
                </c:pt>
                <c:pt idx="176">
                  <c:v>128.51502084453301</c:v>
                </c:pt>
                <c:pt idx="177">
                  <c:v>130.374559181211</c:v>
                </c:pt>
                <c:pt idx="178">
                  <c:v>132.14751858354199</c:v>
                </c:pt>
                <c:pt idx="179">
                  <c:v>133.46576768956399</c:v>
                </c:pt>
                <c:pt idx="180">
                  <c:v>132.58534469462501</c:v>
                </c:pt>
                <c:pt idx="181">
                  <c:v>130.656599579507</c:v>
                </c:pt>
                <c:pt idx="182">
                  <c:v>129.66876117019501</c:v>
                </c:pt>
                <c:pt idx="183">
                  <c:v>131.03749764776799</c:v>
                </c:pt>
                <c:pt idx="184">
                  <c:v>133.89111743430499</c:v>
                </c:pt>
                <c:pt idx="185">
                  <c:v>136.701207907434</c:v>
                </c:pt>
                <c:pt idx="186">
                  <c:v>138.47385249842</c:v>
                </c:pt>
                <c:pt idx="187">
                  <c:v>139.25548539020301</c:v>
                </c:pt>
                <c:pt idx="188">
                  <c:v>139.780035698989</c:v>
                </c:pt>
                <c:pt idx="189">
                  <c:v>139.85771975187799</c:v>
                </c:pt>
                <c:pt idx="190">
                  <c:v>140.374005767368</c:v>
                </c:pt>
                <c:pt idx="191">
                  <c:v>141.872755432682</c:v>
                </c:pt>
                <c:pt idx="192">
                  <c:v>144.486907194445</c:v>
                </c:pt>
                <c:pt idx="193">
                  <c:v>145.65688353261001</c:v>
                </c:pt>
                <c:pt idx="194">
                  <c:v>145.976364593938</c:v>
                </c:pt>
                <c:pt idx="195">
                  <c:v>145.82798287884199</c:v>
                </c:pt>
                <c:pt idx="196">
                  <c:v>147.83776075911101</c:v>
                </c:pt>
                <c:pt idx="197">
                  <c:v>150.04586664487499</c:v>
                </c:pt>
                <c:pt idx="198">
                  <c:v>152.96385364709701</c:v>
                </c:pt>
                <c:pt idx="199">
                  <c:v>154.58884295054901</c:v>
                </c:pt>
                <c:pt idx="200">
                  <c:v>156.42820958714901</c:v>
                </c:pt>
                <c:pt idx="201">
                  <c:v>157.037732247652</c:v>
                </c:pt>
                <c:pt idx="202">
                  <c:v>158.05644154279801</c:v>
                </c:pt>
                <c:pt idx="203">
                  <c:v>158.30459263551299</c:v>
                </c:pt>
                <c:pt idx="204">
                  <c:v>159.503355374986</c:v>
                </c:pt>
                <c:pt idx="205">
                  <c:v>159.88798609448699</c:v>
                </c:pt>
                <c:pt idx="206">
                  <c:v>161.45182406381201</c:v>
                </c:pt>
                <c:pt idx="207">
                  <c:v>162.69592369500199</c:v>
                </c:pt>
                <c:pt idx="208">
                  <c:v>165.518071185889</c:v>
                </c:pt>
                <c:pt idx="209">
                  <c:v>168.14909868323099</c:v>
                </c:pt>
                <c:pt idx="210">
                  <c:v>170.565164413232</c:v>
                </c:pt>
                <c:pt idx="211">
                  <c:v>171.60272279881301</c:v>
                </c:pt>
                <c:pt idx="212">
                  <c:v>171.31455797800999</c:v>
                </c:pt>
                <c:pt idx="213">
                  <c:v>170.489329671484</c:v>
                </c:pt>
                <c:pt idx="214">
                  <c:v>170.807975015263</c:v>
                </c:pt>
                <c:pt idx="215">
                  <c:v>172.563909838444</c:v>
                </c:pt>
                <c:pt idx="216">
                  <c:v>176.10936365652699</c:v>
                </c:pt>
                <c:pt idx="217">
                  <c:v>178.026141436975</c:v>
                </c:pt>
                <c:pt idx="218">
                  <c:v>178.12594582612601</c:v>
                </c:pt>
                <c:pt idx="219">
                  <c:v>176.40721658861699</c:v>
                </c:pt>
                <c:pt idx="220">
                  <c:v>177.540230191315</c:v>
                </c:pt>
                <c:pt idx="221">
                  <c:v>179.939882210528</c:v>
                </c:pt>
                <c:pt idx="222">
                  <c:v>184.634366716089</c:v>
                </c:pt>
                <c:pt idx="223">
                  <c:v>187.01074370028499</c:v>
                </c:pt>
                <c:pt idx="224">
                  <c:v>189.25628262892499</c:v>
                </c:pt>
                <c:pt idx="225">
                  <c:v>188.408018300805</c:v>
                </c:pt>
                <c:pt idx="226">
                  <c:v>188.75962035489701</c:v>
                </c:pt>
                <c:pt idx="227">
                  <c:v>189.864319726969</c:v>
                </c:pt>
                <c:pt idx="228">
                  <c:v>193.72099754161101</c:v>
                </c:pt>
                <c:pt idx="229">
                  <c:v>198.114554862809</c:v>
                </c:pt>
                <c:pt idx="230">
                  <c:v>201.26925802683999</c:v>
                </c:pt>
                <c:pt idx="231">
                  <c:v>204.41401067044501</c:v>
                </c:pt>
                <c:pt idx="232">
                  <c:v>208.750596052763</c:v>
                </c:pt>
                <c:pt idx="233">
                  <c:v>215.621473733653</c:v>
                </c:pt>
                <c:pt idx="234">
                  <c:v>220.11782921607599</c:v>
                </c:pt>
                <c:pt idx="235">
                  <c:v>220.23623099392299</c:v>
                </c:pt>
                <c:pt idx="236">
                  <c:v>217.772456656732</c:v>
                </c:pt>
                <c:pt idx="237">
                  <c:v>214.86254847878399</c:v>
                </c:pt>
                <c:pt idx="238">
                  <c:v>216.92875092461401</c:v>
                </c:pt>
                <c:pt idx="239">
                  <c:v>220.89360189635201</c:v>
                </c:pt>
                <c:pt idx="240">
                  <c:v>225.92362306392801</c:v>
                </c:pt>
                <c:pt idx="241">
                  <c:v>223.250109468327</c:v>
                </c:pt>
                <c:pt idx="242">
                  <c:v>218.81552174870399</c:v>
                </c:pt>
                <c:pt idx="243">
                  <c:v>216.31908714501401</c:v>
                </c:pt>
                <c:pt idx="244">
                  <c:v>220.81176766141201</c:v>
                </c:pt>
                <c:pt idx="245">
                  <c:v>229.153266097943</c:v>
                </c:pt>
                <c:pt idx="246">
                  <c:v>233.936597264586</c:v>
                </c:pt>
                <c:pt idx="247">
                  <c:v>233.37264830409001</c:v>
                </c:pt>
                <c:pt idx="248">
                  <c:v>230.15423903689299</c:v>
                </c:pt>
                <c:pt idx="249">
                  <c:v>230.449372339397</c:v>
                </c:pt>
                <c:pt idx="250">
                  <c:v>234.11192297496501</c:v>
                </c:pt>
                <c:pt idx="251">
                  <c:v>237.36238294182399</c:v>
                </c:pt>
                <c:pt idx="252">
                  <c:v>239.12486916999501</c:v>
                </c:pt>
                <c:pt idx="253">
                  <c:v>237.740433013895</c:v>
                </c:pt>
                <c:pt idx="254">
                  <c:v>238.31418804263799</c:v>
                </c:pt>
                <c:pt idx="255">
                  <c:v>239.42295195096099</c:v>
                </c:pt>
                <c:pt idx="256">
                  <c:v>240.6792320616</c:v>
                </c:pt>
                <c:pt idx="257">
                  <c:v>241.73614543287101</c:v>
                </c:pt>
                <c:pt idx="258">
                  <c:v>241.17212583132201</c:v>
                </c:pt>
                <c:pt idx="259">
                  <c:v>244.36638011357601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DC-4B29-B34B-9D3D7218E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7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'National-NonDistress'!$P$6:$P$265</c:f>
              <c:numCache>
                <c:formatCode>[$-409]mmm\-yy;@</c:formatCode>
                <c:ptCount val="26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</c:numCache>
            </c:numRef>
          </c:xVal>
          <c:yVal>
            <c:numRef>
              <c:f>'National-NonDistress'!$Q$6:$Q$265</c:f>
              <c:numCache>
                <c:formatCode>_(* #,##0_);_(* \(#,##0\);_(* "-"??_);_(@_)</c:formatCode>
                <c:ptCount val="260"/>
                <c:pt idx="0">
                  <c:v>78.392458224507706</c:v>
                </c:pt>
                <c:pt idx="1">
                  <c:v>77.957784028085698</c:v>
                </c:pt>
                <c:pt idx="2">
                  <c:v>77.703818270518497</c:v>
                </c:pt>
                <c:pt idx="3">
                  <c:v>78.613202164227403</c:v>
                </c:pt>
                <c:pt idx="4">
                  <c:v>79.826929970932895</c:v>
                </c:pt>
                <c:pt idx="5">
                  <c:v>81.045269665812498</c:v>
                </c:pt>
                <c:pt idx="6">
                  <c:v>80.809267182448494</c:v>
                </c:pt>
                <c:pt idx="7">
                  <c:v>79.963083235653201</c:v>
                </c:pt>
                <c:pt idx="8">
                  <c:v>79.566612614926299</c:v>
                </c:pt>
                <c:pt idx="9">
                  <c:v>80.543911316031995</c:v>
                </c:pt>
                <c:pt idx="10">
                  <c:v>82.494897618900197</c:v>
                </c:pt>
                <c:pt idx="11">
                  <c:v>83.884102097656495</c:v>
                </c:pt>
                <c:pt idx="12">
                  <c:v>84.327810974718204</c:v>
                </c:pt>
                <c:pt idx="13">
                  <c:v>83.855998100738503</c:v>
                </c:pt>
                <c:pt idx="14">
                  <c:v>83.989380490215396</c:v>
                </c:pt>
                <c:pt idx="15">
                  <c:v>84.944294157908004</c:v>
                </c:pt>
                <c:pt idx="16">
                  <c:v>86.535274719227104</c:v>
                </c:pt>
                <c:pt idx="17">
                  <c:v>87.840147796324601</c:v>
                </c:pt>
                <c:pt idx="18">
                  <c:v>88.610848789704093</c:v>
                </c:pt>
                <c:pt idx="19">
                  <c:v>88.654153568918701</c:v>
                </c:pt>
                <c:pt idx="20">
                  <c:v>88.862513898113093</c:v>
                </c:pt>
                <c:pt idx="21">
                  <c:v>89.2281851857866</c:v>
                </c:pt>
                <c:pt idx="22">
                  <c:v>90.455916803697306</c:v>
                </c:pt>
                <c:pt idx="23">
                  <c:v>91.1465571091085</c:v>
                </c:pt>
                <c:pt idx="24">
                  <c:v>92.303276169954501</c:v>
                </c:pt>
                <c:pt idx="25">
                  <c:v>92.6143436286753</c:v>
                </c:pt>
                <c:pt idx="26">
                  <c:v>93.222979610670393</c:v>
                </c:pt>
                <c:pt idx="27">
                  <c:v>93.955178041667395</c:v>
                </c:pt>
                <c:pt idx="28">
                  <c:v>95.805961349584507</c:v>
                </c:pt>
                <c:pt idx="29">
                  <c:v>97.875758843471203</c:v>
                </c:pt>
                <c:pt idx="30">
                  <c:v>98.385795720710206</c:v>
                </c:pt>
                <c:pt idx="31">
                  <c:v>97.976462743938001</c:v>
                </c:pt>
                <c:pt idx="32">
                  <c:v>97.304406157567499</c:v>
                </c:pt>
                <c:pt idx="33">
                  <c:v>98.313020677167302</c:v>
                </c:pt>
                <c:pt idx="34">
                  <c:v>99.274899799602395</c:v>
                </c:pt>
                <c:pt idx="35">
                  <c:v>100</c:v>
                </c:pt>
                <c:pt idx="36">
                  <c:v>100.25405322139299</c:v>
                </c:pt>
                <c:pt idx="37">
                  <c:v>100.465151558252</c:v>
                </c:pt>
                <c:pt idx="38">
                  <c:v>100.572804351283</c:v>
                </c:pt>
                <c:pt idx="39">
                  <c:v>100.58128096713899</c:v>
                </c:pt>
                <c:pt idx="40">
                  <c:v>100.879187469016</c:v>
                </c:pt>
                <c:pt idx="41">
                  <c:v>102.116663568462</c:v>
                </c:pt>
                <c:pt idx="42">
                  <c:v>103.772094736978</c:v>
                </c:pt>
                <c:pt idx="43">
                  <c:v>105.75018400826499</c:v>
                </c:pt>
                <c:pt idx="44">
                  <c:v>106.768288372798</c:v>
                </c:pt>
                <c:pt idx="45">
                  <c:v>106.402569195496</c:v>
                </c:pt>
                <c:pt idx="46">
                  <c:v>105.279692501212</c:v>
                </c:pt>
                <c:pt idx="47">
                  <c:v>104.12564758600401</c:v>
                </c:pt>
                <c:pt idx="48">
                  <c:v>104.707580394335</c:v>
                </c:pt>
                <c:pt idx="49">
                  <c:v>106.068623083134</c:v>
                </c:pt>
                <c:pt idx="50">
                  <c:v>107.770450639282</c:v>
                </c:pt>
                <c:pt idx="51">
                  <c:v>108.58525858026999</c:v>
                </c:pt>
                <c:pt idx="52">
                  <c:v>109.174264377193</c:v>
                </c:pt>
                <c:pt idx="53">
                  <c:v>109.74793780380099</c:v>
                </c:pt>
                <c:pt idx="54">
                  <c:v>110.789105104827</c:v>
                </c:pt>
                <c:pt idx="55">
                  <c:v>111.99084842358199</c:v>
                </c:pt>
                <c:pt idx="56">
                  <c:v>113.42101110736</c:v>
                </c:pt>
                <c:pt idx="57">
                  <c:v>115.14721879378899</c:v>
                </c:pt>
                <c:pt idx="58">
                  <c:v>116.88716462409801</c:v>
                </c:pt>
                <c:pt idx="59">
                  <c:v>117.885860366868</c:v>
                </c:pt>
                <c:pt idx="60">
                  <c:v>117.84803877476899</c:v>
                </c:pt>
                <c:pt idx="61">
                  <c:v>117.69664630022601</c:v>
                </c:pt>
                <c:pt idx="62">
                  <c:v>118.492951620697</c:v>
                </c:pt>
                <c:pt idx="63">
                  <c:v>120.214701562773</c:v>
                </c:pt>
                <c:pt idx="64">
                  <c:v>121.83845456477501</c:v>
                </c:pt>
                <c:pt idx="65">
                  <c:v>122.798876572493</c:v>
                </c:pt>
                <c:pt idx="66">
                  <c:v>123.846045679223</c:v>
                </c:pt>
                <c:pt idx="67">
                  <c:v>125.038995775224</c:v>
                </c:pt>
                <c:pt idx="68">
                  <c:v>126.459183624231</c:v>
                </c:pt>
                <c:pt idx="69">
                  <c:v>127.310208520275</c:v>
                </c:pt>
                <c:pt idx="70">
                  <c:v>127.73818848065</c:v>
                </c:pt>
                <c:pt idx="71">
                  <c:v>128.403423384858</c:v>
                </c:pt>
                <c:pt idx="72">
                  <c:v>129.74563864695401</c:v>
                </c:pt>
                <c:pt idx="73">
                  <c:v>132.33849120499499</c:v>
                </c:pt>
                <c:pt idx="74">
                  <c:v>134.75306434451699</c:v>
                </c:pt>
                <c:pt idx="75">
                  <c:v>137.412135469438</c:v>
                </c:pt>
                <c:pt idx="76">
                  <c:v>138.99432088497699</c:v>
                </c:pt>
                <c:pt idx="77">
                  <c:v>141.05431388569599</c:v>
                </c:pt>
                <c:pt idx="78">
                  <c:v>142.95446315703299</c:v>
                </c:pt>
                <c:pt idx="79">
                  <c:v>145.19138123216999</c:v>
                </c:pt>
                <c:pt idx="80">
                  <c:v>146.09857751363299</c:v>
                </c:pt>
                <c:pt idx="81">
                  <c:v>145.78926065417801</c:v>
                </c:pt>
                <c:pt idx="82">
                  <c:v>145.409813413438</c:v>
                </c:pt>
                <c:pt idx="83">
                  <c:v>146.409241783337</c:v>
                </c:pt>
                <c:pt idx="84">
                  <c:v>149.33821593319601</c:v>
                </c:pt>
                <c:pt idx="85">
                  <c:v>153.187412410598</c:v>
                </c:pt>
                <c:pt idx="86">
                  <c:v>156.688441800503</c:v>
                </c:pt>
                <c:pt idx="87">
                  <c:v>159.31011998669999</c:v>
                </c:pt>
                <c:pt idx="88">
                  <c:v>160.96578085927899</c:v>
                </c:pt>
                <c:pt idx="89">
                  <c:v>162.27448913279201</c:v>
                </c:pt>
                <c:pt idx="90">
                  <c:v>163.792274631216</c:v>
                </c:pt>
                <c:pt idx="91">
                  <c:v>166.12833693593799</c:v>
                </c:pt>
                <c:pt idx="92">
                  <c:v>168.00414771299501</c:v>
                </c:pt>
                <c:pt idx="93">
                  <c:v>169.33572123706</c:v>
                </c:pt>
                <c:pt idx="94">
                  <c:v>169.27182307011299</c:v>
                </c:pt>
                <c:pt idx="95">
                  <c:v>170.47102242186901</c:v>
                </c:pt>
                <c:pt idx="96">
                  <c:v>172.09823869367901</c:v>
                </c:pt>
                <c:pt idx="97">
                  <c:v>174.713808683352</c:v>
                </c:pt>
                <c:pt idx="98">
                  <c:v>175.49527768835699</c:v>
                </c:pt>
                <c:pt idx="99">
                  <c:v>176.88123766421299</c:v>
                </c:pt>
                <c:pt idx="100">
                  <c:v>177.65183662714</c:v>
                </c:pt>
                <c:pt idx="101">
                  <c:v>179.326371739221</c:v>
                </c:pt>
                <c:pt idx="102">
                  <c:v>179.06812170353999</c:v>
                </c:pt>
                <c:pt idx="103">
                  <c:v>178.41133440901501</c:v>
                </c:pt>
                <c:pt idx="104">
                  <c:v>176.44806317762101</c:v>
                </c:pt>
                <c:pt idx="105">
                  <c:v>175.09601086999999</c:v>
                </c:pt>
                <c:pt idx="106">
                  <c:v>175.31383223978301</c:v>
                </c:pt>
                <c:pt idx="107">
                  <c:v>176.93106761661701</c:v>
                </c:pt>
                <c:pt idx="108">
                  <c:v>179.88132821106601</c:v>
                </c:pt>
                <c:pt idx="109">
                  <c:v>182.009440647388</c:v>
                </c:pt>
                <c:pt idx="110">
                  <c:v>183.46584590533001</c:v>
                </c:pt>
                <c:pt idx="111">
                  <c:v>184.94834310824399</c:v>
                </c:pt>
                <c:pt idx="112">
                  <c:v>185.29454889459501</c:v>
                </c:pt>
                <c:pt idx="113">
                  <c:v>186.66167112404699</c:v>
                </c:pt>
                <c:pt idx="114">
                  <c:v>186.91926601224301</c:v>
                </c:pt>
                <c:pt idx="115">
                  <c:v>188.129102361712</c:v>
                </c:pt>
                <c:pt idx="116">
                  <c:v>185.95683268538599</c:v>
                </c:pt>
                <c:pt idx="117">
                  <c:v>182.24322934663999</c:v>
                </c:pt>
                <c:pt idx="118">
                  <c:v>178.494253617303</c:v>
                </c:pt>
                <c:pt idx="119">
                  <c:v>178.03389401994701</c:v>
                </c:pt>
                <c:pt idx="120">
                  <c:v>180.03325712921199</c:v>
                </c:pt>
                <c:pt idx="121">
                  <c:v>180.818380428246</c:v>
                </c:pt>
                <c:pt idx="122">
                  <c:v>178.92095452296701</c:v>
                </c:pt>
                <c:pt idx="123">
                  <c:v>175.74818051227899</c:v>
                </c:pt>
                <c:pt idx="124">
                  <c:v>173.42040133078299</c:v>
                </c:pt>
                <c:pt idx="125">
                  <c:v>172.79825776473899</c:v>
                </c:pt>
                <c:pt idx="126">
                  <c:v>172.38203526059399</c:v>
                </c:pt>
                <c:pt idx="127">
                  <c:v>172.14659408766801</c:v>
                </c:pt>
                <c:pt idx="128">
                  <c:v>168.80054621868999</c:v>
                </c:pt>
                <c:pt idx="129">
                  <c:v>165.19145539590701</c:v>
                </c:pt>
                <c:pt idx="130">
                  <c:v>158.52158652830701</c:v>
                </c:pt>
                <c:pt idx="131">
                  <c:v>155.27110732585999</c:v>
                </c:pt>
                <c:pt idx="132">
                  <c:v>150.85438010523001</c:v>
                </c:pt>
                <c:pt idx="133">
                  <c:v>148.88702424582999</c:v>
                </c:pt>
                <c:pt idx="134">
                  <c:v>144.42213376580901</c:v>
                </c:pt>
                <c:pt idx="135">
                  <c:v>141.81875141931599</c:v>
                </c:pt>
                <c:pt idx="136">
                  <c:v>139.75270657742499</c:v>
                </c:pt>
                <c:pt idx="137">
                  <c:v>140.22313939943299</c:v>
                </c:pt>
                <c:pt idx="138">
                  <c:v>140.60606513851599</c:v>
                </c:pt>
                <c:pt idx="139">
                  <c:v>139.54574851615001</c:v>
                </c:pt>
                <c:pt idx="140">
                  <c:v>135.58016813955399</c:v>
                </c:pt>
                <c:pt idx="141">
                  <c:v>130.84259476899999</c:v>
                </c:pt>
                <c:pt idx="142">
                  <c:v>128.882384961882</c:v>
                </c:pt>
                <c:pt idx="143">
                  <c:v>129.37343836699901</c:v>
                </c:pt>
                <c:pt idx="144">
                  <c:v>131.46258012262999</c:v>
                </c:pt>
                <c:pt idx="145">
                  <c:v>132.64983995591501</c:v>
                </c:pt>
                <c:pt idx="146">
                  <c:v>132.09562209434</c:v>
                </c:pt>
                <c:pt idx="147">
                  <c:v>129.637741843041</c:v>
                </c:pt>
                <c:pt idx="148">
                  <c:v>126.118543114044</c:v>
                </c:pt>
                <c:pt idx="149">
                  <c:v>124.04174602758501</c:v>
                </c:pt>
                <c:pt idx="150">
                  <c:v>123.977761673763</c:v>
                </c:pt>
                <c:pt idx="151">
                  <c:v>125.013985048629</c:v>
                </c:pt>
                <c:pt idx="152">
                  <c:v>124.59918419994101</c:v>
                </c:pt>
                <c:pt idx="153">
                  <c:v>123.43081269162801</c:v>
                </c:pt>
                <c:pt idx="154">
                  <c:v>122.408819663241</c:v>
                </c:pt>
                <c:pt idx="155">
                  <c:v>123.00506960883099</c:v>
                </c:pt>
                <c:pt idx="156">
                  <c:v>122.357950114681</c:v>
                </c:pt>
                <c:pt idx="157">
                  <c:v>121.30593233830901</c:v>
                </c:pt>
                <c:pt idx="158">
                  <c:v>119.824679116176</c:v>
                </c:pt>
                <c:pt idx="159">
                  <c:v>120.273224879718</c:v>
                </c:pt>
                <c:pt idx="160">
                  <c:v>120.78937242850699</c:v>
                </c:pt>
                <c:pt idx="161">
                  <c:v>120.953643867094</c:v>
                </c:pt>
                <c:pt idx="162">
                  <c:v>120.763084923916</c:v>
                </c:pt>
                <c:pt idx="163">
                  <c:v>121.90340912788</c:v>
                </c:pt>
                <c:pt idx="164">
                  <c:v>123.389685725554</c:v>
                </c:pt>
                <c:pt idx="165">
                  <c:v>124.639694858818</c:v>
                </c:pt>
                <c:pt idx="166">
                  <c:v>124.494731561476</c:v>
                </c:pt>
                <c:pt idx="167">
                  <c:v>123.875851477777</c:v>
                </c:pt>
                <c:pt idx="168">
                  <c:v>122.318682782021</c:v>
                </c:pt>
                <c:pt idx="169">
                  <c:v>120.586657152595</c:v>
                </c:pt>
                <c:pt idx="170">
                  <c:v>120.776635658506</c:v>
                </c:pt>
                <c:pt idx="171">
                  <c:v>121.581304789849</c:v>
                </c:pt>
                <c:pt idx="172">
                  <c:v>123.31503370015901</c:v>
                </c:pt>
                <c:pt idx="173">
                  <c:v>123.967242617056</c:v>
                </c:pt>
                <c:pt idx="174">
                  <c:v>125.142701258744</c:v>
                </c:pt>
                <c:pt idx="175">
                  <c:v>126.027888231278</c:v>
                </c:pt>
                <c:pt idx="176">
                  <c:v>127.01491709904001</c:v>
                </c:pt>
                <c:pt idx="177">
                  <c:v>128.50692287175599</c:v>
                </c:pt>
                <c:pt idx="178">
                  <c:v>129.686146503419</c:v>
                </c:pt>
                <c:pt idx="179">
                  <c:v>130.805713738067</c:v>
                </c:pt>
                <c:pt idx="180">
                  <c:v>130.00297622710499</c:v>
                </c:pt>
                <c:pt idx="181">
                  <c:v>128.89177685700801</c:v>
                </c:pt>
                <c:pt idx="182">
                  <c:v>128.472042572974</c:v>
                </c:pt>
                <c:pt idx="183">
                  <c:v>130.32284035773699</c:v>
                </c:pt>
                <c:pt idx="184">
                  <c:v>132.78396924249401</c:v>
                </c:pt>
                <c:pt idx="185">
                  <c:v>135.08457134752899</c:v>
                </c:pt>
                <c:pt idx="186">
                  <c:v>136.16820886434201</c:v>
                </c:pt>
                <c:pt idx="187">
                  <c:v>136.919217187648</c:v>
                </c:pt>
                <c:pt idx="188">
                  <c:v>137.60051761636399</c:v>
                </c:pt>
                <c:pt idx="189">
                  <c:v>138.06668873249799</c:v>
                </c:pt>
                <c:pt idx="190">
                  <c:v>138.765547091766</c:v>
                </c:pt>
                <c:pt idx="191">
                  <c:v>140.07274021335701</c:v>
                </c:pt>
                <c:pt idx="192">
                  <c:v>142.51479423164199</c:v>
                </c:pt>
                <c:pt idx="193">
                  <c:v>143.72776070089</c:v>
                </c:pt>
                <c:pt idx="194">
                  <c:v>144.386717437854</c:v>
                </c:pt>
                <c:pt idx="195">
                  <c:v>144.498238073778</c:v>
                </c:pt>
                <c:pt idx="196">
                  <c:v>146.427752276034</c:v>
                </c:pt>
                <c:pt idx="197">
                  <c:v>148.43585397436999</c:v>
                </c:pt>
                <c:pt idx="198">
                  <c:v>150.89589518210201</c:v>
                </c:pt>
                <c:pt idx="199">
                  <c:v>152.37258389078099</c:v>
                </c:pt>
                <c:pt idx="200">
                  <c:v>154.164523658089</c:v>
                </c:pt>
                <c:pt idx="201">
                  <c:v>155.13716650187999</c:v>
                </c:pt>
                <c:pt idx="202">
                  <c:v>156.53629500745399</c:v>
                </c:pt>
                <c:pt idx="203">
                  <c:v>157.11605270656599</c:v>
                </c:pt>
                <c:pt idx="204">
                  <c:v>158.50801121680701</c:v>
                </c:pt>
                <c:pt idx="205">
                  <c:v>158.58481154151201</c:v>
                </c:pt>
                <c:pt idx="206">
                  <c:v>159.994151668028</c:v>
                </c:pt>
                <c:pt idx="207">
                  <c:v>161.006184401826</c:v>
                </c:pt>
                <c:pt idx="208">
                  <c:v>163.92122195076499</c:v>
                </c:pt>
                <c:pt idx="209">
                  <c:v>166.257847418501</c:v>
                </c:pt>
                <c:pt idx="210">
                  <c:v>168.64902322088099</c:v>
                </c:pt>
                <c:pt idx="211">
                  <c:v>169.64049984201199</c:v>
                </c:pt>
                <c:pt idx="212">
                  <c:v>169.599817033406</c:v>
                </c:pt>
                <c:pt idx="213">
                  <c:v>168.59575510781201</c:v>
                </c:pt>
                <c:pt idx="214">
                  <c:v>168.72840170595899</c:v>
                </c:pt>
                <c:pt idx="215">
                  <c:v>170.48623454531199</c:v>
                </c:pt>
                <c:pt idx="216">
                  <c:v>174.15938283181799</c:v>
                </c:pt>
                <c:pt idx="217">
                  <c:v>176.40542631902301</c:v>
                </c:pt>
                <c:pt idx="218">
                  <c:v>176.533668704913</c:v>
                </c:pt>
                <c:pt idx="219">
                  <c:v>175.019967581884</c:v>
                </c:pt>
                <c:pt idx="220">
                  <c:v>175.82826306867901</c:v>
                </c:pt>
                <c:pt idx="221">
                  <c:v>178.09546987561501</c:v>
                </c:pt>
                <c:pt idx="222">
                  <c:v>182.18911445313901</c:v>
                </c:pt>
                <c:pt idx="223">
                  <c:v>184.72347260356599</c:v>
                </c:pt>
                <c:pt idx="224">
                  <c:v>187.12757564589</c:v>
                </c:pt>
                <c:pt idx="225">
                  <c:v>186.820408995804</c:v>
                </c:pt>
                <c:pt idx="226">
                  <c:v>187.06970715410401</c:v>
                </c:pt>
                <c:pt idx="227">
                  <c:v>187.91631483841601</c:v>
                </c:pt>
                <c:pt idx="228">
                  <c:v>191.279785161804</c:v>
                </c:pt>
                <c:pt idx="229">
                  <c:v>195.32466162569901</c:v>
                </c:pt>
                <c:pt idx="230">
                  <c:v>198.49973277985899</c:v>
                </c:pt>
                <c:pt idx="231">
                  <c:v>201.239274884342</c:v>
                </c:pt>
                <c:pt idx="232">
                  <c:v>205.08642056503999</c:v>
                </c:pt>
                <c:pt idx="233">
                  <c:v>210.52823674133199</c:v>
                </c:pt>
                <c:pt idx="234">
                  <c:v>213.90549794145801</c:v>
                </c:pt>
                <c:pt idx="235">
                  <c:v>214.42385374483001</c:v>
                </c:pt>
                <c:pt idx="236">
                  <c:v>212.95337396228101</c:v>
                </c:pt>
                <c:pt idx="237">
                  <c:v>211.24567313717299</c:v>
                </c:pt>
                <c:pt idx="238">
                  <c:v>212.40217347929399</c:v>
                </c:pt>
                <c:pt idx="239">
                  <c:v>215.447798427664</c:v>
                </c:pt>
                <c:pt idx="240">
                  <c:v>219.57970274803401</c:v>
                </c:pt>
                <c:pt idx="241">
                  <c:v>219.26775687166599</c:v>
                </c:pt>
                <c:pt idx="242">
                  <c:v>217.16279180596001</c:v>
                </c:pt>
                <c:pt idx="243">
                  <c:v>215.265998069201</c:v>
                </c:pt>
                <c:pt idx="244">
                  <c:v>218.19351444843301</c:v>
                </c:pt>
                <c:pt idx="245">
                  <c:v>224.196233761716</c:v>
                </c:pt>
                <c:pt idx="246">
                  <c:v>228.40291372413401</c:v>
                </c:pt>
                <c:pt idx="247">
                  <c:v>229.28654384146901</c:v>
                </c:pt>
                <c:pt idx="248">
                  <c:v>228.62631946926999</c:v>
                </c:pt>
                <c:pt idx="249">
                  <c:v>229.19383970604801</c:v>
                </c:pt>
                <c:pt idx="250">
                  <c:v>231.54178107243899</c:v>
                </c:pt>
                <c:pt idx="251">
                  <c:v>232.86855052754399</c:v>
                </c:pt>
                <c:pt idx="252">
                  <c:v>234.30423758074599</c:v>
                </c:pt>
                <c:pt idx="253">
                  <c:v>233.98726625621501</c:v>
                </c:pt>
                <c:pt idx="254">
                  <c:v>235.96245891834599</c:v>
                </c:pt>
                <c:pt idx="255">
                  <c:v>237.044225220952</c:v>
                </c:pt>
                <c:pt idx="256">
                  <c:v>238.046613153122</c:v>
                </c:pt>
                <c:pt idx="257">
                  <c:v>238.876322700283</c:v>
                </c:pt>
                <c:pt idx="258">
                  <c:v>239.36395921200599</c:v>
                </c:pt>
                <c:pt idx="259">
                  <c:v>242.573386001492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74-4E19-A0E9-BAB197747CDC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'National-NonDistress'!$U$6:$U$99</c:f>
              <c:numCache>
                <c:formatCode>#,##0_);[Red]\(#,##0\)</c:formatCode>
                <c:ptCount val="94"/>
                <c:pt idx="0">
                  <c:v>63.829065824838302</c:v>
                </c:pt>
                <c:pt idx="1">
                  <c:v>63.970905488379401</c:v>
                </c:pt>
                <c:pt idx="2">
                  <c:v>66.346177207558299</c:v>
                </c:pt>
                <c:pt idx="3">
                  <c:v>68.868467045731904</c:v>
                </c:pt>
                <c:pt idx="4">
                  <c:v>68.903419545784899</c:v>
                </c:pt>
                <c:pt idx="5">
                  <c:v>71.558484288151902</c:v>
                </c:pt>
                <c:pt idx="6">
                  <c:v>73.521137531007597</c:v>
                </c:pt>
                <c:pt idx="7">
                  <c:v>78.369351231554205</c:v>
                </c:pt>
                <c:pt idx="8">
                  <c:v>77.116630580579596</c:v>
                </c:pt>
                <c:pt idx="9">
                  <c:v>80.621929122223605</c:v>
                </c:pt>
                <c:pt idx="10">
                  <c:v>79.472926997092202</c:v>
                </c:pt>
                <c:pt idx="11">
                  <c:v>84.118166611794095</c:v>
                </c:pt>
                <c:pt idx="12">
                  <c:v>83.399427940275402</c:v>
                </c:pt>
                <c:pt idx="13">
                  <c:v>87.278633397379593</c:v>
                </c:pt>
                <c:pt idx="14">
                  <c:v>88.698135388148799</c:v>
                </c:pt>
                <c:pt idx="15">
                  <c:v>90.544046969001599</c:v>
                </c:pt>
                <c:pt idx="16">
                  <c:v>92.742580227754402</c:v>
                </c:pt>
                <c:pt idx="17">
                  <c:v>97.166310653575707</c:v>
                </c:pt>
                <c:pt idx="18">
                  <c:v>96.889377036728206</c:v>
                </c:pt>
                <c:pt idx="19">
                  <c:v>100</c:v>
                </c:pt>
                <c:pt idx="20">
                  <c:v>100.066731740604</c:v>
                </c:pt>
                <c:pt idx="21">
                  <c:v>101.49012381323401</c:v>
                </c:pt>
                <c:pt idx="22">
                  <c:v>106.305252408</c:v>
                </c:pt>
                <c:pt idx="23">
                  <c:v>103.28301400188001</c:v>
                </c:pt>
                <c:pt idx="24">
                  <c:v>107.335374982817</c:v>
                </c:pt>
                <c:pt idx="25">
                  <c:v>109.243345497077</c:v>
                </c:pt>
                <c:pt idx="26">
                  <c:v>113.122959231698</c:v>
                </c:pt>
                <c:pt idx="27">
                  <c:v>116.956649619126</c:v>
                </c:pt>
                <c:pt idx="28">
                  <c:v>118.269122077687</c:v>
                </c:pt>
                <c:pt idx="29">
                  <c:v>122.20439972163901</c:v>
                </c:pt>
                <c:pt idx="30">
                  <c:v>125.836917645867</c:v>
                </c:pt>
                <c:pt idx="31">
                  <c:v>128.42417087985899</c:v>
                </c:pt>
                <c:pt idx="32">
                  <c:v>133.735530225449</c:v>
                </c:pt>
                <c:pt idx="33">
                  <c:v>140.647195695839</c:v>
                </c:pt>
                <c:pt idx="34">
                  <c:v>144.76798398669499</c:v>
                </c:pt>
                <c:pt idx="35">
                  <c:v>145.06129027258899</c:v>
                </c:pt>
                <c:pt idx="36">
                  <c:v>155.38046632280401</c:v>
                </c:pt>
                <c:pt idx="37">
                  <c:v>160.65923009171101</c:v>
                </c:pt>
                <c:pt idx="38">
                  <c:v>165.000259592341</c:v>
                </c:pt>
                <c:pt idx="39">
                  <c:v>167.36193361977601</c:v>
                </c:pt>
                <c:pt idx="40">
                  <c:v>171.66301569908299</c:v>
                </c:pt>
                <c:pt idx="41">
                  <c:v>176.50523565152201</c:v>
                </c:pt>
                <c:pt idx="42">
                  <c:v>175.95223361476499</c:v>
                </c:pt>
                <c:pt idx="43">
                  <c:v>175.30639034207999</c:v>
                </c:pt>
                <c:pt idx="44">
                  <c:v>181.49464839686101</c:v>
                </c:pt>
                <c:pt idx="45">
                  <c:v>185.02303760247599</c:v>
                </c:pt>
                <c:pt idx="46">
                  <c:v>186.286424666464</c:v>
                </c:pt>
                <c:pt idx="47">
                  <c:v>177.84659685027901</c:v>
                </c:pt>
                <c:pt idx="48">
                  <c:v>181.100552869647</c:v>
                </c:pt>
                <c:pt idx="49">
                  <c:v>175.33695582239099</c:v>
                </c:pt>
                <c:pt idx="50">
                  <c:v>173.69790460281101</c:v>
                </c:pt>
                <c:pt idx="51">
                  <c:v>160.50922450992999</c:v>
                </c:pt>
                <c:pt idx="52">
                  <c:v>148.20873053838901</c:v>
                </c:pt>
                <c:pt idx="53">
                  <c:v>147.45356419223299</c:v>
                </c:pt>
                <c:pt idx="54">
                  <c:v>140.52708978774501</c:v>
                </c:pt>
                <c:pt idx="55">
                  <c:v>136.52592405084701</c:v>
                </c:pt>
                <c:pt idx="56">
                  <c:v>138.30394392484899</c:v>
                </c:pt>
                <c:pt idx="57">
                  <c:v>131.10440164327801</c:v>
                </c:pt>
                <c:pt idx="58">
                  <c:v>132.25811754294099</c:v>
                </c:pt>
                <c:pt idx="59">
                  <c:v>132.19237444281799</c:v>
                </c:pt>
                <c:pt idx="60">
                  <c:v>128.196188186406</c:v>
                </c:pt>
                <c:pt idx="61">
                  <c:v>130.33221486190101</c:v>
                </c:pt>
                <c:pt idx="62">
                  <c:v>133.20817969234699</c:v>
                </c:pt>
                <c:pt idx="63">
                  <c:v>133.85211827974001</c:v>
                </c:pt>
                <c:pt idx="64">
                  <c:v>130.794889254569</c:v>
                </c:pt>
                <c:pt idx="65">
                  <c:v>135.42989614005501</c:v>
                </c:pt>
                <c:pt idx="66">
                  <c:v>137.14209452100201</c:v>
                </c:pt>
                <c:pt idx="67">
                  <c:v>142.89358016903401</c:v>
                </c:pt>
                <c:pt idx="68">
                  <c:v>138.08208346872999</c:v>
                </c:pt>
                <c:pt idx="69">
                  <c:v>147.83352313875301</c:v>
                </c:pt>
                <c:pt idx="70">
                  <c:v>149.2696001683</c:v>
                </c:pt>
                <c:pt idx="71">
                  <c:v>153.734217563036</c:v>
                </c:pt>
                <c:pt idx="72">
                  <c:v>157.75632044520199</c:v>
                </c:pt>
                <c:pt idx="73">
                  <c:v>161.456824072004</c:v>
                </c:pt>
                <c:pt idx="74">
                  <c:v>166.61318337275401</c:v>
                </c:pt>
                <c:pt idx="75">
                  <c:v>170.57945588935701</c:v>
                </c:pt>
                <c:pt idx="76">
                  <c:v>173.926290979188</c:v>
                </c:pt>
                <c:pt idx="77">
                  <c:v>179.285009781469</c:v>
                </c:pt>
                <c:pt idx="78">
                  <c:v>183.46387583433199</c:v>
                </c:pt>
                <c:pt idx="79">
                  <c:v>184.28203616792501</c:v>
                </c:pt>
                <c:pt idx="80">
                  <c:v>190.59254538196899</c:v>
                </c:pt>
                <c:pt idx="81">
                  <c:v>192.75246930727101</c:v>
                </c:pt>
                <c:pt idx="82">
                  <c:v>200.65747528998699</c:v>
                </c:pt>
                <c:pt idx="83">
                  <c:v>202.55579893070299</c:v>
                </c:pt>
                <c:pt idx="84">
                  <c:v>212.310669291821</c:v>
                </c:pt>
                <c:pt idx="85">
                  <c:v>225.20776867213101</c:v>
                </c:pt>
                <c:pt idx="86">
                  <c:v>228.094039707402</c:v>
                </c:pt>
                <c:pt idx="87">
                  <c:v>231.921042301564</c:v>
                </c:pt>
                <c:pt idx="88">
                  <c:v>233.26717016706499</c:v>
                </c:pt>
                <c:pt idx="89">
                  <c:v>240.87711593879001</c:v>
                </c:pt>
                <c:pt idx="90">
                  <c:v>244.05627267554499</c:v>
                </c:pt>
                <c:pt idx="91">
                  <c:v>248.76205025870399</c:v>
                </c:pt>
                <c:pt idx="92">
                  <c:v>252.453278279898</c:v>
                </c:pt>
                <c:pt idx="93">
                  <c:v>255.551427544571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74-4E19-A0E9-BAB197747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7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'National-NonDistress'!$P$6:$P$265</c:f>
              <c:numCache>
                <c:formatCode>[$-409]mmm\-yy;@</c:formatCode>
                <c:ptCount val="26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</c:numCache>
            </c:numRef>
          </c:xVal>
          <c:yVal>
            <c:numRef>
              <c:f>'National-NonDistress'!$R$6:$R$265</c:f>
              <c:numCache>
                <c:formatCode>#,##0_);[Red]\(#,##0\)</c:formatCode>
                <c:ptCount val="260"/>
                <c:pt idx="0">
                  <c:v>84.705011411743101</c:v>
                </c:pt>
                <c:pt idx="1">
                  <c:v>83.381367023673803</c:v>
                </c:pt>
                <c:pt idx="2">
                  <c:v>82.833995114583104</c:v>
                </c:pt>
                <c:pt idx="3">
                  <c:v>83.416535259781995</c:v>
                </c:pt>
                <c:pt idx="4">
                  <c:v>84.509565828883893</c:v>
                </c:pt>
                <c:pt idx="5">
                  <c:v>84.611174767844204</c:v>
                </c:pt>
                <c:pt idx="6">
                  <c:v>84.796079207491104</c:v>
                </c:pt>
                <c:pt idx="7">
                  <c:v>83.833137382993002</c:v>
                </c:pt>
                <c:pt idx="8">
                  <c:v>84.814813243424197</c:v>
                </c:pt>
                <c:pt idx="9">
                  <c:v>85.300873490209995</c:v>
                </c:pt>
                <c:pt idx="10">
                  <c:v>88.981547442720895</c:v>
                </c:pt>
                <c:pt idx="11">
                  <c:v>90.515442863355204</c:v>
                </c:pt>
                <c:pt idx="12">
                  <c:v>91.262374497860904</c:v>
                </c:pt>
                <c:pt idx="13">
                  <c:v>87.540044243825506</c:v>
                </c:pt>
                <c:pt idx="14">
                  <c:v>86.117733026613195</c:v>
                </c:pt>
                <c:pt idx="15">
                  <c:v>86.165066772157999</c:v>
                </c:pt>
                <c:pt idx="16">
                  <c:v>90.7888106735534</c:v>
                </c:pt>
                <c:pt idx="17">
                  <c:v>93.3333488794338</c:v>
                </c:pt>
                <c:pt idx="18">
                  <c:v>96.141313845274297</c:v>
                </c:pt>
                <c:pt idx="19">
                  <c:v>94.978413617288197</c:v>
                </c:pt>
                <c:pt idx="20">
                  <c:v>95.226251665804995</c:v>
                </c:pt>
                <c:pt idx="21">
                  <c:v>93.908401956345799</c:v>
                </c:pt>
                <c:pt idx="22">
                  <c:v>95.799486267674496</c:v>
                </c:pt>
                <c:pt idx="23">
                  <c:v>95.854257125145494</c:v>
                </c:pt>
                <c:pt idx="24">
                  <c:v>98.070613579797097</c:v>
                </c:pt>
                <c:pt idx="25">
                  <c:v>97.565286688272707</c:v>
                </c:pt>
                <c:pt idx="26">
                  <c:v>97.976394809158293</c:v>
                </c:pt>
                <c:pt idx="27">
                  <c:v>96.561794363786007</c:v>
                </c:pt>
                <c:pt idx="28">
                  <c:v>97.705120046962406</c:v>
                </c:pt>
                <c:pt idx="29">
                  <c:v>100.47721656166701</c:v>
                </c:pt>
                <c:pt idx="30">
                  <c:v>104.29365989895599</c:v>
                </c:pt>
                <c:pt idx="31">
                  <c:v>105.909734068887</c:v>
                </c:pt>
                <c:pt idx="32">
                  <c:v>104.40732690020801</c:v>
                </c:pt>
                <c:pt idx="33">
                  <c:v>102.217365961372</c:v>
                </c:pt>
                <c:pt idx="34">
                  <c:v>100.42990058625</c:v>
                </c:pt>
                <c:pt idx="35">
                  <c:v>100</c:v>
                </c:pt>
                <c:pt idx="36">
                  <c:v>101.083096294085</c:v>
                </c:pt>
                <c:pt idx="37">
                  <c:v>103.435865665504</c:v>
                </c:pt>
                <c:pt idx="38">
                  <c:v>105.041998567492</c:v>
                </c:pt>
                <c:pt idx="39">
                  <c:v>104.12163037474799</c:v>
                </c:pt>
                <c:pt idx="40">
                  <c:v>102.943373264279</c:v>
                </c:pt>
                <c:pt idx="41">
                  <c:v>102.785898474503</c:v>
                </c:pt>
                <c:pt idx="42">
                  <c:v>105.15016370485399</c:v>
                </c:pt>
                <c:pt idx="43">
                  <c:v>107.94341161875801</c:v>
                </c:pt>
                <c:pt idx="44">
                  <c:v>108.262817249596</c:v>
                </c:pt>
                <c:pt idx="45">
                  <c:v>104.70277761855201</c:v>
                </c:pt>
                <c:pt idx="46">
                  <c:v>102.819360915133</c:v>
                </c:pt>
                <c:pt idx="47">
                  <c:v>101.90783809948</c:v>
                </c:pt>
                <c:pt idx="48">
                  <c:v>103.13623278183501</c:v>
                </c:pt>
                <c:pt idx="49">
                  <c:v>102.189122218577</c:v>
                </c:pt>
                <c:pt idx="50">
                  <c:v>100.944726163588</c:v>
                </c:pt>
                <c:pt idx="51">
                  <c:v>99.964507274736704</c:v>
                </c:pt>
                <c:pt idx="52">
                  <c:v>99.367743925774306</c:v>
                </c:pt>
                <c:pt idx="53">
                  <c:v>99.967702195344103</c:v>
                </c:pt>
                <c:pt idx="54">
                  <c:v>101.20630299330701</c:v>
                </c:pt>
                <c:pt idx="55">
                  <c:v>104.46697978655899</c:v>
                </c:pt>
                <c:pt idx="56">
                  <c:v>107.16004651027001</c:v>
                </c:pt>
                <c:pt idx="57">
                  <c:v>109.489589880503</c:v>
                </c:pt>
                <c:pt idx="58">
                  <c:v>109.49633574303</c:v>
                </c:pt>
                <c:pt idx="59">
                  <c:v>108.55987223861401</c:v>
                </c:pt>
                <c:pt idx="60">
                  <c:v>107.282214145642</c:v>
                </c:pt>
                <c:pt idx="61">
                  <c:v>107.65724896367099</c:v>
                </c:pt>
                <c:pt idx="62">
                  <c:v>109.88545648170999</c:v>
                </c:pt>
                <c:pt idx="63">
                  <c:v>111.952323145634</c:v>
                </c:pt>
                <c:pt idx="64">
                  <c:v>113.06325546321099</c:v>
                </c:pt>
                <c:pt idx="65">
                  <c:v>112.405221017983</c:v>
                </c:pt>
                <c:pt idx="66">
                  <c:v>112.23349550519799</c:v>
                </c:pt>
                <c:pt idx="67">
                  <c:v>112.612280097194</c:v>
                </c:pt>
                <c:pt idx="68">
                  <c:v>114.002325865221</c:v>
                </c:pt>
                <c:pt idx="69">
                  <c:v>115.22072070582099</c:v>
                </c:pt>
                <c:pt idx="70">
                  <c:v>115.743940360274</c:v>
                </c:pt>
                <c:pt idx="71">
                  <c:v>115.782056447247</c:v>
                </c:pt>
                <c:pt idx="72">
                  <c:v>116.467356488373</c:v>
                </c:pt>
                <c:pt idx="73">
                  <c:v>119.033134996043</c:v>
                </c:pt>
                <c:pt idx="74">
                  <c:v>121.892228826481</c:v>
                </c:pt>
                <c:pt idx="75">
                  <c:v>124.022320966538</c:v>
                </c:pt>
                <c:pt idx="76">
                  <c:v>124.817223904556</c:v>
                </c:pt>
                <c:pt idx="77">
                  <c:v>125.51850919461801</c:v>
                </c:pt>
                <c:pt idx="78">
                  <c:v>126.16201002402499</c:v>
                </c:pt>
                <c:pt idx="79">
                  <c:v>127.646021436213</c:v>
                </c:pt>
                <c:pt idx="80">
                  <c:v>128.77461746343599</c:v>
                </c:pt>
                <c:pt idx="81">
                  <c:v>130.15727302679099</c:v>
                </c:pt>
                <c:pt idx="82">
                  <c:v>129.77356363047099</c:v>
                </c:pt>
                <c:pt idx="83">
                  <c:v>130.24593965442699</c:v>
                </c:pt>
                <c:pt idx="84">
                  <c:v>129.60155952464501</c:v>
                </c:pt>
                <c:pt idx="85">
                  <c:v>132.38362942126599</c:v>
                </c:pt>
                <c:pt idx="86">
                  <c:v>134.358181391762</c:v>
                </c:pt>
                <c:pt idx="87">
                  <c:v>137.83005106657899</c:v>
                </c:pt>
                <c:pt idx="88">
                  <c:v>139.79001554629701</c:v>
                </c:pt>
                <c:pt idx="89">
                  <c:v>140.75174698368301</c:v>
                </c:pt>
                <c:pt idx="90">
                  <c:v>143.124322075984</c:v>
                </c:pt>
                <c:pt idx="91">
                  <c:v>146.12973546080499</c:v>
                </c:pt>
                <c:pt idx="92">
                  <c:v>150.31270787262801</c:v>
                </c:pt>
                <c:pt idx="93">
                  <c:v>151.466302583187</c:v>
                </c:pt>
                <c:pt idx="94">
                  <c:v>151.099088351879</c:v>
                </c:pt>
                <c:pt idx="95">
                  <c:v>150.003053958273</c:v>
                </c:pt>
                <c:pt idx="96">
                  <c:v>150.28185057680099</c:v>
                </c:pt>
                <c:pt idx="97">
                  <c:v>152.20466656080899</c:v>
                </c:pt>
                <c:pt idx="98">
                  <c:v>153.15253995571999</c:v>
                </c:pt>
                <c:pt idx="99">
                  <c:v>155.119278713125</c:v>
                </c:pt>
                <c:pt idx="100">
                  <c:v>155.18964408445899</c:v>
                </c:pt>
                <c:pt idx="101">
                  <c:v>156.47508747898601</c:v>
                </c:pt>
                <c:pt idx="102">
                  <c:v>155.39070876539699</c:v>
                </c:pt>
                <c:pt idx="103">
                  <c:v>156.277820982674</c:v>
                </c:pt>
                <c:pt idx="104">
                  <c:v>155.53127408386499</c:v>
                </c:pt>
                <c:pt idx="105">
                  <c:v>156.943549022686</c:v>
                </c:pt>
                <c:pt idx="106">
                  <c:v>157.97797258977999</c:v>
                </c:pt>
                <c:pt idx="107">
                  <c:v>161.600719711088</c:v>
                </c:pt>
                <c:pt idx="108">
                  <c:v>164.27532675238399</c:v>
                </c:pt>
                <c:pt idx="109">
                  <c:v>167.220622169731</c:v>
                </c:pt>
                <c:pt idx="110">
                  <c:v>167.01568077203399</c:v>
                </c:pt>
                <c:pt idx="111">
                  <c:v>167.99684294725299</c:v>
                </c:pt>
                <c:pt idx="112">
                  <c:v>167.21515900572999</c:v>
                </c:pt>
                <c:pt idx="113">
                  <c:v>169.31362878386099</c:v>
                </c:pt>
                <c:pt idx="114">
                  <c:v>169.49212277266699</c:v>
                </c:pt>
                <c:pt idx="115">
                  <c:v>170.53787653067999</c:v>
                </c:pt>
                <c:pt idx="116">
                  <c:v>166.66982894109799</c:v>
                </c:pt>
                <c:pt idx="117">
                  <c:v>161.71547655588</c:v>
                </c:pt>
                <c:pt idx="118">
                  <c:v>155.74506513482001</c:v>
                </c:pt>
                <c:pt idx="119">
                  <c:v>153.610341743915</c:v>
                </c:pt>
                <c:pt idx="120">
                  <c:v>154.58541171738699</c:v>
                </c:pt>
                <c:pt idx="121">
                  <c:v>159.24042371350501</c:v>
                </c:pt>
                <c:pt idx="122">
                  <c:v>162.02821402297101</c:v>
                </c:pt>
                <c:pt idx="123">
                  <c:v>161.15276016847201</c:v>
                </c:pt>
                <c:pt idx="124">
                  <c:v>156.61033610139</c:v>
                </c:pt>
                <c:pt idx="125">
                  <c:v>152.98374570087799</c:v>
                </c:pt>
                <c:pt idx="126">
                  <c:v>152.66608545215001</c:v>
                </c:pt>
                <c:pt idx="127">
                  <c:v>154.400467723482</c:v>
                </c:pt>
                <c:pt idx="128">
                  <c:v>152.89163447849899</c:v>
                </c:pt>
                <c:pt idx="129">
                  <c:v>145.56036836817401</c:v>
                </c:pt>
                <c:pt idx="130">
                  <c:v>135.83199869809201</c:v>
                </c:pt>
                <c:pt idx="131">
                  <c:v>131.57196723770099</c:v>
                </c:pt>
                <c:pt idx="132">
                  <c:v>129.91121344061301</c:v>
                </c:pt>
                <c:pt idx="133">
                  <c:v>127.69270348856099</c:v>
                </c:pt>
                <c:pt idx="134">
                  <c:v>120.006304036085</c:v>
                </c:pt>
                <c:pt idx="135">
                  <c:v>114.619058462194</c:v>
                </c:pt>
                <c:pt idx="136">
                  <c:v>110.847159277394</c:v>
                </c:pt>
                <c:pt idx="137">
                  <c:v>111.282268796248</c:v>
                </c:pt>
                <c:pt idx="138">
                  <c:v>110.752251050045</c:v>
                </c:pt>
                <c:pt idx="139">
                  <c:v>108.700246373111</c:v>
                </c:pt>
                <c:pt idx="140">
                  <c:v>104.837832562062</c:v>
                </c:pt>
                <c:pt idx="141">
                  <c:v>101.21315037961401</c:v>
                </c:pt>
                <c:pt idx="142">
                  <c:v>101.36209254310199</c:v>
                </c:pt>
                <c:pt idx="143">
                  <c:v>102.413907487657</c:v>
                </c:pt>
                <c:pt idx="144">
                  <c:v>103.20531174395001</c:v>
                </c:pt>
                <c:pt idx="145">
                  <c:v>101.637819339079</c:v>
                </c:pt>
                <c:pt idx="146">
                  <c:v>101.54854931819401</c:v>
                </c:pt>
                <c:pt idx="147">
                  <c:v>104.090310080639</c:v>
                </c:pt>
                <c:pt idx="148">
                  <c:v>106.099386737103</c:v>
                </c:pt>
                <c:pt idx="149">
                  <c:v>105.884390739978</c:v>
                </c:pt>
                <c:pt idx="150">
                  <c:v>103.29345535634</c:v>
                </c:pt>
                <c:pt idx="151">
                  <c:v>102.207243075272</c:v>
                </c:pt>
                <c:pt idx="152">
                  <c:v>102.633351879995</c:v>
                </c:pt>
                <c:pt idx="153">
                  <c:v>105.78286262682801</c:v>
                </c:pt>
                <c:pt idx="154">
                  <c:v>109.34252740894701</c:v>
                </c:pt>
                <c:pt idx="155">
                  <c:v>112.72329958369799</c:v>
                </c:pt>
                <c:pt idx="156">
                  <c:v>112.283594870626</c:v>
                </c:pt>
                <c:pt idx="157">
                  <c:v>107.74784480771299</c:v>
                </c:pt>
                <c:pt idx="158">
                  <c:v>103.318475678415</c:v>
                </c:pt>
                <c:pt idx="159">
                  <c:v>101.871317569212</c:v>
                </c:pt>
                <c:pt idx="160">
                  <c:v>104.143497639809</c:v>
                </c:pt>
                <c:pt idx="161">
                  <c:v>105.906033257564</c:v>
                </c:pt>
                <c:pt idx="162">
                  <c:v>108.64068529068901</c:v>
                </c:pt>
                <c:pt idx="163">
                  <c:v>110.292446992469</c:v>
                </c:pt>
                <c:pt idx="164">
                  <c:v>111.77644451269001</c:v>
                </c:pt>
                <c:pt idx="165">
                  <c:v>113.468847422935</c:v>
                </c:pt>
                <c:pt idx="166">
                  <c:v>113.84111276618999</c:v>
                </c:pt>
                <c:pt idx="167">
                  <c:v>114.45575789311199</c:v>
                </c:pt>
                <c:pt idx="168">
                  <c:v>111.91180963119101</c:v>
                </c:pt>
                <c:pt idx="169">
                  <c:v>110.070872919263</c:v>
                </c:pt>
                <c:pt idx="170">
                  <c:v>109.15123473928</c:v>
                </c:pt>
                <c:pt idx="171">
                  <c:v>110.60924505659401</c:v>
                </c:pt>
                <c:pt idx="172">
                  <c:v>111.590572936819</c:v>
                </c:pt>
                <c:pt idx="173">
                  <c:v>112.351555729937</c:v>
                </c:pt>
                <c:pt idx="174">
                  <c:v>114.550678537454</c:v>
                </c:pt>
                <c:pt idx="175">
                  <c:v>117.08814167815299</c:v>
                </c:pt>
                <c:pt idx="176">
                  <c:v>118.24656927829</c:v>
                </c:pt>
                <c:pt idx="177">
                  <c:v>117.873277432281</c:v>
                </c:pt>
                <c:pt idx="178">
                  <c:v>116.281374847454</c:v>
                </c:pt>
                <c:pt idx="179">
                  <c:v>116.48120191627</c:v>
                </c:pt>
                <c:pt idx="180">
                  <c:v>115.852422055798</c:v>
                </c:pt>
                <c:pt idx="181">
                  <c:v>118.908522319819</c:v>
                </c:pt>
                <c:pt idx="182">
                  <c:v>121.26153118162701</c:v>
                </c:pt>
                <c:pt idx="183">
                  <c:v>125.19929757656401</c:v>
                </c:pt>
                <c:pt idx="184">
                  <c:v>125.275957744184</c:v>
                </c:pt>
                <c:pt idx="185">
                  <c:v>125.021785938389</c:v>
                </c:pt>
                <c:pt idx="186">
                  <c:v>123.296971534509</c:v>
                </c:pt>
                <c:pt idx="187">
                  <c:v>124.2998084593</c:v>
                </c:pt>
                <c:pt idx="188">
                  <c:v>125.56466511275799</c:v>
                </c:pt>
                <c:pt idx="189">
                  <c:v>127.323561365082</c:v>
                </c:pt>
                <c:pt idx="190">
                  <c:v>128.37461754831</c:v>
                </c:pt>
                <c:pt idx="191">
                  <c:v>129.11863319191599</c:v>
                </c:pt>
                <c:pt idx="192">
                  <c:v>131.00836955656899</c:v>
                </c:pt>
                <c:pt idx="193">
                  <c:v>132.868194052143</c:v>
                </c:pt>
                <c:pt idx="194">
                  <c:v>134.947297941534</c:v>
                </c:pt>
                <c:pt idx="195">
                  <c:v>136.02108357438499</c:v>
                </c:pt>
                <c:pt idx="196">
                  <c:v>137.16193922985499</c:v>
                </c:pt>
                <c:pt idx="197">
                  <c:v>137.928471400158</c:v>
                </c:pt>
                <c:pt idx="198">
                  <c:v>138.32492215433001</c:v>
                </c:pt>
                <c:pt idx="199">
                  <c:v>139.327566368097</c:v>
                </c:pt>
                <c:pt idx="200">
                  <c:v>140.92063363334901</c:v>
                </c:pt>
                <c:pt idx="201">
                  <c:v>143.20987009896101</c:v>
                </c:pt>
                <c:pt idx="202">
                  <c:v>145.83644923353401</c:v>
                </c:pt>
                <c:pt idx="203">
                  <c:v>147.82408024179</c:v>
                </c:pt>
                <c:pt idx="204">
                  <c:v>150.237452078708</c:v>
                </c:pt>
                <c:pt idx="205">
                  <c:v>149.59885590294601</c:v>
                </c:pt>
                <c:pt idx="206">
                  <c:v>150.61292247726999</c:v>
                </c:pt>
                <c:pt idx="207">
                  <c:v>151.00270958415501</c:v>
                </c:pt>
                <c:pt idx="208">
                  <c:v>153.92313554514601</c:v>
                </c:pt>
                <c:pt idx="209">
                  <c:v>154.44255162975901</c:v>
                </c:pt>
                <c:pt idx="210">
                  <c:v>156.45988561330199</c:v>
                </c:pt>
                <c:pt idx="211">
                  <c:v>157.38959696331301</c:v>
                </c:pt>
                <c:pt idx="212">
                  <c:v>158.52572467161801</c:v>
                </c:pt>
                <c:pt idx="213">
                  <c:v>156.73325463377</c:v>
                </c:pt>
                <c:pt idx="214">
                  <c:v>156.005113736298</c:v>
                </c:pt>
                <c:pt idx="215">
                  <c:v>157.72261455150399</c:v>
                </c:pt>
                <c:pt idx="216">
                  <c:v>161.977785868121</c:v>
                </c:pt>
                <c:pt idx="217">
                  <c:v>165.94525606789301</c:v>
                </c:pt>
                <c:pt idx="218">
                  <c:v>166.94047477127299</c:v>
                </c:pt>
                <c:pt idx="219">
                  <c:v>166.61365111780401</c:v>
                </c:pt>
                <c:pt idx="220">
                  <c:v>165.53875237781099</c:v>
                </c:pt>
                <c:pt idx="221">
                  <c:v>166.73280852001</c:v>
                </c:pt>
                <c:pt idx="222">
                  <c:v>167.92057521247801</c:v>
                </c:pt>
                <c:pt idx="223">
                  <c:v>170.72832979342499</c:v>
                </c:pt>
                <c:pt idx="224">
                  <c:v>173.677346654784</c:v>
                </c:pt>
                <c:pt idx="225">
                  <c:v>175.52838684064099</c:v>
                </c:pt>
                <c:pt idx="226">
                  <c:v>175.38273463779899</c:v>
                </c:pt>
                <c:pt idx="227">
                  <c:v>175.24080630240999</c:v>
                </c:pt>
                <c:pt idx="228">
                  <c:v>176.49542169097501</c:v>
                </c:pt>
                <c:pt idx="229">
                  <c:v>178.95426658503499</c:v>
                </c:pt>
                <c:pt idx="230">
                  <c:v>182.06725183768501</c:v>
                </c:pt>
                <c:pt idx="231">
                  <c:v>183.35817117433101</c:v>
                </c:pt>
                <c:pt idx="232">
                  <c:v>186.18567373148201</c:v>
                </c:pt>
                <c:pt idx="233">
                  <c:v>187.57627313835701</c:v>
                </c:pt>
                <c:pt idx="234">
                  <c:v>188.048714101267</c:v>
                </c:pt>
                <c:pt idx="235">
                  <c:v>189.268578092463</c:v>
                </c:pt>
                <c:pt idx="236">
                  <c:v>190.27628856559701</c:v>
                </c:pt>
                <c:pt idx="237">
                  <c:v>191.92415665182901</c:v>
                </c:pt>
                <c:pt idx="238">
                  <c:v>189.96680407386799</c:v>
                </c:pt>
                <c:pt idx="239">
                  <c:v>190.34526660599201</c:v>
                </c:pt>
                <c:pt idx="240">
                  <c:v>191.69200708119399</c:v>
                </c:pt>
                <c:pt idx="241">
                  <c:v>199.08476352481301</c:v>
                </c:pt>
                <c:pt idx="242">
                  <c:v>204.67646507462001</c:v>
                </c:pt>
                <c:pt idx="243">
                  <c:v>206.167912652838</c:v>
                </c:pt>
                <c:pt idx="244">
                  <c:v>202.01078801549701</c:v>
                </c:pt>
                <c:pt idx="245">
                  <c:v>199.969635590633</c:v>
                </c:pt>
                <c:pt idx="246">
                  <c:v>202.71866191327501</c:v>
                </c:pt>
                <c:pt idx="247">
                  <c:v>208.892911240443</c:v>
                </c:pt>
                <c:pt idx="248">
                  <c:v>216.815153106949</c:v>
                </c:pt>
                <c:pt idx="249">
                  <c:v>218.09119457102901</c:v>
                </c:pt>
                <c:pt idx="250">
                  <c:v>215.33893565350201</c:v>
                </c:pt>
                <c:pt idx="251">
                  <c:v>210.85398571927101</c:v>
                </c:pt>
                <c:pt idx="252">
                  <c:v>210.551147971116</c:v>
                </c:pt>
                <c:pt idx="253">
                  <c:v>213.928769904517</c:v>
                </c:pt>
                <c:pt idx="254">
                  <c:v>220.370468249044</c:v>
                </c:pt>
                <c:pt idx="255">
                  <c:v>221.88128744956001</c:v>
                </c:pt>
                <c:pt idx="256">
                  <c:v>221.57632338590099</c:v>
                </c:pt>
                <c:pt idx="257">
                  <c:v>221.55250419808999</c:v>
                </c:pt>
                <c:pt idx="258">
                  <c:v>224.459895088829</c:v>
                </c:pt>
                <c:pt idx="259">
                  <c:v>225.41849468875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3D-44F3-BD22-158103464F33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'National-NonDistress'!$V$6:$V$99</c:f>
              <c:numCache>
                <c:formatCode>#,##0_);[Red]\(#,##0\)</c:formatCode>
                <c:ptCount val="94"/>
                <c:pt idx="0">
                  <c:v>64.810281421575397</c:v>
                </c:pt>
                <c:pt idx="1">
                  <c:v>63.109356870442397</c:v>
                </c:pt>
                <c:pt idx="2">
                  <c:v>68.764581097820198</c:v>
                </c:pt>
                <c:pt idx="3">
                  <c:v>73.004436554042201</c:v>
                </c:pt>
                <c:pt idx="4">
                  <c:v>71.216440177297201</c:v>
                </c:pt>
                <c:pt idx="5">
                  <c:v>74.731083996715498</c:v>
                </c:pt>
                <c:pt idx="6">
                  <c:v>79.335929773534602</c:v>
                </c:pt>
                <c:pt idx="7">
                  <c:v>84.465593132614899</c:v>
                </c:pt>
                <c:pt idx="8">
                  <c:v>82.442881950911101</c:v>
                </c:pt>
                <c:pt idx="9">
                  <c:v>84.298301576149498</c:v>
                </c:pt>
                <c:pt idx="10">
                  <c:v>84.420433490322495</c:v>
                </c:pt>
                <c:pt idx="11">
                  <c:v>91.110592595354404</c:v>
                </c:pt>
                <c:pt idx="12">
                  <c:v>85.827564260219106</c:v>
                </c:pt>
                <c:pt idx="13">
                  <c:v>92.438111420955295</c:v>
                </c:pt>
                <c:pt idx="14">
                  <c:v>95.232691765115106</c:v>
                </c:pt>
                <c:pt idx="15">
                  <c:v>94.865240007420695</c:v>
                </c:pt>
                <c:pt idx="16">
                  <c:v>96.898806160957903</c:v>
                </c:pt>
                <c:pt idx="17">
                  <c:v>100.478716737658</c:v>
                </c:pt>
                <c:pt idx="18">
                  <c:v>103.186684734094</c:v>
                </c:pt>
                <c:pt idx="19">
                  <c:v>100</c:v>
                </c:pt>
                <c:pt idx="20">
                  <c:v>104.60707084698799</c:v>
                </c:pt>
                <c:pt idx="21">
                  <c:v>101.60964585983299</c:v>
                </c:pt>
                <c:pt idx="22">
                  <c:v>108.014700069009</c:v>
                </c:pt>
                <c:pt idx="23">
                  <c:v>101.17406585263799</c:v>
                </c:pt>
                <c:pt idx="24">
                  <c:v>100.722740143615</c:v>
                </c:pt>
                <c:pt idx="25">
                  <c:v>99.554541815420507</c:v>
                </c:pt>
                <c:pt idx="26">
                  <c:v>107.49748404077801</c:v>
                </c:pt>
                <c:pt idx="27">
                  <c:v>107.811791493876</c:v>
                </c:pt>
                <c:pt idx="28">
                  <c:v>110.542153039461</c:v>
                </c:pt>
                <c:pt idx="29">
                  <c:v>112.183647723446</c:v>
                </c:pt>
                <c:pt idx="30">
                  <c:v>114.112532380201</c:v>
                </c:pt>
                <c:pt idx="31">
                  <c:v>115.716359576824</c:v>
                </c:pt>
                <c:pt idx="32">
                  <c:v>121.480412332333</c:v>
                </c:pt>
                <c:pt idx="33">
                  <c:v>125.598813934707</c:v>
                </c:pt>
                <c:pt idx="34">
                  <c:v>128.54521064220901</c:v>
                </c:pt>
                <c:pt idx="35">
                  <c:v>129.01906757518</c:v>
                </c:pt>
                <c:pt idx="36">
                  <c:v>134.83311846421699</c:v>
                </c:pt>
                <c:pt idx="37">
                  <c:v>139.400978027127</c:v>
                </c:pt>
                <c:pt idx="38">
                  <c:v>148.85949031313899</c:v>
                </c:pt>
                <c:pt idx="39">
                  <c:v>148.74705397301801</c:v>
                </c:pt>
                <c:pt idx="40">
                  <c:v>151.236878790682</c:v>
                </c:pt>
                <c:pt idx="41">
                  <c:v>154.496732898879</c:v>
                </c:pt>
                <c:pt idx="42">
                  <c:v>157.027915698984</c:v>
                </c:pt>
                <c:pt idx="43">
                  <c:v>161.25082377611199</c:v>
                </c:pt>
                <c:pt idx="44">
                  <c:v>166.78724268268499</c:v>
                </c:pt>
                <c:pt idx="45">
                  <c:v>170.84054385941801</c:v>
                </c:pt>
                <c:pt idx="46">
                  <c:v>169.374520050672</c:v>
                </c:pt>
                <c:pt idx="47">
                  <c:v>157.88269239344601</c:v>
                </c:pt>
                <c:pt idx="48">
                  <c:v>163.671290968693</c:v>
                </c:pt>
                <c:pt idx="49">
                  <c:v>159.75321561749499</c:v>
                </c:pt>
                <c:pt idx="50">
                  <c:v>163.198593714764</c:v>
                </c:pt>
                <c:pt idx="51">
                  <c:v>137.66264682301099</c:v>
                </c:pt>
                <c:pt idx="52">
                  <c:v>121.175809331205</c:v>
                </c:pt>
                <c:pt idx="53">
                  <c:v>117.565372382316</c:v>
                </c:pt>
                <c:pt idx="54">
                  <c:v>104.81111646813601</c:v>
                </c:pt>
                <c:pt idx="55">
                  <c:v>110.64995122662</c:v>
                </c:pt>
                <c:pt idx="56">
                  <c:v>106.682629660223</c:v>
                </c:pt>
                <c:pt idx="57">
                  <c:v>115.707202252503</c:v>
                </c:pt>
                <c:pt idx="58">
                  <c:v>111.08638203045901</c:v>
                </c:pt>
                <c:pt idx="59">
                  <c:v>126.885079296816</c:v>
                </c:pt>
                <c:pt idx="60">
                  <c:v>113.85201404759199</c:v>
                </c:pt>
                <c:pt idx="61">
                  <c:v>117.228829751858</c:v>
                </c:pt>
                <c:pt idx="62">
                  <c:v>122.719568452933</c:v>
                </c:pt>
                <c:pt idx="63">
                  <c:v>124.58989357793</c:v>
                </c:pt>
                <c:pt idx="64">
                  <c:v>119.119935748787</c:v>
                </c:pt>
                <c:pt idx="65">
                  <c:v>126.052258039987</c:v>
                </c:pt>
                <c:pt idx="66">
                  <c:v>130.014691000742</c:v>
                </c:pt>
                <c:pt idx="67">
                  <c:v>131.25135804373201</c:v>
                </c:pt>
                <c:pt idx="68">
                  <c:v>134.555149659813</c:v>
                </c:pt>
                <c:pt idx="69">
                  <c:v>139.23138890812501</c:v>
                </c:pt>
                <c:pt idx="70">
                  <c:v>138.91263656246301</c:v>
                </c:pt>
                <c:pt idx="71">
                  <c:v>146.51294192931999</c:v>
                </c:pt>
                <c:pt idx="72">
                  <c:v>149.833054218353</c:v>
                </c:pt>
                <c:pt idx="73">
                  <c:v>154.74382346356001</c:v>
                </c:pt>
                <c:pt idx="74">
                  <c:v>155.61096983385301</c:v>
                </c:pt>
                <c:pt idx="75">
                  <c:v>164.03487190981099</c:v>
                </c:pt>
                <c:pt idx="76">
                  <c:v>166.486749102939</c:v>
                </c:pt>
                <c:pt idx="77">
                  <c:v>171.61103496695699</c:v>
                </c:pt>
                <c:pt idx="78">
                  <c:v>174.44809637712299</c:v>
                </c:pt>
                <c:pt idx="79">
                  <c:v>175.98641972467999</c:v>
                </c:pt>
                <c:pt idx="80">
                  <c:v>184.930148339623</c:v>
                </c:pt>
                <c:pt idx="81">
                  <c:v>186.901028458952</c:v>
                </c:pt>
                <c:pt idx="82">
                  <c:v>193.371304071541</c:v>
                </c:pt>
                <c:pt idx="83">
                  <c:v>194.37280758154901</c:v>
                </c:pt>
                <c:pt idx="84">
                  <c:v>201.02036325246999</c:v>
                </c:pt>
                <c:pt idx="85">
                  <c:v>207.777125481431</c:v>
                </c:pt>
                <c:pt idx="86">
                  <c:v>214.34042679308399</c:v>
                </c:pt>
                <c:pt idx="87">
                  <c:v>210.763592241944</c:v>
                </c:pt>
                <c:pt idx="88">
                  <c:v>227.716351044557</c:v>
                </c:pt>
                <c:pt idx="89">
                  <c:v>224.18905425988899</c:v>
                </c:pt>
                <c:pt idx="90">
                  <c:v>240.81920593049401</c:v>
                </c:pt>
                <c:pt idx="91">
                  <c:v>233.590929886905</c:v>
                </c:pt>
                <c:pt idx="92">
                  <c:v>246.891134117365</c:v>
                </c:pt>
                <c:pt idx="93">
                  <c:v>246.806331932445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3D-44F3-BD22-15810346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7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Segment'!$K$6:$K$289</c:f>
              <c:numCache>
                <c:formatCode>[$-409]mmm\-yy;@</c:formatCode>
                <c:ptCount val="28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</c:numCache>
            </c:numRef>
          </c:xVal>
          <c:yVal>
            <c:numRef>
              <c:f>'U.S. VW - By Segment'!$L$6:$L$289</c:f>
              <c:numCache>
                <c:formatCode>0</c:formatCode>
                <c:ptCount val="284"/>
                <c:pt idx="0">
                  <c:v>64.7165324051239</c:v>
                </c:pt>
                <c:pt idx="1">
                  <c:v>63.673801288060297</c:v>
                </c:pt>
                <c:pt idx="2">
                  <c:v>63.547803127174603</c:v>
                </c:pt>
                <c:pt idx="3">
                  <c:v>63.869283973354001</c:v>
                </c:pt>
                <c:pt idx="4">
                  <c:v>63.936326505951101</c:v>
                </c:pt>
                <c:pt idx="5">
                  <c:v>64.070950051106806</c:v>
                </c:pt>
                <c:pt idx="6">
                  <c:v>63.9065888197566</c:v>
                </c:pt>
                <c:pt idx="7">
                  <c:v>62.869713847290001</c:v>
                </c:pt>
                <c:pt idx="8">
                  <c:v>62.069188921552801</c:v>
                </c:pt>
                <c:pt idx="9">
                  <c:v>61.238108742242702</c:v>
                </c:pt>
                <c:pt idx="10">
                  <c:v>63.429982227579998</c:v>
                </c:pt>
                <c:pt idx="11">
                  <c:v>66.610105402181404</c:v>
                </c:pt>
                <c:pt idx="12">
                  <c:v>70.812019397312</c:v>
                </c:pt>
                <c:pt idx="13">
                  <c:v>72.021812206653294</c:v>
                </c:pt>
                <c:pt idx="14">
                  <c:v>71.852773403053405</c:v>
                </c:pt>
                <c:pt idx="15">
                  <c:v>70.614840791436094</c:v>
                </c:pt>
                <c:pt idx="16">
                  <c:v>70.964041610171606</c:v>
                </c:pt>
                <c:pt idx="17">
                  <c:v>72.142777620185697</c:v>
                </c:pt>
                <c:pt idx="18">
                  <c:v>73.487406346381206</c:v>
                </c:pt>
                <c:pt idx="19">
                  <c:v>73.741813015872907</c:v>
                </c:pt>
                <c:pt idx="20">
                  <c:v>74.676766630599801</c:v>
                </c:pt>
                <c:pt idx="21">
                  <c:v>75.578417605201395</c:v>
                </c:pt>
                <c:pt idx="22">
                  <c:v>79.137710983058497</c:v>
                </c:pt>
                <c:pt idx="23">
                  <c:v>81.553893065320395</c:v>
                </c:pt>
                <c:pt idx="24">
                  <c:v>85.882972823710404</c:v>
                </c:pt>
                <c:pt idx="25">
                  <c:v>84.455298188362093</c:v>
                </c:pt>
                <c:pt idx="26">
                  <c:v>83.061400504908704</c:v>
                </c:pt>
                <c:pt idx="27">
                  <c:v>81.133014951727802</c:v>
                </c:pt>
                <c:pt idx="28">
                  <c:v>83.365148754868102</c:v>
                </c:pt>
                <c:pt idx="29">
                  <c:v>85.959601218512702</c:v>
                </c:pt>
                <c:pt idx="30">
                  <c:v>86.240200829422307</c:v>
                </c:pt>
                <c:pt idx="31">
                  <c:v>86.221942812688695</c:v>
                </c:pt>
                <c:pt idx="32">
                  <c:v>86.009141915540198</c:v>
                </c:pt>
                <c:pt idx="33">
                  <c:v>87.237606063985297</c:v>
                </c:pt>
                <c:pt idx="34">
                  <c:v>87.513449548294702</c:v>
                </c:pt>
                <c:pt idx="35">
                  <c:v>87.458275037515406</c:v>
                </c:pt>
                <c:pt idx="36">
                  <c:v>87.180823594427196</c:v>
                </c:pt>
                <c:pt idx="37">
                  <c:v>86.293211932646201</c:v>
                </c:pt>
                <c:pt idx="38">
                  <c:v>84.870409723946693</c:v>
                </c:pt>
                <c:pt idx="39">
                  <c:v>83.696644162708793</c:v>
                </c:pt>
                <c:pt idx="40">
                  <c:v>83.670033654554601</c:v>
                </c:pt>
                <c:pt idx="41">
                  <c:v>85.123327690556906</c:v>
                </c:pt>
                <c:pt idx="42">
                  <c:v>86.616076068863606</c:v>
                </c:pt>
                <c:pt idx="43">
                  <c:v>88.363657678700605</c:v>
                </c:pt>
                <c:pt idx="44">
                  <c:v>89.168194733465398</c:v>
                </c:pt>
                <c:pt idx="45">
                  <c:v>90.120291488110496</c:v>
                </c:pt>
                <c:pt idx="46">
                  <c:v>90.174700702001303</c:v>
                </c:pt>
                <c:pt idx="47">
                  <c:v>90.185849596599596</c:v>
                </c:pt>
                <c:pt idx="48">
                  <c:v>90.609479849876394</c:v>
                </c:pt>
                <c:pt idx="49">
                  <c:v>87.910698660408698</c:v>
                </c:pt>
                <c:pt idx="50">
                  <c:v>85.666571608322201</c:v>
                </c:pt>
                <c:pt idx="51">
                  <c:v>83.641373793590006</c:v>
                </c:pt>
                <c:pt idx="52">
                  <c:v>86.868934639903401</c:v>
                </c:pt>
                <c:pt idx="53">
                  <c:v>90.993941695484196</c:v>
                </c:pt>
                <c:pt idx="54">
                  <c:v>94.461209879326404</c:v>
                </c:pt>
                <c:pt idx="55">
                  <c:v>96.439528667002904</c:v>
                </c:pt>
                <c:pt idx="56">
                  <c:v>98.077567580001897</c:v>
                </c:pt>
                <c:pt idx="57">
                  <c:v>99.448211483630402</c:v>
                </c:pt>
                <c:pt idx="58">
                  <c:v>100.297561314696</c:v>
                </c:pt>
                <c:pt idx="59">
                  <c:v>100</c:v>
                </c:pt>
                <c:pt idx="60">
                  <c:v>99.930333701556705</c:v>
                </c:pt>
                <c:pt idx="61">
                  <c:v>99.122993778805494</c:v>
                </c:pt>
                <c:pt idx="62">
                  <c:v>98.848654170285002</c:v>
                </c:pt>
                <c:pt idx="63">
                  <c:v>98.445622846162394</c:v>
                </c:pt>
                <c:pt idx="64">
                  <c:v>98.557659034020304</c:v>
                </c:pt>
                <c:pt idx="65">
                  <c:v>98.838679209174501</c:v>
                </c:pt>
                <c:pt idx="66">
                  <c:v>99.719524275091601</c:v>
                </c:pt>
                <c:pt idx="67">
                  <c:v>99.784693326280504</c:v>
                </c:pt>
                <c:pt idx="68">
                  <c:v>99.606370730026796</c:v>
                </c:pt>
                <c:pt idx="69">
                  <c:v>97.788091303911003</c:v>
                </c:pt>
                <c:pt idx="70">
                  <c:v>96.420561860506098</c:v>
                </c:pt>
                <c:pt idx="71">
                  <c:v>94.934273452139806</c:v>
                </c:pt>
                <c:pt idx="72">
                  <c:v>95.605014269195706</c:v>
                </c:pt>
                <c:pt idx="73">
                  <c:v>96.611475272145199</c:v>
                </c:pt>
                <c:pt idx="74">
                  <c:v>97.575921314870797</c:v>
                </c:pt>
                <c:pt idx="75">
                  <c:v>97.025266225221003</c:v>
                </c:pt>
                <c:pt idx="76">
                  <c:v>96.833005630660594</c:v>
                </c:pt>
                <c:pt idx="77">
                  <c:v>97.072288554969901</c:v>
                </c:pt>
                <c:pt idx="78">
                  <c:v>97.848524318329794</c:v>
                </c:pt>
                <c:pt idx="79">
                  <c:v>98.2167597790108</c:v>
                </c:pt>
                <c:pt idx="80">
                  <c:v>98.489649858881606</c:v>
                </c:pt>
                <c:pt idx="81">
                  <c:v>98.813324231462104</c:v>
                </c:pt>
                <c:pt idx="82">
                  <c:v>100.251912845321</c:v>
                </c:pt>
                <c:pt idx="83">
                  <c:v>102.081317669507</c:v>
                </c:pt>
                <c:pt idx="84">
                  <c:v>104.68369437285401</c:v>
                </c:pt>
                <c:pt idx="85">
                  <c:v>105.638393393222</c:v>
                </c:pt>
                <c:pt idx="86">
                  <c:v>106.00236210287601</c:v>
                </c:pt>
                <c:pt idx="87">
                  <c:v>104.66109205754</c:v>
                </c:pt>
                <c:pt idx="88">
                  <c:v>105.16686388771799</c:v>
                </c:pt>
                <c:pt idx="89">
                  <c:v>105.107361749631</c:v>
                </c:pt>
                <c:pt idx="90">
                  <c:v>105.511692851283</c:v>
                </c:pt>
                <c:pt idx="91">
                  <c:v>103.249030119637</c:v>
                </c:pt>
                <c:pt idx="92">
                  <c:v>102.025714075845</c:v>
                </c:pt>
                <c:pt idx="93">
                  <c:v>101.667448520143</c:v>
                </c:pt>
                <c:pt idx="94">
                  <c:v>102.20442134986899</c:v>
                </c:pt>
                <c:pt idx="95">
                  <c:v>102.967694555159</c:v>
                </c:pt>
                <c:pt idx="96">
                  <c:v>103.393681214873</c:v>
                </c:pt>
                <c:pt idx="97">
                  <c:v>106.812626626195</c:v>
                </c:pt>
                <c:pt idx="98">
                  <c:v>109.042221259743</c:v>
                </c:pt>
                <c:pt idx="99">
                  <c:v>111.99242864601</c:v>
                </c:pt>
                <c:pt idx="100">
                  <c:v>112.83693635885</c:v>
                </c:pt>
                <c:pt idx="101">
                  <c:v>115.86843936858401</c:v>
                </c:pt>
                <c:pt idx="102">
                  <c:v>118.702385250874</c:v>
                </c:pt>
                <c:pt idx="103">
                  <c:v>121.45908676869701</c:v>
                </c:pt>
                <c:pt idx="104">
                  <c:v>123.379628064399</c:v>
                </c:pt>
                <c:pt idx="105">
                  <c:v>124.616969989043</c:v>
                </c:pt>
                <c:pt idx="106">
                  <c:v>124.14527666106601</c:v>
                </c:pt>
                <c:pt idx="107">
                  <c:v>122.92256042968199</c:v>
                </c:pt>
                <c:pt idx="108">
                  <c:v>121.905585613554</c:v>
                </c:pt>
                <c:pt idx="109">
                  <c:v>124.488550471096</c:v>
                </c:pt>
                <c:pt idx="110">
                  <c:v>126.397847850535</c:v>
                </c:pt>
                <c:pt idx="111">
                  <c:v>128.205027535966</c:v>
                </c:pt>
                <c:pt idx="112">
                  <c:v>128.046792142622</c:v>
                </c:pt>
                <c:pt idx="113">
                  <c:v>128.94016086872901</c:v>
                </c:pt>
                <c:pt idx="114">
                  <c:v>130.43854782406501</c:v>
                </c:pt>
                <c:pt idx="115">
                  <c:v>131.98161782775</c:v>
                </c:pt>
                <c:pt idx="116">
                  <c:v>134.04697920551999</c:v>
                </c:pt>
                <c:pt idx="117">
                  <c:v>136.180346274633</c:v>
                </c:pt>
                <c:pt idx="118">
                  <c:v>138.01426613292901</c:v>
                </c:pt>
                <c:pt idx="119">
                  <c:v>139.02670582709601</c:v>
                </c:pt>
                <c:pt idx="120">
                  <c:v>139.78916992107401</c:v>
                </c:pt>
                <c:pt idx="121">
                  <c:v>141.23573543996099</c:v>
                </c:pt>
                <c:pt idx="122">
                  <c:v>143.385099356902</c:v>
                </c:pt>
                <c:pt idx="123">
                  <c:v>145.48420350845399</c:v>
                </c:pt>
                <c:pt idx="124">
                  <c:v>147.23793758751299</c:v>
                </c:pt>
                <c:pt idx="125">
                  <c:v>149.412374336596</c:v>
                </c:pt>
                <c:pt idx="126">
                  <c:v>151.915618644506</c:v>
                </c:pt>
                <c:pt idx="127">
                  <c:v>153.59334005461301</c:v>
                </c:pt>
                <c:pt idx="128">
                  <c:v>153.38529644629301</c:v>
                </c:pt>
                <c:pt idx="129">
                  <c:v>152.989170358884</c:v>
                </c:pt>
                <c:pt idx="130">
                  <c:v>153.56462004715399</c:v>
                </c:pt>
                <c:pt idx="131">
                  <c:v>156.163783976508</c:v>
                </c:pt>
                <c:pt idx="132">
                  <c:v>157.89807724605501</c:v>
                </c:pt>
                <c:pt idx="133">
                  <c:v>160.203331814889</c:v>
                </c:pt>
                <c:pt idx="134">
                  <c:v>160.921836573581</c:v>
                </c:pt>
                <c:pt idx="135">
                  <c:v>163.66653329805399</c:v>
                </c:pt>
                <c:pt idx="136">
                  <c:v>165.60034209015799</c:v>
                </c:pt>
                <c:pt idx="137">
                  <c:v>168.701308727786</c:v>
                </c:pt>
                <c:pt idx="138">
                  <c:v>170.39536450212299</c:v>
                </c:pt>
                <c:pt idx="139">
                  <c:v>171.95858627456499</c:v>
                </c:pt>
                <c:pt idx="140">
                  <c:v>172.36630245475399</c:v>
                </c:pt>
                <c:pt idx="141">
                  <c:v>172.28607979042101</c:v>
                </c:pt>
                <c:pt idx="142">
                  <c:v>172.29670198506</c:v>
                </c:pt>
                <c:pt idx="143">
                  <c:v>171.20204854148099</c:v>
                </c:pt>
                <c:pt idx="144">
                  <c:v>169.47591768644199</c:v>
                </c:pt>
                <c:pt idx="145">
                  <c:v>163.01851013202401</c:v>
                </c:pt>
                <c:pt idx="146">
                  <c:v>157.221924433845</c:v>
                </c:pt>
                <c:pt idx="147">
                  <c:v>151.980264919403</c:v>
                </c:pt>
                <c:pt idx="148">
                  <c:v>155.154469361466</c:v>
                </c:pt>
                <c:pt idx="149">
                  <c:v>159.84166002004801</c:v>
                </c:pt>
                <c:pt idx="150">
                  <c:v>164.10795068264301</c:v>
                </c:pt>
                <c:pt idx="151">
                  <c:v>160.39816775772999</c:v>
                </c:pt>
                <c:pt idx="152">
                  <c:v>156.36238642055201</c:v>
                </c:pt>
                <c:pt idx="153">
                  <c:v>153.16577804827401</c:v>
                </c:pt>
                <c:pt idx="154">
                  <c:v>152.56265800533399</c:v>
                </c:pt>
                <c:pt idx="155">
                  <c:v>150.696396379422</c:v>
                </c:pt>
                <c:pt idx="156">
                  <c:v>149.20979588596501</c:v>
                </c:pt>
                <c:pt idx="157">
                  <c:v>145.214829384279</c:v>
                </c:pt>
                <c:pt idx="158">
                  <c:v>140.37754617714799</c:v>
                </c:pt>
                <c:pt idx="159">
                  <c:v>133.76858562856799</c:v>
                </c:pt>
                <c:pt idx="160">
                  <c:v>124.27645827451001</c:v>
                </c:pt>
                <c:pt idx="161">
                  <c:v>116.52237055815399</c:v>
                </c:pt>
                <c:pt idx="162">
                  <c:v>110.260770821384</c:v>
                </c:pt>
                <c:pt idx="163">
                  <c:v>111.714488323796</c:v>
                </c:pt>
                <c:pt idx="164">
                  <c:v>113.274405136239</c:v>
                </c:pt>
                <c:pt idx="165">
                  <c:v>113.51064629110699</c:v>
                </c:pt>
                <c:pt idx="166">
                  <c:v>110.035047776025</c:v>
                </c:pt>
                <c:pt idx="167">
                  <c:v>106.544765381001</c:v>
                </c:pt>
                <c:pt idx="168">
                  <c:v>105.37355642179401</c:v>
                </c:pt>
                <c:pt idx="169">
                  <c:v>106.414415660252</c:v>
                </c:pt>
                <c:pt idx="170">
                  <c:v>108.872046290809</c:v>
                </c:pt>
                <c:pt idx="171">
                  <c:v>112.728159760891</c:v>
                </c:pt>
                <c:pt idx="172">
                  <c:v>115.74482296730299</c:v>
                </c:pt>
                <c:pt idx="173">
                  <c:v>116.920943831632</c:v>
                </c:pt>
                <c:pt idx="174">
                  <c:v>115.83621904696599</c:v>
                </c:pt>
                <c:pt idx="175">
                  <c:v>115.38598720813501</c:v>
                </c:pt>
                <c:pt idx="176">
                  <c:v>116.024141715965</c:v>
                </c:pt>
                <c:pt idx="177">
                  <c:v>117.10761213211499</c:v>
                </c:pt>
                <c:pt idx="178">
                  <c:v>115.90988242273799</c:v>
                </c:pt>
                <c:pt idx="179">
                  <c:v>115.863977597545</c:v>
                </c:pt>
                <c:pt idx="180">
                  <c:v>116.491459974809</c:v>
                </c:pt>
                <c:pt idx="181">
                  <c:v>119.255261564968</c:v>
                </c:pt>
                <c:pt idx="182">
                  <c:v>120.27845141126301</c:v>
                </c:pt>
                <c:pt idx="183">
                  <c:v>120.69653147849201</c:v>
                </c:pt>
                <c:pt idx="184">
                  <c:v>120.437205665913</c:v>
                </c:pt>
                <c:pt idx="185">
                  <c:v>119.91627570695501</c:v>
                </c:pt>
                <c:pt idx="186">
                  <c:v>117.76358473501899</c:v>
                </c:pt>
                <c:pt idx="187">
                  <c:v>117.00415596101401</c:v>
                </c:pt>
                <c:pt idx="188">
                  <c:v>117.619353183038</c:v>
                </c:pt>
                <c:pt idx="189">
                  <c:v>120.247819774783</c:v>
                </c:pt>
                <c:pt idx="190">
                  <c:v>122.315899962055</c:v>
                </c:pt>
                <c:pt idx="191">
                  <c:v>124.82471770671501</c:v>
                </c:pt>
                <c:pt idx="192">
                  <c:v>126.288969603692</c:v>
                </c:pt>
                <c:pt idx="193">
                  <c:v>126.96519747158</c:v>
                </c:pt>
                <c:pt idx="194">
                  <c:v>124.90638750970901</c:v>
                </c:pt>
                <c:pt idx="195">
                  <c:v>124.231137731809</c:v>
                </c:pt>
                <c:pt idx="196">
                  <c:v>124.147582867129</c:v>
                </c:pt>
                <c:pt idx="197">
                  <c:v>126.59642948254201</c:v>
                </c:pt>
                <c:pt idx="198">
                  <c:v>128.00878440697099</c:v>
                </c:pt>
                <c:pt idx="199">
                  <c:v>129.038766727824</c:v>
                </c:pt>
                <c:pt idx="200">
                  <c:v>128.067694163749</c:v>
                </c:pt>
                <c:pt idx="201">
                  <c:v>127.83638325561</c:v>
                </c:pt>
                <c:pt idx="202">
                  <c:v>127.782445130534</c:v>
                </c:pt>
                <c:pt idx="203">
                  <c:v>129.24565316914999</c:v>
                </c:pt>
                <c:pt idx="204">
                  <c:v>129.453712441325</c:v>
                </c:pt>
                <c:pt idx="205">
                  <c:v>129.66815049556001</c:v>
                </c:pt>
                <c:pt idx="206">
                  <c:v>130.97663428163199</c:v>
                </c:pt>
                <c:pt idx="207">
                  <c:v>133.205450999974</c:v>
                </c:pt>
                <c:pt idx="208">
                  <c:v>137.07199063665399</c:v>
                </c:pt>
                <c:pt idx="209">
                  <c:v>139.10753048292099</c:v>
                </c:pt>
                <c:pt idx="210">
                  <c:v>142.48622591692299</c:v>
                </c:pt>
                <c:pt idx="211">
                  <c:v>143.12846724862101</c:v>
                </c:pt>
                <c:pt idx="212">
                  <c:v>145.833451816761</c:v>
                </c:pt>
                <c:pt idx="213">
                  <c:v>146.36297210511</c:v>
                </c:pt>
                <c:pt idx="214">
                  <c:v>147.676784021982</c:v>
                </c:pt>
                <c:pt idx="215">
                  <c:v>146.25367750174399</c:v>
                </c:pt>
                <c:pt idx="216">
                  <c:v>145.89641113636401</c:v>
                </c:pt>
                <c:pt idx="217">
                  <c:v>144.89414857928</c:v>
                </c:pt>
                <c:pt idx="218">
                  <c:v>145.85809198275001</c:v>
                </c:pt>
                <c:pt idx="219">
                  <c:v>147.13639832140501</c:v>
                </c:pt>
                <c:pt idx="220">
                  <c:v>149.49787015585599</c:v>
                </c:pt>
                <c:pt idx="221">
                  <c:v>151.12274062657201</c:v>
                </c:pt>
                <c:pt idx="222">
                  <c:v>151.448034189477</c:v>
                </c:pt>
                <c:pt idx="223">
                  <c:v>152.19646750754401</c:v>
                </c:pt>
                <c:pt idx="224">
                  <c:v>152.52196956399399</c:v>
                </c:pt>
                <c:pt idx="225">
                  <c:v>155.02586955692499</c:v>
                </c:pt>
                <c:pt idx="226">
                  <c:v>156.423621853279</c:v>
                </c:pt>
                <c:pt idx="227">
                  <c:v>161.29544921118699</c:v>
                </c:pt>
                <c:pt idx="228">
                  <c:v>164.74677373507399</c:v>
                </c:pt>
                <c:pt idx="229">
                  <c:v>170.410954994039</c:v>
                </c:pt>
                <c:pt idx="230">
                  <c:v>169.020207985865</c:v>
                </c:pt>
                <c:pt idx="231">
                  <c:v>169.89403565644</c:v>
                </c:pt>
                <c:pt idx="232">
                  <c:v>168.97353071889799</c:v>
                </c:pt>
                <c:pt idx="233">
                  <c:v>171.75914166591099</c:v>
                </c:pt>
                <c:pt idx="234">
                  <c:v>171.6357472773</c:v>
                </c:pt>
                <c:pt idx="235">
                  <c:v>171.90245739412501</c:v>
                </c:pt>
                <c:pt idx="236">
                  <c:v>173.05948705080499</c:v>
                </c:pt>
                <c:pt idx="237">
                  <c:v>172.92334787070399</c:v>
                </c:pt>
                <c:pt idx="238">
                  <c:v>172.631287483318</c:v>
                </c:pt>
                <c:pt idx="239">
                  <c:v>170.523843824865</c:v>
                </c:pt>
                <c:pt idx="240">
                  <c:v>168.91235048188801</c:v>
                </c:pt>
                <c:pt idx="241">
                  <c:v>166.47508884968499</c:v>
                </c:pt>
                <c:pt idx="242">
                  <c:v>165.01785385592399</c:v>
                </c:pt>
                <c:pt idx="243">
                  <c:v>165.896127337683</c:v>
                </c:pt>
                <c:pt idx="244">
                  <c:v>170.40613502977001</c:v>
                </c:pt>
                <c:pt idx="245">
                  <c:v>175.30351101632101</c:v>
                </c:pt>
                <c:pt idx="246">
                  <c:v>179.54613710844899</c:v>
                </c:pt>
                <c:pt idx="247">
                  <c:v>179.975681359643</c:v>
                </c:pt>
                <c:pt idx="248">
                  <c:v>179.49923554197099</c:v>
                </c:pt>
                <c:pt idx="249">
                  <c:v>180.2671255214</c:v>
                </c:pt>
                <c:pt idx="250">
                  <c:v>181.121999181571</c:v>
                </c:pt>
                <c:pt idx="251">
                  <c:v>181.40848582508201</c:v>
                </c:pt>
                <c:pt idx="252">
                  <c:v>178.861476061589</c:v>
                </c:pt>
                <c:pt idx="253">
                  <c:v>177.292047698543</c:v>
                </c:pt>
                <c:pt idx="254">
                  <c:v>179.628521262747</c:v>
                </c:pt>
                <c:pt idx="255">
                  <c:v>182.87355325934101</c:v>
                </c:pt>
                <c:pt idx="256">
                  <c:v>185.85532577914799</c:v>
                </c:pt>
                <c:pt idx="257">
                  <c:v>185.99813939452901</c:v>
                </c:pt>
                <c:pt idx="258">
                  <c:v>186.12942002126701</c:v>
                </c:pt>
                <c:pt idx="259">
                  <c:v>188.42334447595999</c:v>
                </c:pt>
                <c:pt idx="260">
                  <c:v>191.52183006434399</c:v>
                </c:pt>
                <c:pt idx="261">
                  <c:v>195.900919981838</c:v>
                </c:pt>
                <c:pt idx="262">
                  <c:v>195.86475447302499</c:v>
                </c:pt>
                <c:pt idx="263">
                  <c:v>192.81582666287099</c:v>
                </c:pt>
                <c:pt idx="264">
                  <c:v>188.01116030270799</c:v>
                </c:pt>
                <c:pt idx="265">
                  <c:v>189.31277665889399</c:v>
                </c:pt>
                <c:pt idx="266">
                  <c:v>195.21573071806199</c:v>
                </c:pt>
                <c:pt idx="267">
                  <c:v>203.24568451393301</c:v>
                </c:pt>
                <c:pt idx="268">
                  <c:v>202.27660644272299</c:v>
                </c:pt>
                <c:pt idx="269">
                  <c:v>197.683637132586</c:v>
                </c:pt>
                <c:pt idx="270">
                  <c:v>193.06549110368601</c:v>
                </c:pt>
                <c:pt idx="271">
                  <c:v>194.03826919649799</c:v>
                </c:pt>
                <c:pt idx="272">
                  <c:v>195.90261426052101</c:v>
                </c:pt>
                <c:pt idx="273">
                  <c:v>195.48687444854701</c:v>
                </c:pt>
                <c:pt idx="274">
                  <c:v>194.50195168955301</c:v>
                </c:pt>
                <c:pt idx="275">
                  <c:v>194.35034727990501</c:v>
                </c:pt>
                <c:pt idx="276">
                  <c:v>197.644336189451</c:v>
                </c:pt>
                <c:pt idx="277">
                  <c:v>201.50414960880499</c:v>
                </c:pt>
                <c:pt idx="278">
                  <c:v>203.88554907446201</c:v>
                </c:pt>
                <c:pt idx="279">
                  <c:v>206.48196875173099</c:v>
                </c:pt>
                <c:pt idx="280">
                  <c:v>209.75876416738399</c:v>
                </c:pt>
                <c:pt idx="281">
                  <c:v>214.76405736640999</c:v>
                </c:pt>
                <c:pt idx="282">
                  <c:v>217.429337383346</c:v>
                </c:pt>
                <c:pt idx="283">
                  <c:v>214.50087053495099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D4-444D-A120-452930F89D0D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Segment'!$K$6:$K$289</c:f>
              <c:numCache>
                <c:formatCode>[$-409]mmm\-yy;@</c:formatCode>
                <c:ptCount val="28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</c:numCache>
            </c:numRef>
          </c:xVal>
          <c:yVal>
            <c:numRef>
              <c:f>'U.S. VW - By Segment'!$M$6:$M$289</c:f>
              <c:numCache>
                <c:formatCode>0</c:formatCode>
                <c:ptCount val="284"/>
                <c:pt idx="0">
                  <c:v>70.104666098350705</c:v>
                </c:pt>
                <c:pt idx="1">
                  <c:v>68.044065478038604</c:v>
                </c:pt>
                <c:pt idx="2">
                  <c:v>66.541163565731395</c:v>
                </c:pt>
                <c:pt idx="3">
                  <c:v>65.975275903971493</c:v>
                </c:pt>
                <c:pt idx="4">
                  <c:v>64.580204339007906</c:v>
                </c:pt>
                <c:pt idx="5">
                  <c:v>65.4526712794882</c:v>
                </c:pt>
                <c:pt idx="6">
                  <c:v>66.751730427224899</c:v>
                </c:pt>
                <c:pt idx="7">
                  <c:v>68.501459133555201</c:v>
                </c:pt>
                <c:pt idx="8">
                  <c:v>68.552991274463395</c:v>
                </c:pt>
                <c:pt idx="9">
                  <c:v>68.3151236651495</c:v>
                </c:pt>
                <c:pt idx="10">
                  <c:v>67.762546908860003</c:v>
                </c:pt>
                <c:pt idx="11">
                  <c:v>68.412488984797093</c:v>
                </c:pt>
                <c:pt idx="12">
                  <c:v>68.484075895479194</c:v>
                </c:pt>
                <c:pt idx="13">
                  <c:v>69.331474911600907</c:v>
                </c:pt>
                <c:pt idx="14">
                  <c:v>68.916942194641905</c:v>
                </c:pt>
                <c:pt idx="15">
                  <c:v>69.333774257692994</c:v>
                </c:pt>
                <c:pt idx="16">
                  <c:v>70.003560557868497</c:v>
                </c:pt>
                <c:pt idx="17">
                  <c:v>70.635623546570002</c:v>
                </c:pt>
                <c:pt idx="18">
                  <c:v>71.477416623323094</c:v>
                </c:pt>
                <c:pt idx="19">
                  <c:v>71.941425272472998</c:v>
                </c:pt>
                <c:pt idx="20">
                  <c:v>74.171212256841002</c:v>
                </c:pt>
                <c:pt idx="21">
                  <c:v>75.806146895530404</c:v>
                </c:pt>
                <c:pt idx="22">
                  <c:v>76.708843902233895</c:v>
                </c:pt>
                <c:pt idx="23">
                  <c:v>77.543950412261395</c:v>
                </c:pt>
                <c:pt idx="24">
                  <c:v>78.396571933575501</c:v>
                </c:pt>
                <c:pt idx="25">
                  <c:v>80.081915695584797</c:v>
                </c:pt>
                <c:pt idx="26">
                  <c:v>80.138981774906995</c:v>
                </c:pt>
                <c:pt idx="27">
                  <c:v>80.239971946491707</c:v>
                </c:pt>
                <c:pt idx="28">
                  <c:v>79.758861598860904</c:v>
                </c:pt>
                <c:pt idx="29">
                  <c:v>80.506139923379493</c:v>
                </c:pt>
                <c:pt idx="30">
                  <c:v>81.607531546424397</c:v>
                </c:pt>
                <c:pt idx="31">
                  <c:v>82.724533721510895</c:v>
                </c:pt>
                <c:pt idx="32">
                  <c:v>82.460630047782104</c:v>
                </c:pt>
                <c:pt idx="33">
                  <c:v>80.647123418380801</c:v>
                </c:pt>
                <c:pt idx="34">
                  <c:v>80.706636817017298</c:v>
                </c:pt>
                <c:pt idx="35">
                  <c:v>80.700988965814204</c:v>
                </c:pt>
                <c:pt idx="36">
                  <c:v>82.408390566714104</c:v>
                </c:pt>
                <c:pt idx="37">
                  <c:v>81.203428732713704</c:v>
                </c:pt>
                <c:pt idx="38">
                  <c:v>81.541636006539406</c:v>
                </c:pt>
                <c:pt idx="39">
                  <c:v>81.779795006839393</c:v>
                </c:pt>
                <c:pt idx="40">
                  <c:v>83.014916544159405</c:v>
                </c:pt>
                <c:pt idx="41">
                  <c:v>83.914674644083902</c:v>
                </c:pt>
                <c:pt idx="42">
                  <c:v>85.230360277338505</c:v>
                </c:pt>
                <c:pt idx="43">
                  <c:v>88.881743811841503</c:v>
                </c:pt>
                <c:pt idx="44">
                  <c:v>92.7115364674397</c:v>
                </c:pt>
                <c:pt idx="45">
                  <c:v>95.111089621225105</c:v>
                </c:pt>
                <c:pt idx="46">
                  <c:v>94.824528356509802</c:v>
                </c:pt>
                <c:pt idx="47">
                  <c:v>93.656080752469606</c:v>
                </c:pt>
                <c:pt idx="48">
                  <c:v>93.561651234797097</c:v>
                </c:pt>
                <c:pt idx="49">
                  <c:v>93.852711726559406</c:v>
                </c:pt>
                <c:pt idx="50">
                  <c:v>95.074664794593801</c:v>
                </c:pt>
                <c:pt idx="51">
                  <c:v>94.838153606887602</c:v>
                </c:pt>
                <c:pt idx="52">
                  <c:v>94.657000750361405</c:v>
                </c:pt>
                <c:pt idx="53">
                  <c:v>93.721325162757395</c:v>
                </c:pt>
                <c:pt idx="54">
                  <c:v>94.613892599322597</c:v>
                </c:pt>
                <c:pt idx="55">
                  <c:v>95.499887098326397</c:v>
                </c:pt>
                <c:pt idx="56">
                  <c:v>96.674227560780807</c:v>
                </c:pt>
                <c:pt idx="57">
                  <c:v>97.590495158800707</c:v>
                </c:pt>
                <c:pt idx="58">
                  <c:v>98.636308691535206</c:v>
                </c:pt>
                <c:pt idx="59">
                  <c:v>100</c:v>
                </c:pt>
                <c:pt idx="60">
                  <c:v>100.68946261410601</c:v>
                </c:pt>
                <c:pt idx="61">
                  <c:v>101.43710435688401</c:v>
                </c:pt>
                <c:pt idx="62">
                  <c:v>101.18451561721</c:v>
                </c:pt>
                <c:pt idx="63">
                  <c:v>100.932517892622</c:v>
                </c:pt>
                <c:pt idx="64">
                  <c:v>101.38895333438001</c:v>
                </c:pt>
                <c:pt idx="65">
                  <c:v>102.689713358212</c:v>
                </c:pt>
                <c:pt idx="66">
                  <c:v>103.806813727511</c:v>
                </c:pt>
                <c:pt idx="67">
                  <c:v>104.092551859273</c:v>
                </c:pt>
                <c:pt idx="68">
                  <c:v>104.14688972223099</c:v>
                </c:pt>
                <c:pt idx="69">
                  <c:v>104.247246168096</c:v>
                </c:pt>
                <c:pt idx="70">
                  <c:v>104.245312577528</c:v>
                </c:pt>
                <c:pt idx="71">
                  <c:v>104.636759600655</c:v>
                </c:pt>
                <c:pt idx="72">
                  <c:v>105.900164330027</c:v>
                </c:pt>
                <c:pt idx="73">
                  <c:v>108.080160072373</c:v>
                </c:pt>
                <c:pt idx="74">
                  <c:v>109.398599284917</c:v>
                </c:pt>
                <c:pt idx="75">
                  <c:v>111.15494798432</c:v>
                </c:pt>
                <c:pt idx="76">
                  <c:v>111.086048937328</c:v>
                </c:pt>
                <c:pt idx="77">
                  <c:v>112.225311255688</c:v>
                </c:pt>
                <c:pt idx="78">
                  <c:v>111.21703862851</c:v>
                </c:pt>
                <c:pt idx="79">
                  <c:v>111.26360134425801</c:v>
                </c:pt>
                <c:pt idx="80">
                  <c:v>110.091897522262</c:v>
                </c:pt>
                <c:pt idx="81">
                  <c:v>110.90455965836</c:v>
                </c:pt>
                <c:pt idx="82">
                  <c:v>112.473898740265</c:v>
                </c:pt>
                <c:pt idx="83">
                  <c:v>115.135813336681</c:v>
                </c:pt>
                <c:pt idx="84">
                  <c:v>116.918369809984</c:v>
                </c:pt>
                <c:pt idx="85">
                  <c:v>117.83524941361</c:v>
                </c:pt>
                <c:pt idx="86">
                  <c:v>117.99678041883899</c:v>
                </c:pt>
                <c:pt idx="87">
                  <c:v>118.752220900976</c:v>
                </c:pt>
                <c:pt idx="88">
                  <c:v>119.58252523733501</c:v>
                </c:pt>
                <c:pt idx="89">
                  <c:v>121.055279184098</c:v>
                </c:pt>
                <c:pt idx="90">
                  <c:v>121.706494028816</c:v>
                </c:pt>
                <c:pt idx="91">
                  <c:v>122.06546114107999</c:v>
                </c:pt>
                <c:pt idx="92">
                  <c:v>121.106399397739</c:v>
                </c:pt>
                <c:pt idx="93">
                  <c:v>120.509029452013</c:v>
                </c:pt>
                <c:pt idx="94">
                  <c:v>120.863373520417</c:v>
                </c:pt>
                <c:pt idx="95">
                  <c:v>122.543128702342</c:v>
                </c:pt>
                <c:pt idx="96">
                  <c:v>123.501671344307</c:v>
                </c:pt>
                <c:pt idx="97">
                  <c:v>123.640150075824</c:v>
                </c:pt>
                <c:pt idx="98">
                  <c:v>123.85897501753</c:v>
                </c:pt>
                <c:pt idx="99">
                  <c:v>125.418736192178</c:v>
                </c:pt>
                <c:pt idx="100">
                  <c:v>127.32853505414801</c:v>
                </c:pt>
                <c:pt idx="101">
                  <c:v>128.84386540448301</c:v>
                </c:pt>
                <c:pt idx="102">
                  <c:v>130.940159866638</c:v>
                </c:pt>
                <c:pt idx="103">
                  <c:v>133.47044569493499</c:v>
                </c:pt>
                <c:pt idx="104">
                  <c:v>136.16224404338999</c:v>
                </c:pt>
                <c:pt idx="105">
                  <c:v>136.563886166782</c:v>
                </c:pt>
                <c:pt idx="106">
                  <c:v>137.43029729235101</c:v>
                </c:pt>
                <c:pt idx="107">
                  <c:v>137.76349598343</c:v>
                </c:pt>
                <c:pt idx="108">
                  <c:v>140.15755530116201</c:v>
                </c:pt>
                <c:pt idx="109">
                  <c:v>141.47106999796301</c:v>
                </c:pt>
                <c:pt idx="110">
                  <c:v>143.557221053006</c:v>
                </c:pt>
                <c:pt idx="111">
                  <c:v>144.57354263150199</c:v>
                </c:pt>
                <c:pt idx="112">
                  <c:v>145.79499826361001</c:v>
                </c:pt>
                <c:pt idx="113">
                  <c:v>148.07749572252999</c:v>
                </c:pt>
                <c:pt idx="114">
                  <c:v>151.141253796033</c:v>
                </c:pt>
                <c:pt idx="115">
                  <c:v>154.989854780809</c:v>
                </c:pt>
                <c:pt idx="116">
                  <c:v>158.25634617958099</c:v>
                </c:pt>
                <c:pt idx="117">
                  <c:v>162.85502783899199</c:v>
                </c:pt>
                <c:pt idx="118">
                  <c:v>165.972898904354</c:v>
                </c:pt>
                <c:pt idx="119">
                  <c:v>167.57999017842101</c:v>
                </c:pt>
                <c:pt idx="120">
                  <c:v>165.08330759943101</c:v>
                </c:pt>
                <c:pt idx="121">
                  <c:v>163.98995280576699</c:v>
                </c:pt>
                <c:pt idx="122">
                  <c:v>163.39059974639699</c:v>
                </c:pt>
                <c:pt idx="123">
                  <c:v>163.975659864535</c:v>
                </c:pt>
                <c:pt idx="124">
                  <c:v>163.57347034128901</c:v>
                </c:pt>
                <c:pt idx="125">
                  <c:v>162.17782113826601</c:v>
                </c:pt>
                <c:pt idx="126">
                  <c:v>161.541778678501</c:v>
                </c:pt>
                <c:pt idx="127">
                  <c:v>160.489359936</c:v>
                </c:pt>
                <c:pt idx="128">
                  <c:v>160.19798669179301</c:v>
                </c:pt>
                <c:pt idx="129">
                  <c:v>166.577873117211</c:v>
                </c:pt>
                <c:pt idx="130">
                  <c:v>173.240993131512</c:v>
                </c:pt>
                <c:pt idx="131">
                  <c:v>180.92698811585299</c:v>
                </c:pt>
                <c:pt idx="132">
                  <c:v>177.026069002517</c:v>
                </c:pt>
                <c:pt idx="133">
                  <c:v>174.69707547052101</c:v>
                </c:pt>
                <c:pt idx="134">
                  <c:v>171.61626123141701</c:v>
                </c:pt>
                <c:pt idx="135">
                  <c:v>171.02070693623699</c:v>
                </c:pt>
                <c:pt idx="136">
                  <c:v>170.81396602511501</c:v>
                </c:pt>
                <c:pt idx="137">
                  <c:v>169.71342750563201</c:v>
                </c:pt>
                <c:pt idx="138">
                  <c:v>171.638739460522</c:v>
                </c:pt>
                <c:pt idx="139">
                  <c:v>170.153429551632</c:v>
                </c:pt>
                <c:pt idx="140">
                  <c:v>170.966691991863</c:v>
                </c:pt>
                <c:pt idx="141">
                  <c:v>168.39327044945301</c:v>
                </c:pt>
                <c:pt idx="142">
                  <c:v>167.42434710350099</c:v>
                </c:pt>
                <c:pt idx="143">
                  <c:v>164.55345746208701</c:v>
                </c:pt>
                <c:pt idx="144">
                  <c:v>163.240571253778</c:v>
                </c:pt>
                <c:pt idx="145">
                  <c:v>162.24844414081801</c:v>
                </c:pt>
                <c:pt idx="146">
                  <c:v>161.45935828818901</c:v>
                </c:pt>
                <c:pt idx="147">
                  <c:v>159.504326043925</c:v>
                </c:pt>
                <c:pt idx="148">
                  <c:v>157.293260903408</c:v>
                </c:pt>
                <c:pt idx="149">
                  <c:v>155.90991552556201</c:v>
                </c:pt>
                <c:pt idx="150">
                  <c:v>156.991492472185</c:v>
                </c:pt>
                <c:pt idx="151">
                  <c:v>158.17342278138099</c:v>
                </c:pt>
                <c:pt idx="152">
                  <c:v>157.62097284044</c:v>
                </c:pt>
                <c:pt idx="153">
                  <c:v>154.561663489598</c:v>
                </c:pt>
                <c:pt idx="154">
                  <c:v>148.14066009442601</c:v>
                </c:pt>
                <c:pt idx="155">
                  <c:v>142.020989664323</c:v>
                </c:pt>
                <c:pt idx="156">
                  <c:v>136.67765370547201</c:v>
                </c:pt>
                <c:pt idx="157">
                  <c:v>136.179841259467</c:v>
                </c:pt>
                <c:pt idx="158">
                  <c:v>133.700854470232</c:v>
                </c:pt>
                <c:pt idx="159">
                  <c:v>131.02584814673199</c:v>
                </c:pt>
                <c:pt idx="160">
                  <c:v>125.85656204858699</c:v>
                </c:pt>
                <c:pt idx="161">
                  <c:v>123.44657984361299</c:v>
                </c:pt>
                <c:pt idx="162">
                  <c:v>120.81101041258199</c:v>
                </c:pt>
                <c:pt idx="163">
                  <c:v>120.462309757643</c:v>
                </c:pt>
                <c:pt idx="164">
                  <c:v>119.28814109281301</c:v>
                </c:pt>
                <c:pt idx="165">
                  <c:v>118.886161606632</c:v>
                </c:pt>
                <c:pt idx="166">
                  <c:v>116.68833191717999</c:v>
                </c:pt>
                <c:pt idx="167">
                  <c:v>115.44925502052099</c:v>
                </c:pt>
                <c:pt idx="168">
                  <c:v>115.019566217011</c:v>
                </c:pt>
                <c:pt idx="169">
                  <c:v>116.109495263364</c:v>
                </c:pt>
                <c:pt idx="170">
                  <c:v>117.583874879956</c:v>
                </c:pt>
                <c:pt idx="171">
                  <c:v>118.94660161730999</c:v>
                </c:pt>
                <c:pt idx="172">
                  <c:v>119.41778889444301</c:v>
                </c:pt>
                <c:pt idx="173">
                  <c:v>120.52470745656601</c:v>
                </c:pt>
                <c:pt idx="174">
                  <c:v>122.090346522755</c:v>
                </c:pt>
                <c:pt idx="175">
                  <c:v>126.652714945536</c:v>
                </c:pt>
                <c:pt idx="176">
                  <c:v>131.32907432904901</c:v>
                </c:pt>
                <c:pt idx="177">
                  <c:v>135.580346534082</c:v>
                </c:pt>
                <c:pt idx="178">
                  <c:v>137.10082612395601</c:v>
                </c:pt>
                <c:pt idx="179">
                  <c:v>138.080074388079</c:v>
                </c:pt>
                <c:pt idx="180">
                  <c:v>138.917021349984</c:v>
                </c:pt>
                <c:pt idx="181">
                  <c:v>137.96033996076301</c:v>
                </c:pt>
                <c:pt idx="182">
                  <c:v>136.68752327246401</c:v>
                </c:pt>
                <c:pt idx="183">
                  <c:v>135.94315368186</c:v>
                </c:pt>
                <c:pt idx="184">
                  <c:v>137.79222670991399</c:v>
                </c:pt>
                <c:pt idx="185">
                  <c:v>139.42773817037801</c:v>
                </c:pt>
                <c:pt idx="186">
                  <c:v>141.35589886393899</c:v>
                </c:pt>
                <c:pt idx="187">
                  <c:v>142.87140858423399</c:v>
                </c:pt>
                <c:pt idx="188">
                  <c:v>147.02068151455001</c:v>
                </c:pt>
                <c:pt idx="189">
                  <c:v>150.01626874379599</c:v>
                </c:pt>
                <c:pt idx="190">
                  <c:v>152.800894360103</c:v>
                </c:pt>
                <c:pt idx="191">
                  <c:v>151.486189952936</c:v>
                </c:pt>
                <c:pt idx="192">
                  <c:v>150.13688409487301</c:v>
                </c:pt>
                <c:pt idx="193">
                  <c:v>146.682401893822</c:v>
                </c:pt>
                <c:pt idx="194">
                  <c:v>145.55370879297999</c:v>
                </c:pt>
                <c:pt idx="195">
                  <c:v>145.05611403130601</c:v>
                </c:pt>
                <c:pt idx="196">
                  <c:v>146.81995680109901</c:v>
                </c:pt>
                <c:pt idx="197">
                  <c:v>147.73511200192601</c:v>
                </c:pt>
                <c:pt idx="198">
                  <c:v>150.636703451112</c:v>
                </c:pt>
                <c:pt idx="199">
                  <c:v>153.686184700594</c:v>
                </c:pt>
                <c:pt idx="200">
                  <c:v>158.65888580561401</c:v>
                </c:pt>
                <c:pt idx="201">
                  <c:v>161.730892742431</c:v>
                </c:pt>
                <c:pt idx="202">
                  <c:v>163.21556874476499</c:v>
                </c:pt>
                <c:pt idx="203">
                  <c:v>162.513997743461</c:v>
                </c:pt>
                <c:pt idx="204">
                  <c:v>160.679240230261</c:v>
                </c:pt>
                <c:pt idx="205">
                  <c:v>160.929666504804</c:v>
                </c:pt>
                <c:pt idx="206">
                  <c:v>161.165779259196</c:v>
                </c:pt>
                <c:pt idx="207">
                  <c:v>163.25150686648399</c:v>
                </c:pt>
                <c:pt idx="208">
                  <c:v>164.80514955552499</c:v>
                </c:pt>
                <c:pt idx="209">
                  <c:v>167.24530589508001</c:v>
                </c:pt>
                <c:pt idx="210">
                  <c:v>168.49222555946</c:v>
                </c:pt>
                <c:pt idx="211">
                  <c:v>169.05519356829299</c:v>
                </c:pt>
                <c:pt idx="212">
                  <c:v>171.13370509440099</c:v>
                </c:pt>
                <c:pt idx="213">
                  <c:v>174.14813188274701</c:v>
                </c:pt>
                <c:pt idx="214">
                  <c:v>177.44858567109799</c:v>
                </c:pt>
                <c:pt idx="215">
                  <c:v>177.804951021465</c:v>
                </c:pt>
                <c:pt idx="216">
                  <c:v>177.95389236921699</c:v>
                </c:pt>
                <c:pt idx="217">
                  <c:v>177.72981408126299</c:v>
                </c:pt>
                <c:pt idx="218">
                  <c:v>178.71485461411501</c:v>
                </c:pt>
                <c:pt idx="219">
                  <c:v>178.30759465873899</c:v>
                </c:pt>
                <c:pt idx="220">
                  <c:v>174.82071994802001</c:v>
                </c:pt>
                <c:pt idx="221">
                  <c:v>172.160526031606</c:v>
                </c:pt>
                <c:pt idx="222">
                  <c:v>171.04675345437201</c:v>
                </c:pt>
                <c:pt idx="223">
                  <c:v>176.84659112524801</c:v>
                </c:pt>
                <c:pt idx="224">
                  <c:v>181.988966106199</c:v>
                </c:pt>
                <c:pt idx="225">
                  <c:v>187.08100303368801</c:v>
                </c:pt>
                <c:pt idx="226">
                  <c:v>189.576278524093</c:v>
                </c:pt>
                <c:pt idx="227">
                  <c:v>192.57977337185901</c:v>
                </c:pt>
                <c:pt idx="228">
                  <c:v>195.513900124526</c:v>
                </c:pt>
                <c:pt idx="229">
                  <c:v>196.52565267934099</c:v>
                </c:pt>
                <c:pt idx="230">
                  <c:v>197.550431003379</c:v>
                </c:pt>
                <c:pt idx="231">
                  <c:v>198.26267287066099</c:v>
                </c:pt>
                <c:pt idx="232">
                  <c:v>200.36304294212499</c:v>
                </c:pt>
                <c:pt idx="233">
                  <c:v>201.45412096465799</c:v>
                </c:pt>
                <c:pt idx="234">
                  <c:v>203.10601347000801</c:v>
                </c:pt>
                <c:pt idx="235">
                  <c:v>203.87792630712599</c:v>
                </c:pt>
                <c:pt idx="236">
                  <c:v>205.38833682903899</c:v>
                </c:pt>
                <c:pt idx="237">
                  <c:v>204.73569132977499</c:v>
                </c:pt>
                <c:pt idx="238">
                  <c:v>205.439195306323</c:v>
                </c:pt>
                <c:pt idx="239">
                  <c:v>206.67385419795099</c:v>
                </c:pt>
                <c:pt idx="240">
                  <c:v>210.60959140365699</c:v>
                </c:pt>
                <c:pt idx="241">
                  <c:v>213.69739863739599</c:v>
                </c:pt>
                <c:pt idx="242">
                  <c:v>217.05100386981999</c:v>
                </c:pt>
                <c:pt idx="243">
                  <c:v>219.761466796127</c:v>
                </c:pt>
                <c:pt idx="244">
                  <c:v>222.503233226932</c:v>
                </c:pt>
                <c:pt idx="245">
                  <c:v>223.924663674828</c:v>
                </c:pt>
                <c:pt idx="246">
                  <c:v>225.29121604472201</c:v>
                </c:pt>
                <c:pt idx="247">
                  <c:v>225.96536081914701</c:v>
                </c:pt>
                <c:pt idx="248">
                  <c:v>226.60180292394199</c:v>
                </c:pt>
                <c:pt idx="249">
                  <c:v>226.80040547306001</c:v>
                </c:pt>
                <c:pt idx="250">
                  <c:v>227.58911072824301</c:v>
                </c:pt>
                <c:pt idx="251">
                  <c:v>228.96974837710701</c:v>
                </c:pt>
                <c:pt idx="252">
                  <c:v>229.13395369822899</c:v>
                </c:pt>
                <c:pt idx="253">
                  <c:v>229.84379436802399</c:v>
                </c:pt>
                <c:pt idx="254">
                  <c:v>229.239142175768</c:v>
                </c:pt>
                <c:pt idx="255">
                  <c:v>230.75928142821201</c:v>
                </c:pt>
                <c:pt idx="256">
                  <c:v>234.25936128030099</c:v>
                </c:pt>
                <c:pt idx="257">
                  <c:v>239.78403717540499</c:v>
                </c:pt>
                <c:pt idx="258">
                  <c:v>243.864088760416</c:v>
                </c:pt>
                <c:pt idx="259">
                  <c:v>244.06615814321901</c:v>
                </c:pt>
                <c:pt idx="260">
                  <c:v>243.24344262717301</c:v>
                </c:pt>
                <c:pt idx="261">
                  <c:v>243.88456737502599</c:v>
                </c:pt>
                <c:pt idx="262">
                  <c:v>246.49361838093199</c:v>
                </c:pt>
                <c:pt idx="263">
                  <c:v>249.123967737866</c:v>
                </c:pt>
                <c:pt idx="264">
                  <c:v>251.52782475534801</c:v>
                </c:pt>
                <c:pt idx="265">
                  <c:v>254.81196568120899</c:v>
                </c:pt>
                <c:pt idx="266">
                  <c:v>260.35789210096902</c:v>
                </c:pt>
                <c:pt idx="267">
                  <c:v>263.02736214279003</c:v>
                </c:pt>
                <c:pt idx="268">
                  <c:v>261.41720907823401</c:v>
                </c:pt>
                <c:pt idx="269">
                  <c:v>256.32680170769203</c:v>
                </c:pt>
                <c:pt idx="270">
                  <c:v>256.294242956647</c:v>
                </c:pt>
                <c:pt idx="271">
                  <c:v>259.31630346188501</c:v>
                </c:pt>
                <c:pt idx="272">
                  <c:v>264.23722606293001</c:v>
                </c:pt>
                <c:pt idx="273">
                  <c:v>265.37060544731099</c:v>
                </c:pt>
                <c:pt idx="274">
                  <c:v>265.46629150386201</c:v>
                </c:pt>
                <c:pt idx="275">
                  <c:v>265.77730902257599</c:v>
                </c:pt>
                <c:pt idx="276">
                  <c:v>267.11017891501899</c:v>
                </c:pt>
                <c:pt idx="277">
                  <c:v>271.30321574429303</c:v>
                </c:pt>
                <c:pt idx="278">
                  <c:v>274.48480954596698</c:v>
                </c:pt>
                <c:pt idx="279">
                  <c:v>277.83280113012501</c:v>
                </c:pt>
                <c:pt idx="280">
                  <c:v>277.80821301262699</c:v>
                </c:pt>
                <c:pt idx="281">
                  <c:v>278.919911677622</c:v>
                </c:pt>
                <c:pt idx="282">
                  <c:v>281.28883995452099</c:v>
                </c:pt>
                <c:pt idx="283">
                  <c:v>280.30838221329401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D4-444D-A120-452930F89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7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PropertyType!$Q$7:$Q$100</c:f>
              <c:numCache>
                <c:formatCode>0</c:formatCode>
                <c:ptCount val="94"/>
                <c:pt idx="0">
                  <c:v>58.380225680619198</c:v>
                </c:pt>
                <c:pt idx="1">
                  <c:v>62.124613377615802</c:v>
                </c:pt>
                <c:pt idx="2">
                  <c:v>65.835881020160201</c:v>
                </c:pt>
                <c:pt idx="3">
                  <c:v>65.666532725188603</c:v>
                </c:pt>
                <c:pt idx="4">
                  <c:v>66.032363963423094</c:v>
                </c:pt>
                <c:pt idx="5">
                  <c:v>69.526650219401901</c:v>
                </c:pt>
                <c:pt idx="6">
                  <c:v>74.571099492200304</c:v>
                </c:pt>
                <c:pt idx="7">
                  <c:v>77.606610779993602</c:v>
                </c:pt>
                <c:pt idx="8">
                  <c:v>78.145437615592499</c:v>
                </c:pt>
                <c:pt idx="9">
                  <c:v>78.228698250599805</c:v>
                </c:pt>
                <c:pt idx="10">
                  <c:v>79.621480830970697</c:v>
                </c:pt>
                <c:pt idx="11">
                  <c:v>82.268686889003106</c:v>
                </c:pt>
                <c:pt idx="12">
                  <c:v>85.513433033578906</c:v>
                </c:pt>
                <c:pt idx="13">
                  <c:v>89.484059747107395</c:v>
                </c:pt>
                <c:pt idx="14">
                  <c:v>90.558097442403707</c:v>
                </c:pt>
                <c:pt idx="15">
                  <c:v>90.120248733921898</c:v>
                </c:pt>
                <c:pt idx="16">
                  <c:v>92.7760840280678</c:v>
                </c:pt>
                <c:pt idx="17">
                  <c:v>97.963674185401004</c:v>
                </c:pt>
                <c:pt idx="18">
                  <c:v>100.695765318494</c:v>
                </c:pt>
                <c:pt idx="19">
                  <c:v>100</c:v>
                </c:pt>
                <c:pt idx="20">
                  <c:v>100.330317804394</c:v>
                </c:pt>
                <c:pt idx="21">
                  <c:v>102.20086225220101</c:v>
                </c:pt>
                <c:pt idx="22">
                  <c:v>102.744761379914</c:v>
                </c:pt>
                <c:pt idx="23">
                  <c:v>102.143962541505</c:v>
                </c:pt>
                <c:pt idx="24">
                  <c:v>103.264865163195</c:v>
                </c:pt>
                <c:pt idx="25">
                  <c:v>106.40434889291301</c:v>
                </c:pt>
                <c:pt idx="26">
                  <c:v>109.139771720575</c:v>
                </c:pt>
                <c:pt idx="27">
                  <c:v>110.372018279599</c:v>
                </c:pt>
                <c:pt idx="28">
                  <c:v>112.769318570373</c:v>
                </c:pt>
                <c:pt idx="29">
                  <c:v>116.32861770131601</c:v>
                </c:pt>
                <c:pt idx="30">
                  <c:v>118.536096607063</c:v>
                </c:pt>
                <c:pt idx="31">
                  <c:v>120.580866616473</c:v>
                </c:pt>
                <c:pt idx="32">
                  <c:v>124.69955223521799</c:v>
                </c:pt>
                <c:pt idx="33">
                  <c:v>128.965005523755</c:v>
                </c:pt>
                <c:pt idx="34">
                  <c:v>133.132905504799</c:v>
                </c:pt>
                <c:pt idx="35">
                  <c:v>138.07488894410901</c:v>
                </c:pt>
                <c:pt idx="36">
                  <c:v>144.19829856848199</c:v>
                </c:pt>
                <c:pt idx="37">
                  <c:v>151.20492228779099</c:v>
                </c:pt>
                <c:pt idx="38">
                  <c:v>155.88733519303199</c:v>
                </c:pt>
                <c:pt idx="39">
                  <c:v>158.54109954530401</c:v>
                </c:pt>
                <c:pt idx="40">
                  <c:v>161.627285357559</c:v>
                </c:pt>
                <c:pt idx="41">
                  <c:v>164.71187239338499</c:v>
                </c:pt>
                <c:pt idx="42">
                  <c:v>165.084585239885</c:v>
                </c:pt>
                <c:pt idx="43">
                  <c:v>164.70838679258</c:v>
                </c:pt>
                <c:pt idx="44">
                  <c:v>168.813372896413</c:v>
                </c:pt>
                <c:pt idx="45">
                  <c:v>174.911672885173</c:v>
                </c:pt>
                <c:pt idx="46">
                  <c:v>171.62193578054399</c:v>
                </c:pt>
                <c:pt idx="47">
                  <c:v>164.83381009780899</c:v>
                </c:pt>
                <c:pt idx="48">
                  <c:v>164.148690019485</c:v>
                </c:pt>
                <c:pt idx="49">
                  <c:v>163.50916644655101</c:v>
                </c:pt>
                <c:pt idx="50">
                  <c:v>153.28675626343099</c:v>
                </c:pt>
                <c:pt idx="51">
                  <c:v>141.33585646623101</c:v>
                </c:pt>
                <c:pt idx="52">
                  <c:v>132.675913160623</c:v>
                </c:pt>
                <c:pt idx="53">
                  <c:v>123.778502888758</c:v>
                </c:pt>
                <c:pt idx="54">
                  <c:v>121.11678807944</c:v>
                </c:pt>
                <c:pt idx="55">
                  <c:v>121.727447547982</c:v>
                </c:pt>
                <c:pt idx="56">
                  <c:v>117.720695081442</c:v>
                </c:pt>
                <c:pt idx="57">
                  <c:v>112.21418153974</c:v>
                </c:pt>
                <c:pt idx="58">
                  <c:v>110.15487227395499</c:v>
                </c:pt>
                <c:pt idx="59">
                  <c:v>108.72234053346</c:v>
                </c:pt>
                <c:pt idx="60">
                  <c:v>106.87240041925401</c:v>
                </c:pt>
                <c:pt idx="61">
                  <c:v>108.19706664186</c:v>
                </c:pt>
                <c:pt idx="62">
                  <c:v>109.892436045502</c:v>
                </c:pt>
                <c:pt idx="63">
                  <c:v>108.908613350585</c:v>
                </c:pt>
                <c:pt idx="64">
                  <c:v>107.7109411661</c:v>
                </c:pt>
                <c:pt idx="65">
                  <c:v>107.935241792216</c:v>
                </c:pt>
                <c:pt idx="66">
                  <c:v>110.361484961071</c:v>
                </c:pt>
                <c:pt idx="67">
                  <c:v>113.048222446137</c:v>
                </c:pt>
                <c:pt idx="68">
                  <c:v>115.05048981680299</c:v>
                </c:pt>
                <c:pt idx="69">
                  <c:v>117.122699891453</c:v>
                </c:pt>
                <c:pt idx="70">
                  <c:v>119.518578270742</c:v>
                </c:pt>
                <c:pt idx="71">
                  <c:v>122.152343487385</c:v>
                </c:pt>
                <c:pt idx="72">
                  <c:v>126.25869070827601</c:v>
                </c:pt>
                <c:pt idx="73">
                  <c:v>131.99117432826699</c:v>
                </c:pt>
                <c:pt idx="74">
                  <c:v>133.546955167497</c:v>
                </c:pt>
                <c:pt idx="75">
                  <c:v>133.343929879576</c:v>
                </c:pt>
                <c:pt idx="76">
                  <c:v>138.70009624514501</c:v>
                </c:pt>
                <c:pt idx="77">
                  <c:v>146.27648652240299</c:v>
                </c:pt>
                <c:pt idx="78">
                  <c:v>146.25604571745399</c:v>
                </c:pt>
                <c:pt idx="79">
                  <c:v>143.37324674967999</c:v>
                </c:pt>
                <c:pt idx="80">
                  <c:v>146.17313208615101</c:v>
                </c:pt>
                <c:pt idx="81">
                  <c:v>151.645860526051</c:v>
                </c:pt>
                <c:pt idx="82">
                  <c:v>156.66283551937201</c:v>
                </c:pt>
                <c:pt idx="83">
                  <c:v>160.59132861521999</c:v>
                </c:pt>
                <c:pt idx="84">
                  <c:v>167.90864333199499</c:v>
                </c:pt>
                <c:pt idx="85">
                  <c:v>175.81344567634099</c:v>
                </c:pt>
                <c:pt idx="86">
                  <c:v>173.67821188477399</c:v>
                </c:pt>
                <c:pt idx="87">
                  <c:v>171.17938785336599</c:v>
                </c:pt>
                <c:pt idx="88">
                  <c:v>178.811762126979</c:v>
                </c:pt>
                <c:pt idx="89">
                  <c:v>188.94633844881699</c:v>
                </c:pt>
                <c:pt idx="90">
                  <c:v>191.91561189445</c:v>
                </c:pt>
                <c:pt idx="91">
                  <c:v>190.532014552379</c:v>
                </c:pt>
                <c:pt idx="92">
                  <c:v>190.96410653421199</c:v>
                </c:pt>
                <c:pt idx="93">
                  <c:v>195.03091488956801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C4-4CC3-B044-745330E1DE62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PropertyType!$R$7:$R$100</c:f>
              <c:numCache>
                <c:formatCode>0</c:formatCode>
                <c:ptCount val="94"/>
                <c:pt idx="0">
                  <c:v>67.578853236620702</c:v>
                </c:pt>
                <c:pt idx="1">
                  <c:v>69.706066447308004</c:v>
                </c:pt>
                <c:pt idx="2">
                  <c:v>71.206999989794596</c:v>
                </c:pt>
                <c:pt idx="3">
                  <c:v>70.081742446902993</c:v>
                </c:pt>
                <c:pt idx="4">
                  <c:v>70.077053562464599</c:v>
                </c:pt>
                <c:pt idx="5">
                  <c:v>73.260794000869595</c:v>
                </c:pt>
                <c:pt idx="6">
                  <c:v>77.560244140968607</c:v>
                </c:pt>
                <c:pt idx="7">
                  <c:v>79.279655358461994</c:v>
                </c:pt>
                <c:pt idx="8">
                  <c:v>78.961262711753307</c:v>
                </c:pt>
                <c:pt idx="9">
                  <c:v>78.972487172050094</c:v>
                </c:pt>
                <c:pt idx="10">
                  <c:v>80.966364512805995</c:v>
                </c:pt>
                <c:pt idx="11">
                  <c:v>84.008906420421795</c:v>
                </c:pt>
                <c:pt idx="12">
                  <c:v>86.376234782662905</c:v>
                </c:pt>
                <c:pt idx="13">
                  <c:v>86.5686434664308</c:v>
                </c:pt>
                <c:pt idx="14">
                  <c:v>87.001401416052403</c:v>
                </c:pt>
                <c:pt idx="15">
                  <c:v>90.360050534527403</c:v>
                </c:pt>
                <c:pt idx="16">
                  <c:v>94.246179500032</c:v>
                </c:pt>
                <c:pt idx="17">
                  <c:v>97.220832966840604</c:v>
                </c:pt>
                <c:pt idx="18">
                  <c:v>98.947651509893205</c:v>
                </c:pt>
                <c:pt idx="19">
                  <c:v>100</c:v>
                </c:pt>
                <c:pt idx="20">
                  <c:v>101.23531143884</c:v>
                </c:pt>
                <c:pt idx="21">
                  <c:v>101.74466909570999</c:v>
                </c:pt>
                <c:pt idx="22">
                  <c:v>101.553383708223</c:v>
                </c:pt>
                <c:pt idx="23">
                  <c:v>102.13089040940901</c:v>
                </c:pt>
                <c:pt idx="24">
                  <c:v>103.42670327799</c:v>
                </c:pt>
                <c:pt idx="25">
                  <c:v>106.064125634256</c:v>
                </c:pt>
                <c:pt idx="26">
                  <c:v>109.588458254974</c:v>
                </c:pt>
                <c:pt idx="27">
                  <c:v>111.30854213419001</c:v>
                </c:pt>
                <c:pt idx="28">
                  <c:v>111.755044001358</c:v>
                </c:pt>
                <c:pt idx="29">
                  <c:v>113.029267386873</c:v>
                </c:pt>
                <c:pt idx="30">
                  <c:v>116.00034754248701</c:v>
                </c:pt>
                <c:pt idx="31">
                  <c:v>120.121462851102</c:v>
                </c:pt>
                <c:pt idx="32">
                  <c:v>126.484475625692</c:v>
                </c:pt>
                <c:pt idx="33">
                  <c:v>133.38718305424001</c:v>
                </c:pt>
                <c:pt idx="34">
                  <c:v>134.38379266044799</c:v>
                </c:pt>
                <c:pt idx="35">
                  <c:v>135.20403976360799</c:v>
                </c:pt>
                <c:pt idx="36">
                  <c:v>143.233732303799</c:v>
                </c:pt>
                <c:pt idx="37">
                  <c:v>152.19661834206499</c:v>
                </c:pt>
                <c:pt idx="38">
                  <c:v>154.967227196013</c:v>
                </c:pt>
                <c:pt idx="39">
                  <c:v>157.06879250307401</c:v>
                </c:pt>
                <c:pt idx="40">
                  <c:v>162.89759209303099</c:v>
                </c:pt>
                <c:pt idx="41">
                  <c:v>168.32753482589601</c:v>
                </c:pt>
                <c:pt idx="42">
                  <c:v>170.39174941669799</c:v>
                </c:pt>
                <c:pt idx="43">
                  <c:v>171.31912887609801</c:v>
                </c:pt>
                <c:pt idx="44">
                  <c:v>174.09297832664299</c:v>
                </c:pt>
                <c:pt idx="45">
                  <c:v>178.244027844149</c:v>
                </c:pt>
                <c:pt idx="46">
                  <c:v>179.69285191152301</c:v>
                </c:pt>
                <c:pt idx="47">
                  <c:v>176.75505547901801</c:v>
                </c:pt>
                <c:pt idx="48">
                  <c:v>172.786612920224</c:v>
                </c:pt>
                <c:pt idx="49">
                  <c:v>170.324679305731</c:v>
                </c:pt>
                <c:pt idx="50">
                  <c:v>164.036699766586</c:v>
                </c:pt>
                <c:pt idx="51">
                  <c:v>153.34382558204001</c:v>
                </c:pt>
                <c:pt idx="52">
                  <c:v>141.67868235025099</c:v>
                </c:pt>
                <c:pt idx="53">
                  <c:v>134.817009270282</c:v>
                </c:pt>
                <c:pt idx="54">
                  <c:v>133.24178818072099</c:v>
                </c:pt>
                <c:pt idx="55">
                  <c:v>130.025109617558</c:v>
                </c:pt>
                <c:pt idx="56">
                  <c:v>127.245070268494</c:v>
                </c:pt>
                <c:pt idx="57">
                  <c:v>128.025435914497</c:v>
                </c:pt>
                <c:pt idx="58">
                  <c:v>124.808216464484</c:v>
                </c:pt>
                <c:pt idx="59">
                  <c:v>118.385091352111</c:v>
                </c:pt>
                <c:pt idx="60">
                  <c:v>117.888634274395</c:v>
                </c:pt>
                <c:pt idx="61">
                  <c:v>122.709639703259</c:v>
                </c:pt>
                <c:pt idx="62">
                  <c:v>122.816925760388</c:v>
                </c:pt>
                <c:pt idx="63">
                  <c:v>118.56179632388</c:v>
                </c:pt>
                <c:pt idx="64">
                  <c:v>117.77837333630001</c:v>
                </c:pt>
                <c:pt idx="65">
                  <c:v>119.949068226026</c:v>
                </c:pt>
                <c:pt idx="66">
                  <c:v>124.169666114366</c:v>
                </c:pt>
                <c:pt idx="67">
                  <c:v>125.911639368556</c:v>
                </c:pt>
                <c:pt idx="68">
                  <c:v>125.461094643302</c:v>
                </c:pt>
                <c:pt idx="69">
                  <c:v>127.63013367756599</c:v>
                </c:pt>
                <c:pt idx="70">
                  <c:v>132.284769734842</c:v>
                </c:pt>
                <c:pt idx="71">
                  <c:v>136.033356446694</c:v>
                </c:pt>
                <c:pt idx="72">
                  <c:v>140.64518061097999</c:v>
                </c:pt>
                <c:pt idx="73">
                  <c:v>147.240008105633</c:v>
                </c:pt>
                <c:pt idx="74">
                  <c:v>150.643227838847</c:v>
                </c:pt>
                <c:pt idx="75">
                  <c:v>151.574200681799</c:v>
                </c:pt>
                <c:pt idx="76">
                  <c:v>155.30785084279</c:v>
                </c:pt>
                <c:pt idx="77">
                  <c:v>162.39210720583401</c:v>
                </c:pt>
                <c:pt idx="78">
                  <c:v>165.22898513219599</c:v>
                </c:pt>
                <c:pt idx="79">
                  <c:v>164.56019561488799</c:v>
                </c:pt>
                <c:pt idx="80">
                  <c:v>170.83803213011399</c:v>
                </c:pt>
                <c:pt idx="81">
                  <c:v>182.29794617563999</c:v>
                </c:pt>
                <c:pt idx="82">
                  <c:v>184.606785474708</c:v>
                </c:pt>
                <c:pt idx="83">
                  <c:v>182.369339761818</c:v>
                </c:pt>
                <c:pt idx="84">
                  <c:v>194.201930029827</c:v>
                </c:pt>
                <c:pt idx="85">
                  <c:v>215.94730200302499</c:v>
                </c:pt>
                <c:pt idx="86">
                  <c:v>221.07287903660901</c:v>
                </c:pt>
                <c:pt idx="87">
                  <c:v>214.67926180650801</c:v>
                </c:pt>
                <c:pt idx="88">
                  <c:v>218.03685122888601</c:v>
                </c:pt>
                <c:pt idx="89">
                  <c:v>226.27613674361001</c:v>
                </c:pt>
                <c:pt idx="90">
                  <c:v>231.99029826607901</c:v>
                </c:pt>
                <c:pt idx="91">
                  <c:v>235.18010784213701</c:v>
                </c:pt>
                <c:pt idx="92">
                  <c:v>241.58006114002899</c:v>
                </c:pt>
                <c:pt idx="93">
                  <c:v>247.20668343580101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4-4CC3-B044-745330E1DE62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PropertyType!$S$7:$S$100</c:f>
              <c:numCache>
                <c:formatCode>0</c:formatCode>
                <c:ptCount val="94"/>
                <c:pt idx="0">
                  <c:v>68.677924303186202</c:v>
                </c:pt>
                <c:pt idx="1">
                  <c:v>66.992437550444905</c:v>
                </c:pt>
                <c:pt idx="2">
                  <c:v>69.181696764670704</c:v>
                </c:pt>
                <c:pt idx="3">
                  <c:v>74.365413826545094</c:v>
                </c:pt>
                <c:pt idx="4">
                  <c:v>76.309169369049698</c:v>
                </c:pt>
                <c:pt idx="5">
                  <c:v>76.675089399661005</c:v>
                </c:pt>
                <c:pt idx="6">
                  <c:v>78.9975181690818</c:v>
                </c:pt>
                <c:pt idx="7">
                  <c:v>81.9271280149582</c:v>
                </c:pt>
                <c:pt idx="8">
                  <c:v>83.439519390820905</c:v>
                </c:pt>
                <c:pt idx="9">
                  <c:v>84.935092777824394</c:v>
                </c:pt>
                <c:pt idx="10">
                  <c:v>85.479566631922197</c:v>
                </c:pt>
                <c:pt idx="11">
                  <c:v>85.703424190692104</c:v>
                </c:pt>
                <c:pt idx="12">
                  <c:v>87.514206531441602</c:v>
                </c:pt>
                <c:pt idx="13">
                  <c:v>90.896612415317506</c:v>
                </c:pt>
                <c:pt idx="14">
                  <c:v>93.838821365616596</c:v>
                </c:pt>
                <c:pt idx="15">
                  <c:v>94.9281897694854</c:v>
                </c:pt>
                <c:pt idx="16">
                  <c:v>96.167882705813199</c:v>
                </c:pt>
                <c:pt idx="17">
                  <c:v>98.560431323919104</c:v>
                </c:pt>
                <c:pt idx="18">
                  <c:v>99.663631183112201</c:v>
                </c:pt>
                <c:pt idx="19">
                  <c:v>100</c:v>
                </c:pt>
                <c:pt idx="20">
                  <c:v>102.198160977044</c:v>
                </c:pt>
                <c:pt idx="21">
                  <c:v>105.60834898672201</c:v>
                </c:pt>
                <c:pt idx="22">
                  <c:v>107.698074818382</c:v>
                </c:pt>
                <c:pt idx="23">
                  <c:v>108.579116971533</c:v>
                </c:pt>
                <c:pt idx="24">
                  <c:v>110.24110131202799</c:v>
                </c:pt>
                <c:pt idx="25">
                  <c:v>112.982920308085</c:v>
                </c:pt>
                <c:pt idx="26">
                  <c:v>116.727075192149</c:v>
                </c:pt>
                <c:pt idx="27">
                  <c:v>120.41686189694801</c:v>
                </c:pt>
                <c:pt idx="28">
                  <c:v>124.73729899947701</c:v>
                </c:pt>
                <c:pt idx="29">
                  <c:v>129.33233266203399</c:v>
                </c:pt>
                <c:pt idx="30">
                  <c:v>132.96577227921</c:v>
                </c:pt>
                <c:pt idx="31">
                  <c:v>137.581692754947</c:v>
                </c:pt>
                <c:pt idx="32">
                  <c:v>144.95536778024299</c:v>
                </c:pt>
                <c:pt idx="33">
                  <c:v>152.455544362041</c:v>
                </c:pt>
                <c:pt idx="34">
                  <c:v>155.964135881364</c:v>
                </c:pt>
                <c:pt idx="35">
                  <c:v>159.59151929526499</c:v>
                </c:pt>
                <c:pt idx="36">
                  <c:v>169.85532779644899</c:v>
                </c:pt>
                <c:pt idx="37">
                  <c:v>181.70663140781099</c:v>
                </c:pt>
                <c:pt idx="38">
                  <c:v>182.49102714615699</c:v>
                </c:pt>
                <c:pt idx="39">
                  <c:v>180.893887288489</c:v>
                </c:pt>
                <c:pt idx="40">
                  <c:v>188.30585739417501</c:v>
                </c:pt>
                <c:pt idx="41">
                  <c:v>195.09889474843001</c:v>
                </c:pt>
                <c:pt idx="42">
                  <c:v>190.89170484700301</c:v>
                </c:pt>
                <c:pt idx="43">
                  <c:v>187.65393208600801</c:v>
                </c:pt>
                <c:pt idx="44">
                  <c:v>194.55138266220499</c:v>
                </c:pt>
                <c:pt idx="45">
                  <c:v>200.64710184198</c:v>
                </c:pt>
                <c:pt idx="46">
                  <c:v>195.65826845676699</c:v>
                </c:pt>
                <c:pt idx="47">
                  <c:v>187.733441484362</c:v>
                </c:pt>
                <c:pt idx="48">
                  <c:v>184.68230489978501</c:v>
                </c:pt>
                <c:pt idx="49">
                  <c:v>181.854226123393</c:v>
                </c:pt>
                <c:pt idx="50">
                  <c:v>170.71830150550599</c:v>
                </c:pt>
                <c:pt idx="51">
                  <c:v>158.780408848147</c:v>
                </c:pt>
                <c:pt idx="52">
                  <c:v>153.19974928572</c:v>
                </c:pt>
                <c:pt idx="53">
                  <c:v>149.89870429422101</c:v>
                </c:pt>
                <c:pt idx="54">
                  <c:v>146.81636920786701</c:v>
                </c:pt>
                <c:pt idx="55">
                  <c:v>142.87422921672999</c:v>
                </c:pt>
                <c:pt idx="56">
                  <c:v>138.17949673168101</c:v>
                </c:pt>
                <c:pt idx="57">
                  <c:v>132.941842660502</c:v>
                </c:pt>
                <c:pt idx="58">
                  <c:v>132.56707258183999</c:v>
                </c:pt>
                <c:pt idx="59">
                  <c:v>134.020736777557</c:v>
                </c:pt>
                <c:pt idx="60">
                  <c:v>132.05685363990099</c:v>
                </c:pt>
                <c:pt idx="61">
                  <c:v>129.90975464404301</c:v>
                </c:pt>
                <c:pt idx="62">
                  <c:v>130.44557854612799</c:v>
                </c:pt>
                <c:pt idx="63">
                  <c:v>131.519521856718</c:v>
                </c:pt>
                <c:pt idx="64">
                  <c:v>131.95217816611401</c:v>
                </c:pt>
                <c:pt idx="65">
                  <c:v>133.82910803115001</c:v>
                </c:pt>
                <c:pt idx="66">
                  <c:v>136.15430931470499</c:v>
                </c:pt>
                <c:pt idx="67">
                  <c:v>137.41973798982599</c:v>
                </c:pt>
                <c:pt idx="68">
                  <c:v>141.228974128049</c:v>
                </c:pt>
                <c:pt idx="69">
                  <c:v>149.57247297631901</c:v>
                </c:pt>
                <c:pt idx="70">
                  <c:v>152.465569192955</c:v>
                </c:pt>
                <c:pt idx="71">
                  <c:v>150.09335143511601</c:v>
                </c:pt>
                <c:pt idx="72">
                  <c:v>152.750922796347</c:v>
                </c:pt>
                <c:pt idx="73">
                  <c:v>159.75990788613001</c:v>
                </c:pt>
                <c:pt idx="74">
                  <c:v>164.696683098417</c:v>
                </c:pt>
                <c:pt idx="75">
                  <c:v>166.34322383911299</c:v>
                </c:pt>
                <c:pt idx="76">
                  <c:v>169.26457425173501</c:v>
                </c:pt>
                <c:pt idx="77">
                  <c:v>173.07900580480299</c:v>
                </c:pt>
                <c:pt idx="78">
                  <c:v>175.560116187956</c:v>
                </c:pt>
                <c:pt idx="79">
                  <c:v>177.59381894715301</c:v>
                </c:pt>
                <c:pt idx="80">
                  <c:v>181.33406002010699</c:v>
                </c:pt>
                <c:pt idx="81">
                  <c:v>186.26937355005199</c:v>
                </c:pt>
                <c:pt idx="82">
                  <c:v>191.06835311248699</c:v>
                </c:pt>
                <c:pt idx="83">
                  <c:v>195.617792361227</c:v>
                </c:pt>
                <c:pt idx="84">
                  <c:v>203.135911518059</c:v>
                </c:pt>
                <c:pt idx="85">
                  <c:v>213.32837925702401</c:v>
                </c:pt>
                <c:pt idx="86">
                  <c:v>215.98541238300501</c:v>
                </c:pt>
                <c:pt idx="87">
                  <c:v>213.79585406042901</c:v>
                </c:pt>
                <c:pt idx="88">
                  <c:v>216.728001954083</c:v>
                </c:pt>
                <c:pt idx="89">
                  <c:v>223.151620916274</c:v>
                </c:pt>
                <c:pt idx="90">
                  <c:v>226.96653340286301</c:v>
                </c:pt>
                <c:pt idx="91">
                  <c:v>226.29678307748</c:v>
                </c:pt>
                <c:pt idx="92">
                  <c:v>224.05429944918799</c:v>
                </c:pt>
                <c:pt idx="93">
                  <c:v>223.46260460424099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C4-4CC3-B044-745330E1DE62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PropertyType!$T$7:$T$100</c:f>
              <c:numCache>
                <c:formatCode>0</c:formatCode>
                <c:ptCount val="94"/>
                <c:pt idx="0">
                  <c:v>62.320943205579098</c:v>
                </c:pt>
                <c:pt idx="1">
                  <c:v>63.051531691149101</c:v>
                </c:pt>
                <c:pt idx="2">
                  <c:v>64.111412147029199</c:v>
                </c:pt>
                <c:pt idx="3">
                  <c:v>65.094792758981399</c:v>
                </c:pt>
                <c:pt idx="4">
                  <c:v>67.631576515771897</c:v>
                </c:pt>
                <c:pt idx="5">
                  <c:v>71.154265927971906</c:v>
                </c:pt>
                <c:pt idx="6">
                  <c:v>72.876028457581199</c:v>
                </c:pt>
                <c:pt idx="7">
                  <c:v>73.452994516569802</c:v>
                </c:pt>
                <c:pt idx="8">
                  <c:v>74.919215879869199</c:v>
                </c:pt>
                <c:pt idx="9">
                  <c:v>77.341422346725196</c:v>
                </c:pt>
                <c:pt idx="10">
                  <c:v>79.889264342665001</c:v>
                </c:pt>
                <c:pt idx="11">
                  <c:v>82.226539327544202</c:v>
                </c:pt>
                <c:pt idx="12">
                  <c:v>84.862840314394404</c:v>
                </c:pt>
                <c:pt idx="13">
                  <c:v>86.993350126747202</c:v>
                </c:pt>
                <c:pt idx="14">
                  <c:v>88.715183225683006</c:v>
                </c:pt>
                <c:pt idx="15">
                  <c:v>91.2776443115972</c:v>
                </c:pt>
                <c:pt idx="16">
                  <c:v>95.801548296623096</c:v>
                </c:pt>
                <c:pt idx="17">
                  <c:v>100.45164258616801</c:v>
                </c:pt>
                <c:pt idx="18">
                  <c:v>100.454937539822</c:v>
                </c:pt>
                <c:pt idx="19">
                  <c:v>100</c:v>
                </c:pt>
                <c:pt idx="20">
                  <c:v>104.48639422303999</c:v>
                </c:pt>
                <c:pt idx="21">
                  <c:v>110.586127737507</c:v>
                </c:pt>
                <c:pt idx="22">
                  <c:v>113.037377160604</c:v>
                </c:pt>
                <c:pt idx="23">
                  <c:v>113.782582893765</c:v>
                </c:pt>
                <c:pt idx="24">
                  <c:v>117.352327318002</c:v>
                </c:pt>
                <c:pt idx="25">
                  <c:v>122.799550507501</c:v>
                </c:pt>
                <c:pt idx="26">
                  <c:v>128.073572297623</c:v>
                </c:pt>
                <c:pt idx="27">
                  <c:v>131.902298230643</c:v>
                </c:pt>
                <c:pt idx="28">
                  <c:v>136.041332948226</c:v>
                </c:pt>
                <c:pt idx="29">
                  <c:v>140.890533374108</c:v>
                </c:pt>
                <c:pt idx="30">
                  <c:v>143.977658704449</c:v>
                </c:pt>
                <c:pt idx="31">
                  <c:v>147.201862388747</c:v>
                </c:pt>
                <c:pt idx="32">
                  <c:v>154.42754349816701</c:v>
                </c:pt>
                <c:pt idx="33">
                  <c:v>163.29982566333101</c:v>
                </c:pt>
                <c:pt idx="34">
                  <c:v>166.927579296413</c:v>
                </c:pt>
                <c:pt idx="35">
                  <c:v>168.26709167627499</c:v>
                </c:pt>
                <c:pt idx="36">
                  <c:v>174.635066421581</c:v>
                </c:pt>
                <c:pt idx="37">
                  <c:v>184.79496348432701</c:v>
                </c:pt>
                <c:pt idx="38">
                  <c:v>190.65912375265501</c:v>
                </c:pt>
                <c:pt idx="39">
                  <c:v>190.91835961346999</c:v>
                </c:pt>
                <c:pt idx="40">
                  <c:v>190.79614262244701</c:v>
                </c:pt>
                <c:pt idx="41">
                  <c:v>190.15396137684601</c:v>
                </c:pt>
                <c:pt idx="42">
                  <c:v>188.275347045031</c:v>
                </c:pt>
                <c:pt idx="43">
                  <c:v>188.45859307833399</c:v>
                </c:pt>
                <c:pt idx="44">
                  <c:v>192.929854696863</c:v>
                </c:pt>
                <c:pt idx="45">
                  <c:v>196.69291942943201</c:v>
                </c:pt>
                <c:pt idx="46">
                  <c:v>189.30024772084599</c:v>
                </c:pt>
                <c:pt idx="47">
                  <c:v>179.05977545432401</c:v>
                </c:pt>
                <c:pt idx="48">
                  <c:v>176.39927034334099</c:v>
                </c:pt>
                <c:pt idx="49">
                  <c:v>176.44855540886999</c:v>
                </c:pt>
                <c:pt idx="50">
                  <c:v>167.890000704188</c:v>
                </c:pt>
                <c:pt idx="51">
                  <c:v>156.49821937961599</c:v>
                </c:pt>
                <c:pt idx="52">
                  <c:v>148.669730886677</c:v>
                </c:pt>
                <c:pt idx="53">
                  <c:v>138.88554113895901</c:v>
                </c:pt>
                <c:pt idx="54">
                  <c:v>129.345012630573</c:v>
                </c:pt>
                <c:pt idx="55">
                  <c:v>125.174215557206</c:v>
                </c:pt>
                <c:pt idx="56">
                  <c:v>126.04195463772101</c:v>
                </c:pt>
                <c:pt idx="57">
                  <c:v>126.03193504511</c:v>
                </c:pt>
                <c:pt idx="58">
                  <c:v>126.32350958876199</c:v>
                </c:pt>
                <c:pt idx="59">
                  <c:v>128.55795031986199</c:v>
                </c:pt>
                <c:pt idx="60">
                  <c:v>132.225697579609</c:v>
                </c:pt>
                <c:pt idx="61">
                  <c:v>136.90062871308001</c:v>
                </c:pt>
                <c:pt idx="62">
                  <c:v>141.234566226601</c:v>
                </c:pt>
                <c:pt idx="63">
                  <c:v>143.97976575284201</c:v>
                </c:pt>
                <c:pt idx="64">
                  <c:v>146.40329987513499</c:v>
                </c:pt>
                <c:pt idx="65">
                  <c:v>151.280802880094</c:v>
                </c:pt>
                <c:pt idx="66">
                  <c:v>157.25239071945299</c:v>
                </c:pt>
                <c:pt idx="67">
                  <c:v>160.64477639440901</c:v>
                </c:pt>
                <c:pt idx="68">
                  <c:v>164.25273318742001</c:v>
                </c:pt>
                <c:pt idx="69">
                  <c:v>171.77094807573499</c:v>
                </c:pt>
                <c:pt idx="70">
                  <c:v>178.447865657086</c:v>
                </c:pt>
                <c:pt idx="71">
                  <c:v>181.59043322873401</c:v>
                </c:pt>
                <c:pt idx="72">
                  <c:v>188.28700214942501</c:v>
                </c:pt>
                <c:pt idx="73">
                  <c:v>200.60371548591399</c:v>
                </c:pt>
                <c:pt idx="74">
                  <c:v>205.88404304967099</c:v>
                </c:pt>
                <c:pt idx="75">
                  <c:v>204.64112690022901</c:v>
                </c:pt>
                <c:pt idx="76">
                  <c:v>210.90438717522099</c:v>
                </c:pt>
                <c:pt idx="77">
                  <c:v>224.83678714723001</c:v>
                </c:pt>
                <c:pt idx="78">
                  <c:v>230.89567556240101</c:v>
                </c:pt>
                <c:pt idx="79">
                  <c:v>229.45800535110399</c:v>
                </c:pt>
                <c:pt idx="80">
                  <c:v>237.666865103795</c:v>
                </c:pt>
                <c:pt idx="81">
                  <c:v>254.785035608567</c:v>
                </c:pt>
                <c:pt idx="82">
                  <c:v>261.85512947536301</c:v>
                </c:pt>
                <c:pt idx="83">
                  <c:v>260.62762070224602</c:v>
                </c:pt>
                <c:pt idx="84">
                  <c:v>271.63784589209502</c:v>
                </c:pt>
                <c:pt idx="85">
                  <c:v>290.64450253503298</c:v>
                </c:pt>
                <c:pt idx="86">
                  <c:v>295.60622559459199</c:v>
                </c:pt>
                <c:pt idx="87">
                  <c:v>292.90067082922798</c:v>
                </c:pt>
                <c:pt idx="88">
                  <c:v>303.03051828361902</c:v>
                </c:pt>
                <c:pt idx="89">
                  <c:v>319.52640564407398</c:v>
                </c:pt>
                <c:pt idx="90">
                  <c:v>324.73161005188302</c:v>
                </c:pt>
                <c:pt idx="91">
                  <c:v>323.22227764665701</c:v>
                </c:pt>
                <c:pt idx="92">
                  <c:v>327.88791600951402</c:v>
                </c:pt>
                <c:pt idx="93">
                  <c:v>335.29803258320402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C4-4CC3-B044-745330E1D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7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PropertyType!$P$15:$P$100</c:f>
              <c:numCache>
                <c:formatCode>[$-409]mmm\-yy;@</c:formatCode>
                <c:ptCount val="8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</c:numCache>
            </c:numRef>
          </c:xVal>
          <c:yVal>
            <c:numRef>
              <c:f>PropertyType!$U$15:$U$100</c:f>
              <c:numCache>
                <c:formatCode>0</c:formatCode>
                <c:ptCount val="86"/>
                <c:pt idx="0">
                  <c:v>74.516584583941295</c:v>
                </c:pt>
                <c:pt idx="1">
                  <c:v>72.869557370824296</c:v>
                </c:pt>
                <c:pt idx="2">
                  <c:v>73.5683349916129</c:v>
                </c:pt>
                <c:pt idx="3">
                  <c:v>77.6566855272646</c:v>
                </c:pt>
                <c:pt idx="4">
                  <c:v>81.083820908057604</c:v>
                </c:pt>
                <c:pt idx="5">
                  <c:v>85.041632859288697</c:v>
                </c:pt>
                <c:pt idx="6">
                  <c:v>88.696633393169904</c:v>
                </c:pt>
                <c:pt idx="7">
                  <c:v>89.202438317313096</c:v>
                </c:pt>
                <c:pt idx="8">
                  <c:v>93.069126937991697</c:v>
                </c:pt>
                <c:pt idx="9">
                  <c:v>95.229898734920596</c:v>
                </c:pt>
                <c:pt idx="10">
                  <c:v>96.583445781491207</c:v>
                </c:pt>
                <c:pt idx="11">
                  <c:v>100</c:v>
                </c:pt>
                <c:pt idx="12">
                  <c:v>100.471801809417</c:v>
                </c:pt>
                <c:pt idx="13">
                  <c:v>102.811568564637</c:v>
                </c:pt>
                <c:pt idx="14">
                  <c:v>103.200618482819</c:v>
                </c:pt>
                <c:pt idx="15">
                  <c:v>105.080513285352</c:v>
                </c:pt>
                <c:pt idx="16">
                  <c:v>107.96328780407001</c:v>
                </c:pt>
                <c:pt idx="17">
                  <c:v>110.741741884192</c:v>
                </c:pt>
                <c:pt idx="18">
                  <c:v>116.23789737057101</c:v>
                </c:pt>
                <c:pt idx="19">
                  <c:v>121.846038503961</c:v>
                </c:pt>
                <c:pt idx="20">
                  <c:v>127.87872475926299</c:v>
                </c:pt>
                <c:pt idx="21">
                  <c:v>130.58736896236999</c:v>
                </c:pt>
                <c:pt idx="22">
                  <c:v>132.7813444688</c:v>
                </c:pt>
                <c:pt idx="23">
                  <c:v>133.666086007346</c:v>
                </c:pt>
                <c:pt idx="24">
                  <c:v>140.03057613022401</c:v>
                </c:pt>
                <c:pt idx="25">
                  <c:v>149.25362262499399</c:v>
                </c:pt>
                <c:pt idx="26">
                  <c:v>162.37083348073901</c:v>
                </c:pt>
                <c:pt idx="27">
                  <c:v>167.58371629011199</c:v>
                </c:pt>
                <c:pt idx="28">
                  <c:v>185.170831976497</c:v>
                </c:pt>
                <c:pt idx="29">
                  <c:v>194.91720917215201</c:v>
                </c:pt>
                <c:pt idx="30">
                  <c:v>198.551254387185</c:v>
                </c:pt>
                <c:pt idx="31">
                  <c:v>213.32918126361599</c:v>
                </c:pt>
                <c:pt idx="32">
                  <c:v>208.03518178959499</c:v>
                </c:pt>
                <c:pt idx="33">
                  <c:v>210.94270295497</c:v>
                </c:pt>
                <c:pt idx="34">
                  <c:v>213.844770336008</c:v>
                </c:pt>
                <c:pt idx="35">
                  <c:v>215.29561921940501</c:v>
                </c:pt>
                <c:pt idx="36">
                  <c:v>213.19621118119099</c:v>
                </c:pt>
                <c:pt idx="37">
                  <c:v>212.36683283887299</c:v>
                </c:pt>
                <c:pt idx="38">
                  <c:v>213.069485585942</c:v>
                </c:pt>
                <c:pt idx="39">
                  <c:v>218.748209271908</c:v>
                </c:pt>
                <c:pt idx="40">
                  <c:v>209.94611823217201</c:v>
                </c:pt>
                <c:pt idx="41">
                  <c:v>198.195246762241</c:v>
                </c:pt>
                <c:pt idx="42">
                  <c:v>184.951216826582</c:v>
                </c:pt>
                <c:pt idx="43">
                  <c:v>167.12266514757599</c:v>
                </c:pt>
                <c:pt idx="44">
                  <c:v>159.99535362244299</c:v>
                </c:pt>
                <c:pt idx="45">
                  <c:v>152.06096663024101</c:v>
                </c:pt>
                <c:pt idx="46">
                  <c:v>146.57021250616</c:v>
                </c:pt>
                <c:pt idx="47">
                  <c:v>142.63006506624501</c:v>
                </c:pt>
                <c:pt idx="48">
                  <c:v>135.45218427926699</c:v>
                </c:pt>
                <c:pt idx="49">
                  <c:v>134.673598379917</c:v>
                </c:pt>
                <c:pt idx="50">
                  <c:v>131.56659015178201</c:v>
                </c:pt>
                <c:pt idx="51">
                  <c:v>129.356764609051</c:v>
                </c:pt>
                <c:pt idx="52">
                  <c:v>130.400980533466</c:v>
                </c:pt>
                <c:pt idx="53">
                  <c:v>126.26162120890299</c:v>
                </c:pt>
                <c:pt idx="54">
                  <c:v>125.233784824693</c:v>
                </c:pt>
                <c:pt idx="55">
                  <c:v>127.902952157087</c:v>
                </c:pt>
                <c:pt idx="56">
                  <c:v>125.13517276405599</c:v>
                </c:pt>
                <c:pt idx="57">
                  <c:v>124.249584839772</c:v>
                </c:pt>
                <c:pt idx="58">
                  <c:v>128.40964099119199</c:v>
                </c:pt>
                <c:pt idx="59">
                  <c:v>129.15894060210201</c:v>
                </c:pt>
                <c:pt idx="60">
                  <c:v>128.51517551446901</c:v>
                </c:pt>
                <c:pt idx="61">
                  <c:v>130.55761311712899</c:v>
                </c:pt>
                <c:pt idx="62">
                  <c:v>129.19612894138999</c:v>
                </c:pt>
                <c:pt idx="63">
                  <c:v>133.930752487973</c:v>
                </c:pt>
                <c:pt idx="64">
                  <c:v>136.788419552806</c:v>
                </c:pt>
                <c:pt idx="65">
                  <c:v>141.62241336487099</c:v>
                </c:pt>
                <c:pt idx="66">
                  <c:v>148.52722784841501</c:v>
                </c:pt>
                <c:pt idx="67">
                  <c:v>157.575861035597</c:v>
                </c:pt>
                <c:pt idx="68">
                  <c:v>160.25932830841899</c:v>
                </c:pt>
                <c:pt idx="69">
                  <c:v>164.371579092497</c:v>
                </c:pt>
                <c:pt idx="70">
                  <c:v>166.73471559576299</c:v>
                </c:pt>
                <c:pt idx="71">
                  <c:v>171.645212806247</c:v>
                </c:pt>
                <c:pt idx="72">
                  <c:v>175.17964367306999</c:v>
                </c:pt>
                <c:pt idx="73">
                  <c:v>178.610380367939</c:v>
                </c:pt>
                <c:pt idx="74">
                  <c:v>184.56181430553301</c:v>
                </c:pt>
                <c:pt idx="75">
                  <c:v>190.50905149030899</c:v>
                </c:pt>
                <c:pt idx="76">
                  <c:v>195.14812363490501</c:v>
                </c:pt>
                <c:pt idx="77">
                  <c:v>206.476555717232</c:v>
                </c:pt>
                <c:pt idx="78">
                  <c:v>219.111682127645</c:v>
                </c:pt>
                <c:pt idx="79">
                  <c:v>242.603380438535</c:v>
                </c:pt>
                <c:pt idx="80">
                  <c:v>248.568796829527</c:v>
                </c:pt>
                <c:pt idx="81">
                  <c:v>244.200676807029</c:v>
                </c:pt>
                <c:pt idx="82">
                  <c:v>241.57650524804001</c:v>
                </c:pt>
                <c:pt idx="83">
                  <c:v>224.37935077973401</c:v>
                </c:pt>
                <c:pt idx="84">
                  <c:v>227.52868676579399</c:v>
                </c:pt>
                <c:pt idx="85">
                  <c:v>247.658093348047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BE-4FBE-B89D-F4DE84C39C6D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PropertyType!$P$15:$P$100</c:f>
              <c:numCache>
                <c:formatCode>[$-409]mmm\-yy;@</c:formatCode>
                <c:ptCount val="8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</c:numCache>
            </c:numRef>
          </c:xVal>
          <c:yVal>
            <c:numRef>
              <c:f>PropertyType!$V$15:$V$100</c:f>
              <c:numCache>
                <c:formatCode>0</c:formatCode>
                <c:ptCount val="86"/>
                <c:pt idx="0">
                  <c:v>86.131759644551494</c:v>
                </c:pt>
                <c:pt idx="1">
                  <c:v>84.502950901164596</c:v>
                </c:pt>
                <c:pt idx="2">
                  <c:v>84.654604252776593</c:v>
                </c:pt>
                <c:pt idx="3">
                  <c:v>81.387907055123904</c:v>
                </c:pt>
                <c:pt idx="4">
                  <c:v>88.131559848377805</c:v>
                </c:pt>
                <c:pt idx="5">
                  <c:v>88.645803694590697</c:v>
                </c:pt>
                <c:pt idx="6">
                  <c:v>87.611088682961494</c:v>
                </c:pt>
                <c:pt idx="7">
                  <c:v>91.671705018630703</c:v>
                </c:pt>
                <c:pt idx="8">
                  <c:v>89.967122595042198</c:v>
                </c:pt>
                <c:pt idx="9">
                  <c:v>93.275533459364794</c:v>
                </c:pt>
                <c:pt idx="10">
                  <c:v>97.279854865517294</c:v>
                </c:pt>
                <c:pt idx="11">
                  <c:v>100</c:v>
                </c:pt>
                <c:pt idx="12">
                  <c:v>101.02206039431201</c:v>
                </c:pt>
                <c:pt idx="13">
                  <c:v>99.260029378939194</c:v>
                </c:pt>
                <c:pt idx="14">
                  <c:v>100.242390823354</c:v>
                </c:pt>
                <c:pt idx="15">
                  <c:v>97.265770434684001</c:v>
                </c:pt>
                <c:pt idx="16">
                  <c:v>98.586118088325904</c:v>
                </c:pt>
                <c:pt idx="17">
                  <c:v>100.02720273272899</c:v>
                </c:pt>
                <c:pt idx="18">
                  <c:v>100.620485399332</c:v>
                </c:pt>
                <c:pt idx="19">
                  <c:v>103.43405394341301</c:v>
                </c:pt>
                <c:pt idx="20">
                  <c:v>104.38115122643801</c:v>
                </c:pt>
                <c:pt idx="21">
                  <c:v>106.100998421333</c:v>
                </c:pt>
                <c:pt idx="22">
                  <c:v>108.155596453258</c:v>
                </c:pt>
                <c:pt idx="23">
                  <c:v>111.878151910011</c:v>
                </c:pt>
                <c:pt idx="24">
                  <c:v>116.0380958427</c:v>
                </c:pt>
                <c:pt idx="25">
                  <c:v>120.585200764617</c:v>
                </c:pt>
                <c:pt idx="26">
                  <c:v>127.345457307861</c:v>
                </c:pt>
                <c:pt idx="27">
                  <c:v>129.333708185619</c:v>
                </c:pt>
                <c:pt idx="28">
                  <c:v>134.95450472767601</c:v>
                </c:pt>
                <c:pt idx="29">
                  <c:v>139.271304564529</c:v>
                </c:pt>
                <c:pt idx="30">
                  <c:v>141.857014452301</c:v>
                </c:pt>
                <c:pt idx="31">
                  <c:v>149.29359226773599</c:v>
                </c:pt>
                <c:pt idx="32">
                  <c:v>148.40713980231001</c:v>
                </c:pt>
                <c:pt idx="33">
                  <c:v>148.66180858103201</c:v>
                </c:pt>
                <c:pt idx="34">
                  <c:v>151.48492599397599</c:v>
                </c:pt>
                <c:pt idx="35">
                  <c:v>154.26112640647301</c:v>
                </c:pt>
                <c:pt idx="36">
                  <c:v>157.83091554812799</c:v>
                </c:pt>
                <c:pt idx="37">
                  <c:v>165.17477437402101</c:v>
                </c:pt>
                <c:pt idx="38">
                  <c:v>170.208200116911</c:v>
                </c:pt>
                <c:pt idx="39">
                  <c:v>170.16331580662899</c:v>
                </c:pt>
                <c:pt idx="40">
                  <c:v>170.911232513372</c:v>
                </c:pt>
                <c:pt idx="41">
                  <c:v>160.46558582150999</c:v>
                </c:pt>
                <c:pt idx="42">
                  <c:v>150.821763812363</c:v>
                </c:pt>
                <c:pt idx="43">
                  <c:v>148.22023967134399</c:v>
                </c:pt>
                <c:pt idx="44">
                  <c:v>134.65720653442901</c:v>
                </c:pt>
                <c:pt idx="45">
                  <c:v>126.223540620283</c:v>
                </c:pt>
                <c:pt idx="46">
                  <c:v>113.165476573053</c:v>
                </c:pt>
                <c:pt idx="47">
                  <c:v>99.769323917350505</c:v>
                </c:pt>
                <c:pt idx="48">
                  <c:v>99.555914134616401</c:v>
                </c:pt>
                <c:pt idx="49">
                  <c:v>96.1007967325056</c:v>
                </c:pt>
                <c:pt idx="50">
                  <c:v>98.161181799580206</c:v>
                </c:pt>
                <c:pt idx="51">
                  <c:v>101.585820130869</c:v>
                </c:pt>
                <c:pt idx="52">
                  <c:v>99.452947403954298</c:v>
                </c:pt>
                <c:pt idx="53">
                  <c:v>100.00317011876599</c:v>
                </c:pt>
                <c:pt idx="54">
                  <c:v>101.914820086216</c:v>
                </c:pt>
                <c:pt idx="55">
                  <c:v>101.407191619318</c:v>
                </c:pt>
                <c:pt idx="56">
                  <c:v>104.52503025855</c:v>
                </c:pt>
                <c:pt idx="57">
                  <c:v>105.780139878949</c:v>
                </c:pt>
                <c:pt idx="58">
                  <c:v>105.728561703053</c:v>
                </c:pt>
                <c:pt idx="59">
                  <c:v>110.771358186415</c:v>
                </c:pt>
                <c:pt idx="60">
                  <c:v>112.104249118759</c:v>
                </c:pt>
                <c:pt idx="61">
                  <c:v>114.34707495639501</c:v>
                </c:pt>
                <c:pt idx="62">
                  <c:v>114.76525919315699</c:v>
                </c:pt>
                <c:pt idx="63">
                  <c:v>114.720049831791</c:v>
                </c:pt>
                <c:pt idx="64">
                  <c:v>118.605387143405</c:v>
                </c:pt>
                <c:pt idx="65">
                  <c:v>125.794315384002</c:v>
                </c:pt>
                <c:pt idx="66">
                  <c:v>130.73823667044701</c:v>
                </c:pt>
                <c:pt idx="67">
                  <c:v>139.092831651929</c:v>
                </c:pt>
                <c:pt idx="68">
                  <c:v>140.24595977131801</c:v>
                </c:pt>
                <c:pt idx="69">
                  <c:v>141.537349500007</c:v>
                </c:pt>
                <c:pt idx="70">
                  <c:v>147.49921393480301</c:v>
                </c:pt>
                <c:pt idx="71">
                  <c:v>151.45665368122499</c:v>
                </c:pt>
                <c:pt idx="72">
                  <c:v>156.23692468407799</c:v>
                </c:pt>
                <c:pt idx="73">
                  <c:v>162.186979317278</c:v>
                </c:pt>
                <c:pt idx="74">
                  <c:v>163.15652357511601</c:v>
                </c:pt>
                <c:pt idx="75">
                  <c:v>170.22160744081501</c:v>
                </c:pt>
                <c:pt idx="76">
                  <c:v>174.021336367835</c:v>
                </c:pt>
                <c:pt idx="77">
                  <c:v>177.52531591055501</c:v>
                </c:pt>
                <c:pt idx="78">
                  <c:v>183.03722450250601</c:v>
                </c:pt>
                <c:pt idx="79">
                  <c:v>186.632208016672</c:v>
                </c:pt>
                <c:pt idx="80">
                  <c:v>187.93211293865099</c:v>
                </c:pt>
                <c:pt idx="81">
                  <c:v>190.17904925769199</c:v>
                </c:pt>
                <c:pt idx="82">
                  <c:v>195.900667714218</c:v>
                </c:pt>
                <c:pt idx="83">
                  <c:v>193.109469142085</c:v>
                </c:pt>
                <c:pt idx="84">
                  <c:v>195.01852724067101</c:v>
                </c:pt>
                <c:pt idx="85">
                  <c:v>202.24454741550099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BE-4FBE-B89D-F4DE84C39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708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PropertyType!$W$7:$W$100</c:f>
              <c:numCache>
                <c:formatCode>0</c:formatCode>
                <c:ptCount val="94"/>
                <c:pt idx="0">
                  <c:v>61.192267123325401</c:v>
                </c:pt>
                <c:pt idx="1">
                  <c:v>60.579504643172697</c:v>
                </c:pt>
                <c:pt idx="2">
                  <c:v>63.1481269712298</c:v>
                </c:pt>
                <c:pt idx="3">
                  <c:v>66.097628049406595</c:v>
                </c:pt>
                <c:pt idx="4">
                  <c:v>67.153159447810296</c:v>
                </c:pt>
                <c:pt idx="5">
                  <c:v>67.408278386049602</c:v>
                </c:pt>
                <c:pt idx="6">
                  <c:v>73.509410270173305</c:v>
                </c:pt>
                <c:pt idx="7">
                  <c:v>81.853670822835994</c:v>
                </c:pt>
                <c:pt idx="8">
                  <c:v>83.089981048181301</c:v>
                </c:pt>
                <c:pt idx="9">
                  <c:v>84.544536271738494</c:v>
                </c:pt>
                <c:pt idx="10">
                  <c:v>87.001754302350804</c:v>
                </c:pt>
                <c:pt idx="11">
                  <c:v>86.466924918274401</c:v>
                </c:pt>
                <c:pt idx="12">
                  <c:v>85.138289449158805</c:v>
                </c:pt>
                <c:pt idx="13">
                  <c:v>87.004479907960501</c:v>
                </c:pt>
                <c:pt idx="14">
                  <c:v>90.417222028110004</c:v>
                </c:pt>
                <c:pt idx="15">
                  <c:v>88.365438072481396</c:v>
                </c:pt>
                <c:pt idx="16">
                  <c:v>86.125864611286602</c:v>
                </c:pt>
                <c:pt idx="17">
                  <c:v>91.122353809224194</c:v>
                </c:pt>
                <c:pt idx="18">
                  <c:v>97.836298329409203</c:v>
                </c:pt>
                <c:pt idx="19">
                  <c:v>100</c:v>
                </c:pt>
                <c:pt idx="20">
                  <c:v>99.596488264231297</c:v>
                </c:pt>
                <c:pt idx="21">
                  <c:v>99.542387566662299</c:v>
                </c:pt>
                <c:pt idx="22">
                  <c:v>98.193856590444895</c:v>
                </c:pt>
                <c:pt idx="23">
                  <c:v>97.877678859710002</c:v>
                </c:pt>
                <c:pt idx="24">
                  <c:v>99.079402672294506</c:v>
                </c:pt>
                <c:pt idx="25">
                  <c:v>98.616676849821502</c:v>
                </c:pt>
                <c:pt idx="26">
                  <c:v>98.755815011911906</c:v>
                </c:pt>
                <c:pt idx="27">
                  <c:v>101.741311230403</c:v>
                </c:pt>
                <c:pt idx="28">
                  <c:v>105.643418868749</c:v>
                </c:pt>
                <c:pt idx="29">
                  <c:v>103.37792449585901</c:v>
                </c:pt>
                <c:pt idx="30">
                  <c:v>97.989494674839506</c:v>
                </c:pt>
                <c:pt idx="31">
                  <c:v>99.5753203915135</c:v>
                </c:pt>
                <c:pt idx="32">
                  <c:v>106.25256261340699</c:v>
                </c:pt>
                <c:pt idx="33">
                  <c:v>112.161346562948</c:v>
                </c:pt>
                <c:pt idx="34">
                  <c:v>116.169880474255</c:v>
                </c:pt>
                <c:pt idx="35">
                  <c:v>119.46284003360201</c:v>
                </c:pt>
                <c:pt idx="36">
                  <c:v>122.46542904864801</c:v>
                </c:pt>
                <c:pt idx="37">
                  <c:v>124.269751571135</c:v>
                </c:pt>
                <c:pt idx="38">
                  <c:v>127.973032172795</c:v>
                </c:pt>
                <c:pt idx="39">
                  <c:v>133.64449154099501</c:v>
                </c:pt>
                <c:pt idx="40">
                  <c:v>138.39063917663901</c:v>
                </c:pt>
                <c:pt idx="41">
                  <c:v>144.78458039876401</c:v>
                </c:pt>
                <c:pt idx="42">
                  <c:v>150.293693109098</c:v>
                </c:pt>
                <c:pt idx="43">
                  <c:v>154.36158574214599</c:v>
                </c:pt>
                <c:pt idx="44">
                  <c:v>161.86801267164401</c:v>
                </c:pt>
                <c:pt idx="45">
                  <c:v>167.81559809774001</c:v>
                </c:pt>
                <c:pt idx="46">
                  <c:v>171.10602200926101</c:v>
                </c:pt>
                <c:pt idx="47">
                  <c:v>171.16060164714801</c:v>
                </c:pt>
                <c:pt idx="48">
                  <c:v>161.59361417620801</c:v>
                </c:pt>
                <c:pt idx="49">
                  <c:v>156.10432120101399</c:v>
                </c:pt>
                <c:pt idx="50">
                  <c:v>154.99414649758</c:v>
                </c:pt>
                <c:pt idx="51">
                  <c:v>149.093585074613</c:v>
                </c:pt>
                <c:pt idx="52">
                  <c:v>132.03215791716201</c:v>
                </c:pt>
                <c:pt idx="53">
                  <c:v>110.75397361811601</c:v>
                </c:pt>
                <c:pt idx="54">
                  <c:v>101.771593922151</c:v>
                </c:pt>
                <c:pt idx="55">
                  <c:v>100.76277084806701</c:v>
                </c:pt>
                <c:pt idx="56">
                  <c:v>109.159745744639</c:v>
                </c:pt>
                <c:pt idx="57">
                  <c:v>116.119832862076</c:v>
                </c:pt>
                <c:pt idx="58">
                  <c:v>111.9168989993</c:v>
                </c:pt>
                <c:pt idx="59">
                  <c:v>112.545008579502</c:v>
                </c:pt>
                <c:pt idx="60">
                  <c:v>118.757674982878</c:v>
                </c:pt>
                <c:pt idx="61">
                  <c:v>121.37585286581</c:v>
                </c:pt>
                <c:pt idx="62">
                  <c:v>120.44708038270301</c:v>
                </c:pt>
                <c:pt idx="63">
                  <c:v>123.569989049779</c:v>
                </c:pt>
                <c:pt idx="64">
                  <c:v>128.23877506999699</c:v>
                </c:pt>
                <c:pt idx="65">
                  <c:v>130.928257341528</c:v>
                </c:pt>
                <c:pt idx="66">
                  <c:v>131.56858979052399</c:v>
                </c:pt>
                <c:pt idx="67">
                  <c:v>130.77227498845099</c:v>
                </c:pt>
                <c:pt idx="68">
                  <c:v>136.17323227939201</c:v>
                </c:pt>
                <c:pt idx="69">
                  <c:v>145.57977890711399</c:v>
                </c:pt>
                <c:pt idx="70">
                  <c:v>149.314961941083</c:v>
                </c:pt>
                <c:pt idx="71">
                  <c:v>148.97028822897201</c:v>
                </c:pt>
                <c:pt idx="72">
                  <c:v>149.13200932936499</c:v>
                </c:pt>
                <c:pt idx="73">
                  <c:v>153.53170894964899</c:v>
                </c:pt>
                <c:pt idx="74">
                  <c:v>158.310011939791</c:v>
                </c:pt>
                <c:pt idx="75">
                  <c:v>164.579460840873</c:v>
                </c:pt>
                <c:pt idx="76">
                  <c:v>174.46417615281601</c:v>
                </c:pt>
                <c:pt idx="77">
                  <c:v>180.14251351806999</c:v>
                </c:pt>
                <c:pt idx="78">
                  <c:v>180.49221946968899</c:v>
                </c:pt>
                <c:pt idx="79">
                  <c:v>173.85492205028601</c:v>
                </c:pt>
                <c:pt idx="80">
                  <c:v>170.52930242248701</c:v>
                </c:pt>
                <c:pt idx="81">
                  <c:v>177.735484242994</c:v>
                </c:pt>
                <c:pt idx="82">
                  <c:v>182.42254095646101</c:v>
                </c:pt>
                <c:pt idx="83">
                  <c:v>180.61757361608099</c:v>
                </c:pt>
                <c:pt idx="84">
                  <c:v>179.75604474895201</c:v>
                </c:pt>
                <c:pt idx="85">
                  <c:v>186.08466479674101</c:v>
                </c:pt>
                <c:pt idx="86">
                  <c:v>190.92473949915399</c:v>
                </c:pt>
                <c:pt idx="87">
                  <c:v>190.54882329835601</c:v>
                </c:pt>
                <c:pt idx="88">
                  <c:v>192.95454841592701</c:v>
                </c:pt>
                <c:pt idx="89">
                  <c:v>195.950182693166</c:v>
                </c:pt>
                <c:pt idx="90">
                  <c:v>195.37316622358799</c:v>
                </c:pt>
                <c:pt idx="91">
                  <c:v>194.67358355383499</c:v>
                </c:pt>
                <c:pt idx="92">
                  <c:v>203.21488889387601</c:v>
                </c:pt>
                <c:pt idx="93">
                  <c:v>208.12368093075099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4E-4A81-95FD-FEA11DC658DC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PropertyType!$X$7:$X$100</c:f>
              <c:numCache>
                <c:formatCode>0</c:formatCode>
                <c:ptCount val="94"/>
                <c:pt idx="0">
                  <c:v>68.424606374038504</c:v>
                </c:pt>
                <c:pt idx="1">
                  <c:v>67.518183094678307</c:v>
                </c:pt>
                <c:pt idx="2">
                  <c:v>69.108880782209695</c:v>
                </c:pt>
                <c:pt idx="3">
                  <c:v>72.031611794079495</c:v>
                </c:pt>
                <c:pt idx="4">
                  <c:v>72.6935800958057</c:v>
                </c:pt>
                <c:pt idx="5">
                  <c:v>72.091889540462006</c:v>
                </c:pt>
                <c:pt idx="6">
                  <c:v>74.153277157252106</c:v>
                </c:pt>
                <c:pt idx="7">
                  <c:v>78.695616089913699</c:v>
                </c:pt>
                <c:pt idx="8">
                  <c:v>80.789133696928801</c:v>
                </c:pt>
                <c:pt idx="9">
                  <c:v>80.951809088530297</c:v>
                </c:pt>
                <c:pt idx="10">
                  <c:v>81.441445440450295</c:v>
                </c:pt>
                <c:pt idx="11">
                  <c:v>81.1075093168092</c:v>
                </c:pt>
                <c:pt idx="12">
                  <c:v>82.386043673292093</c:v>
                </c:pt>
                <c:pt idx="13">
                  <c:v>85.889382724929902</c:v>
                </c:pt>
                <c:pt idx="14">
                  <c:v>88.891738182792494</c:v>
                </c:pt>
                <c:pt idx="15">
                  <c:v>90.404475862635493</c:v>
                </c:pt>
                <c:pt idx="16">
                  <c:v>90.318684274603697</c:v>
                </c:pt>
                <c:pt idx="17">
                  <c:v>93.143614260332996</c:v>
                </c:pt>
                <c:pt idx="18">
                  <c:v>98.615887521442204</c:v>
                </c:pt>
                <c:pt idx="19">
                  <c:v>100</c:v>
                </c:pt>
                <c:pt idx="20">
                  <c:v>98.083284207601906</c:v>
                </c:pt>
                <c:pt idx="21">
                  <c:v>98.517587853296305</c:v>
                </c:pt>
                <c:pt idx="22">
                  <c:v>100.46005312084699</c:v>
                </c:pt>
                <c:pt idx="23">
                  <c:v>99.5466660815149</c:v>
                </c:pt>
                <c:pt idx="24">
                  <c:v>97.810205869961393</c:v>
                </c:pt>
                <c:pt idx="25">
                  <c:v>97.817335141018006</c:v>
                </c:pt>
                <c:pt idx="26">
                  <c:v>98.631894928365796</c:v>
                </c:pt>
                <c:pt idx="27">
                  <c:v>101.13670353006501</c:v>
                </c:pt>
                <c:pt idx="28">
                  <c:v>104.22595442314901</c:v>
                </c:pt>
                <c:pt idx="29">
                  <c:v>106.27746775105</c:v>
                </c:pt>
                <c:pt idx="30">
                  <c:v>108.026967330399</c:v>
                </c:pt>
                <c:pt idx="31">
                  <c:v>110.07445982486</c:v>
                </c:pt>
                <c:pt idx="32">
                  <c:v>112.96018225704999</c:v>
                </c:pt>
                <c:pt idx="33">
                  <c:v>116.887383977518</c:v>
                </c:pt>
                <c:pt idx="34">
                  <c:v>121.14828634564201</c:v>
                </c:pt>
                <c:pt idx="35">
                  <c:v>124.185707567969</c:v>
                </c:pt>
                <c:pt idx="36">
                  <c:v>128.244676415237</c:v>
                </c:pt>
                <c:pt idx="37">
                  <c:v>133.58402791298701</c:v>
                </c:pt>
                <c:pt idx="38">
                  <c:v>137.70828279758601</c:v>
                </c:pt>
                <c:pt idx="39">
                  <c:v>142.50739255784001</c:v>
                </c:pt>
                <c:pt idx="40">
                  <c:v>147.81049855228</c:v>
                </c:pt>
                <c:pt idx="41">
                  <c:v>151.413057439087</c:v>
                </c:pt>
                <c:pt idx="42">
                  <c:v>154.16817621776099</c:v>
                </c:pt>
                <c:pt idx="43">
                  <c:v>156.54037294979801</c:v>
                </c:pt>
                <c:pt idx="44">
                  <c:v>160.80097532332999</c:v>
                </c:pt>
                <c:pt idx="45">
                  <c:v>167.07509296868</c:v>
                </c:pt>
                <c:pt idx="46">
                  <c:v>169.34961334784799</c:v>
                </c:pt>
                <c:pt idx="47">
                  <c:v>167.927781398056</c:v>
                </c:pt>
                <c:pt idx="48">
                  <c:v>167.60788427041601</c:v>
                </c:pt>
                <c:pt idx="49">
                  <c:v>165.18129823554</c:v>
                </c:pt>
                <c:pt idx="50">
                  <c:v>159.45800961896001</c:v>
                </c:pt>
                <c:pt idx="51">
                  <c:v>155.56741748041401</c:v>
                </c:pt>
                <c:pt idx="52">
                  <c:v>146.22398742174801</c:v>
                </c:pt>
                <c:pt idx="53">
                  <c:v>131.50526294333801</c:v>
                </c:pt>
                <c:pt idx="54">
                  <c:v>123.823404125567</c:v>
                </c:pt>
                <c:pt idx="55">
                  <c:v>122.263481618369</c:v>
                </c:pt>
                <c:pt idx="56">
                  <c:v>119.37816368751101</c:v>
                </c:pt>
                <c:pt idx="57">
                  <c:v>118.041956356527</c:v>
                </c:pt>
                <c:pt idx="58">
                  <c:v>118.88987332568399</c:v>
                </c:pt>
                <c:pt idx="59">
                  <c:v>118.632755819666</c:v>
                </c:pt>
                <c:pt idx="60">
                  <c:v>118.51289348546401</c:v>
                </c:pt>
                <c:pt idx="61">
                  <c:v>120.959398404781</c:v>
                </c:pt>
                <c:pt idx="62">
                  <c:v>125.202407955762</c:v>
                </c:pt>
                <c:pt idx="63">
                  <c:v>124.846152493556</c:v>
                </c:pt>
                <c:pt idx="64">
                  <c:v>124.061136025549</c:v>
                </c:pt>
                <c:pt idx="65">
                  <c:v>126.87536210941801</c:v>
                </c:pt>
                <c:pt idx="66">
                  <c:v>128.23974647509499</c:v>
                </c:pt>
                <c:pt idx="67">
                  <c:v>127.729878631087</c:v>
                </c:pt>
                <c:pt idx="68">
                  <c:v>130.34409551028699</c:v>
                </c:pt>
                <c:pt idx="69">
                  <c:v>134.56002875295101</c:v>
                </c:pt>
                <c:pt idx="70">
                  <c:v>137.11391961962701</c:v>
                </c:pt>
                <c:pt idx="71">
                  <c:v>140.903482600112</c:v>
                </c:pt>
                <c:pt idx="72">
                  <c:v>146.40348373098601</c:v>
                </c:pt>
                <c:pt idx="73">
                  <c:v>149.796318671422</c:v>
                </c:pt>
                <c:pt idx="74">
                  <c:v>152.98614888567801</c:v>
                </c:pt>
                <c:pt idx="75">
                  <c:v>157.10478947263101</c:v>
                </c:pt>
                <c:pt idx="76">
                  <c:v>159.819717430449</c:v>
                </c:pt>
                <c:pt idx="77">
                  <c:v>163.054896226658</c:v>
                </c:pt>
                <c:pt idx="78">
                  <c:v>165.392712282194</c:v>
                </c:pt>
                <c:pt idx="79">
                  <c:v>167.56253747388601</c:v>
                </c:pt>
                <c:pt idx="80">
                  <c:v>171.309574929132</c:v>
                </c:pt>
                <c:pt idx="81">
                  <c:v>175.108113191417</c:v>
                </c:pt>
                <c:pt idx="82">
                  <c:v>178.41400343190199</c:v>
                </c:pt>
                <c:pt idx="83">
                  <c:v>182.47714197579501</c:v>
                </c:pt>
                <c:pt idx="84">
                  <c:v>189.37480700945</c:v>
                </c:pt>
                <c:pt idx="85">
                  <c:v>195.85720658723</c:v>
                </c:pt>
                <c:pt idx="86">
                  <c:v>200.91888875768299</c:v>
                </c:pt>
                <c:pt idx="87">
                  <c:v>207.44771556451801</c:v>
                </c:pt>
                <c:pt idx="88">
                  <c:v>214.59598831875201</c:v>
                </c:pt>
                <c:pt idx="89">
                  <c:v>220.24144664421399</c:v>
                </c:pt>
                <c:pt idx="90">
                  <c:v>223.86598288401299</c:v>
                </c:pt>
                <c:pt idx="91">
                  <c:v>225.622365811832</c:v>
                </c:pt>
                <c:pt idx="92">
                  <c:v>230.86805388125899</c:v>
                </c:pt>
                <c:pt idx="93">
                  <c:v>236.42463301381801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4E-4A81-95FD-FEA11DC658DC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PropertyType!$Y$7:$Y$100</c:f>
              <c:numCache>
                <c:formatCode>0</c:formatCode>
                <c:ptCount val="94"/>
                <c:pt idx="0">
                  <c:v>79.198111916924205</c:v>
                </c:pt>
                <c:pt idx="1">
                  <c:v>73.297133076254099</c:v>
                </c:pt>
                <c:pt idx="2">
                  <c:v>67.589883624660402</c:v>
                </c:pt>
                <c:pt idx="3">
                  <c:v>70.705007313577099</c:v>
                </c:pt>
                <c:pt idx="4">
                  <c:v>79.101947287829006</c:v>
                </c:pt>
                <c:pt idx="5">
                  <c:v>83.743181014480896</c:v>
                </c:pt>
                <c:pt idx="6">
                  <c:v>85.5620546664084</c:v>
                </c:pt>
                <c:pt idx="7">
                  <c:v>84.827540850242698</c:v>
                </c:pt>
                <c:pt idx="8">
                  <c:v>84.025099275936498</c:v>
                </c:pt>
                <c:pt idx="9">
                  <c:v>87.360632767300999</c:v>
                </c:pt>
                <c:pt idx="10">
                  <c:v>90.7091200040187</c:v>
                </c:pt>
                <c:pt idx="11">
                  <c:v>92.295707310060493</c:v>
                </c:pt>
                <c:pt idx="12">
                  <c:v>93.389397423893001</c:v>
                </c:pt>
                <c:pt idx="13">
                  <c:v>92.799972293156699</c:v>
                </c:pt>
                <c:pt idx="14">
                  <c:v>92.706706182745506</c:v>
                </c:pt>
                <c:pt idx="15">
                  <c:v>94.189453405191998</c:v>
                </c:pt>
                <c:pt idx="16">
                  <c:v>94.801464308532005</c:v>
                </c:pt>
                <c:pt idx="17">
                  <c:v>95.504497192613499</c:v>
                </c:pt>
                <c:pt idx="18">
                  <c:v>97.980566596942793</c:v>
                </c:pt>
                <c:pt idx="19">
                  <c:v>100</c:v>
                </c:pt>
                <c:pt idx="20">
                  <c:v>100.470933596104</c:v>
                </c:pt>
                <c:pt idx="21">
                  <c:v>101.983117204091</c:v>
                </c:pt>
                <c:pt idx="22">
                  <c:v>103.46299700535801</c:v>
                </c:pt>
                <c:pt idx="23">
                  <c:v>103.08088533038701</c:v>
                </c:pt>
                <c:pt idx="24">
                  <c:v>103.63549633410599</c:v>
                </c:pt>
                <c:pt idx="25">
                  <c:v>105.464788366561</c:v>
                </c:pt>
                <c:pt idx="26">
                  <c:v>109.010377222402</c:v>
                </c:pt>
                <c:pt idx="27">
                  <c:v>113.318704889777</c:v>
                </c:pt>
                <c:pt idx="28">
                  <c:v>116.06307152849</c:v>
                </c:pt>
                <c:pt idx="29">
                  <c:v>120.494068844876</c:v>
                </c:pt>
                <c:pt idx="30">
                  <c:v>124.71804596872801</c:v>
                </c:pt>
                <c:pt idx="31">
                  <c:v>127.527451877454</c:v>
                </c:pt>
                <c:pt idx="32">
                  <c:v>133.98187339522701</c:v>
                </c:pt>
                <c:pt idx="33">
                  <c:v>141.29585251905601</c:v>
                </c:pt>
                <c:pt idx="34">
                  <c:v>146.64744080941699</c:v>
                </c:pt>
                <c:pt idx="35">
                  <c:v>150.10503363075301</c:v>
                </c:pt>
                <c:pt idx="36">
                  <c:v>154.180473384019</c:v>
                </c:pt>
                <c:pt idx="37">
                  <c:v>161.84196747795701</c:v>
                </c:pt>
                <c:pt idx="38">
                  <c:v>167.686045727775</c:v>
                </c:pt>
                <c:pt idx="39">
                  <c:v>170.81384870548601</c:v>
                </c:pt>
                <c:pt idx="40">
                  <c:v>173.249206068527</c:v>
                </c:pt>
                <c:pt idx="41">
                  <c:v>173.898530483391</c:v>
                </c:pt>
                <c:pt idx="42">
                  <c:v>174.619899952955</c:v>
                </c:pt>
                <c:pt idx="43">
                  <c:v>176.47252162185501</c:v>
                </c:pt>
                <c:pt idx="44">
                  <c:v>178.87487073526199</c:v>
                </c:pt>
                <c:pt idx="45">
                  <c:v>182.64632898636299</c:v>
                </c:pt>
                <c:pt idx="46">
                  <c:v>185.743819503482</c:v>
                </c:pt>
                <c:pt idx="47">
                  <c:v>183.416900241311</c:v>
                </c:pt>
                <c:pt idx="48">
                  <c:v>179.16548045665499</c:v>
                </c:pt>
                <c:pt idx="49">
                  <c:v>176.83968703357399</c:v>
                </c:pt>
                <c:pt idx="50">
                  <c:v>169.39429456529601</c:v>
                </c:pt>
                <c:pt idx="51">
                  <c:v>158.87557042528101</c:v>
                </c:pt>
                <c:pt idx="52">
                  <c:v>149.88713373489301</c:v>
                </c:pt>
                <c:pt idx="53">
                  <c:v>140.56992814274599</c:v>
                </c:pt>
                <c:pt idx="54">
                  <c:v>133.32568478379201</c:v>
                </c:pt>
                <c:pt idx="55">
                  <c:v>129.403825727981</c:v>
                </c:pt>
                <c:pt idx="56">
                  <c:v>129.57084738287799</c:v>
                </c:pt>
                <c:pt idx="57">
                  <c:v>130.173062844041</c:v>
                </c:pt>
                <c:pt idx="58">
                  <c:v>128.00751553150201</c:v>
                </c:pt>
                <c:pt idx="59">
                  <c:v>128.134845126355</c:v>
                </c:pt>
                <c:pt idx="60">
                  <c:v>130.91691985451999</c:v>
                </c:pt>
                <c:pt idx="61">
                  <c:v>132.342606656794</c:v>
                </c:pt>
                <c:pt idx="62">
                  <c:v>132.79480459751099</c:v>
                </c:pt>
                <c:pt idx="63">
                  <c:v>133.36995728614201</c:v>
                </c:pt>
                <c:pt idx="64">
                  <c:v>134.979614492075</c:v>
                </c:pt>
                <c:pt idx="65">
                  <c:v>138.32753029968299</c:v>
                </c:pt>
                <c:pt idx="66">
                  <c:v>140.71663211436601</c:v>
                </c:pt>
                <c:pt idx="67">
                  <c:v>140.29817152063501</c:v>
                </c:pt>
                <c:pt idx="68">
                  <c:v>142.09152879695199</c:v>
                </c:pt>
                <c:pt idx="69">
                  <c:v>148.77983218711799</c:v>
                </c:pt>
                <c:pt idx="70">
                  <c:v>154.21966169295899</c:v>
                </c:pt>
                <c:pt idx="71">
                  <c:v>156.964228525262</c:v>
                </c:pt>
                <c:pt idx="72">
                  <c:v>160.22884090280101</c:v>
                </c:pt>
                <c:pt idx="73">
                  <c:v>162.723572114776</c:v>
                </c:pt>
                <c:pt idx="74">
                  <c:v>164.84531101016901</c:v>
                </c:pt>
                <c:pt idx="75">
                  <c:v>169.54800572076101</c:v>
                </c:pt>
                <c:pt idx="76">
                  <c:v>175.650532384245</c:v>
                </c:pt>
                <c:pt idx="77">
                  <c:v>178.91306934654</c:v>
                </c:pt>
                <c:pt idx="78">
                  <c:v>180.68530071806401</c:v>
                </c:pt>
                <c:pt idx="79">
                  <c:v>182.71578369931501</c:v>
                </c:pt>
                <c:pt idx="80">
                  <c:v>184.348068711895</c:v>
                </c:pt>
                <c:pt idx="81">
                  <c:v>185.98502190046699</c:v>
                </c:pt>
                <c:pt idx="82">
                  <c:v>189.25793347136701</c:v>
                </c:pt>
                <c:pt idx="83">
                  <c:v>194.49538995008101</c:v>
                </c:pt>
                <c:pt idx="84">
                  <c:v>195.49196982086301</c:v>
                </c:pt>
                <c:pt idx="85">
                  <c:v>194.29306322930799</c:v>
                </c:pt>
                <c:pt idx="86">
                  <c:v>194.749485751523</c:v>
                </c:pt>
                <c:pt idx="87">
                  <c:v>196.47784687776399</c:v>
                </c:pt>
                <c:pt idx="88">
                  <c:v>199.42601942249399</c:v>
                </c:pt>
                <c:pt idx="89">
                  <c:v>199.31784602011601</c:v>
                </c:pt>
                <c:pt idx="90">
                  <c:v>199.054765869281</c:v>
                </c:pt>
                <c:pt idx="91">
                  <c:v>201.58950905229301</c:v>
                </c:pt>
                <c:pt idx="92">
                  <c:v>201.18993373536199</c:v>
                </c:pt>
                <c:pt idx="93">
                  <c:v>197.75646364683701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4E-4A81-95FD-FEA11DC658DC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PropertyType!$Z$7:$Z$100</c:f>
              <c:numCache>
                <c:formatCode>0</c:formatCode>
                <c:ptCount val="94"/>
                <c:pt idx="0">
                  <c:v>67.325135168084401</c:v>
                </c:pt>
                <c:pt idx="1">
                  <c:v>66.3556262329963</c:v>
                </c:pt>
                <c:pt idx="2">
                  <c:v>67.785671221603295</c:v>
                </c:pt>
                <c:pt idx="3">
                  <c:v>68.814934730207</c:v>
                </c:pt>
                <c:pt idx="4">
                  <c:v>70.253969177404301</c:v>
                </c:pt>
                <c:pt idx="5">
                  <c:v>72.333032635652003</c:v>
                </c:pt>
                <c:pt idx="6">
                  <c:v>74.380104459822704</c:v>
                </c:pt>
                <c:pt idx="7">
                  <c:v>77.239812761005496</c:v>
                </c:pt>
                <c:pt idx="8">
                  <c:v>79.910256609575299</c:v>
                </c:pt>
                <c:pt idx="9">
                  <c:v>81.288032709569805</c:v>
                </c:pt>
                <c:pt idx="10">
                  <c:v>82.636597286218901</c:v>
                </c:pt>
                <c:pt idx="11">
                  <c:v>82.8059740553647</c:v>
                </c:pt>
                <c:pt idx="12">
                  <c:v>82.233620486157207</c:v>
                </c:pt>
                <c:pt idx="13">
                  <c:v>85.827604612348395</c:v>
                </c:pt>
                <c:pt idx="14">
                  <c:v>91.873214532543898</c:v>
                </c:pt>
                <c:pt idx="15">
                  <c:v>94.443728091668902</c:v>
                </c:pt>
                <c:pt idx="16">
                  <c:v>94.607875939861998</c:v>
                </c:pt>
                <c:pt idx="17">
                  <c:v>95.270312473164793</c:v>
                </c:pt>
                <c:pt idx="18">
                  <c:v>97.502401956253195</c:v>
                </c:pt>
                <c:pt idx="19">
                  <c:v>100</c:v>
                </c:pt>
                <c:pt idx="20">
                  <c:v>102.055707250537</c:v>
                </c:pt>
                <c:pt idx="21">
                  <c:v>103.912840592311</c:v>
                </c:pt>
                <c:pt idx="22">
                  <c:v>104.713881378316</c:v>
                </c:pt>
                <c:pt idx="23">
                  <c:v>106.307391267067</c:v>
                </c:pt>
                <c:pt idx="24">
                  <c:v>109.508765946518</c:v>
                </c:pt>
                <c:pt idx="25">
                  <c:v>111.455411655726</c:v>
                </c:pt>
                <c:pt idx="26">
                  <c:v>112.74534335044</c:v>
                </c:pt>
                <c:pt idx="27">
                  <c:v>115.772522538785</c:v>
                </c:pt>
                <c:pt idx="28">
                  <c:v>118.982067675124</c:v>
                </c:pt>
                <c:pt idx="29">
                  <c:v>121.18600640447799</c:v>
                </c:pt>
                <c:pt idx="30">
                  <c:v>122.61088813606</c:v>
                </c:pt>
                <c:pt idx="31">
                  <c:v>123.607544791191</c:v>
                </c:pt>
                <c:pt idx="32">
                  <c:v>125.50329994107901</c:v>
                </c:pt>
                <c:pt idx="33">
                  <c:v>130.29077320655401</c:v>
                </c:pt>
                <c:pt idx="34">
                  <c:v>136.184783266544</c:v>
                </c:pt>
                <c:pt idx="35">
                  <c:v>140.525885674649</c:v>
                </c:pt>
                <c:pt idx="36">
                  <c:v>144.09272465353601</c:v>
                </c:pt>
                <c:pt idx="37">
                  <c:v>150.09797681537199</c:v>
                </c:pt>
                <c:pt idx="38">
                  <c:v>158.97516398968199</c:v>
                </c:pt>
                <c:pt idx="39">
                  <c:v>165.319700386775</c:v>
                </c:pt>
                <c:pt idx="40">
                  <c:v>165.75443728635599</c:v>
                </c:pt>
                <c:pt idx="41">
                  <c:v>163.63119918622201</c:v>
                </c:pt>
                <c:pt idx="42">
                  <c:v>167.78057211060599</c:v>
                </c:pt>
                <c:pt idx="43">
                  <c:v>176.38285525242799</c:v>
                </c:pt>
                <c:pt idx="44">
                  <c:v>176.489964225455</c:v>
                </c:pt>
                <c:pt idx="45">
                  <c:v>172.04443055703899</c:v>
                </c:pt>
                <c:pt idx="46">
                  <c:v>169.06453173601699</c:v>
                </c:pt>
                <c:pt idx="47">
                  <c:v>166.11546192562301</c:v>
                </c:pt>
                <c:pt idx="48">
                  <c:v>161.82519393401699</c:v>
                </c:pt>
                <c:pt idx="49">
                  <c:v>158.284999483935</c:v>
                </c:pt>
                <c:pt idx="50">
                  <c:v>154.76295692346</c:v>
                </c:pt>
                <c:pt idx="51">
                  <c:v>146.12121343101501</c:v>
                </c:pt>
                <c:pt idx="52">
                  <c:v>134.589824085315</c:v>
                </c:pt>
                <c:pt idx="53">
                  <c:v>125.45162458512399</c:v>
                </c:pt>
                <c:pt idx="54">
                  <c:v>120.234020797196</c:v>
                </c:pt>
                <c:pt idx="55">
                  <c:v>117.62730636289901</c:v>
                </c:pt>
                <c:pt idx="56">
                  <c:v>118.23321328501</c:v>
                </c:pt>
                <c:pt idx="57">
                  <c:v>123.890373704407</c:v>
                </c:pt>
                <c:pt idx="58">
                  <c:v>132.237364801148</c:v>
                </c:pt>
                <c:pt idx="59">
                  <c:v>137.082120286887</c:v>
                </c:pt>
                <c:pt idx="60">
                  <c:v>138.49040521331301</c:v>
                </c:pt>
                <c:pt idx="61">
                  <c:v>141.400681795954</c:v>
                </c:pt>
                <c:pt idx="62">
                  <c:v>147.31617732344901</c:v>
                </c:pt>
                <c:pt idx="63">
                  <c:v>150.750603042265</c:v>
                </c:pt>
                <c:pt idx="64">
                  <c:v>148.886826876664</c:v>
                </c:pt>
                <c:pt idx="65">
                  <c:v>150.873379194107</c:v>
                </c:pt>
                <c:pt idx="66">
                  <c:v>157.82777244098301</c:v>
                </c:pt>
                <c:pt idx="67">
                  <c:v>162.32913240091699</c:v>
                </c:pt>
                <c:pt idx="68">
                  <c:v>165.06522847239501</c:v>
                </c:pt>
                <c:pt idx="69">
                  <c:v>168.02613247917699</c:v>
                </c:pt>
                <c:pt idx="70">
                  <c:v>172.92804456263499</c:v>
                </c:pt>
                <c:pt idx="71">
                  <c:v>178.33508776856101</c:v>
                </c:pt>
                <c:pt idx="72">
                  <c:v>175.17742536266999</c:v>
                </c:pt>
                <c:pt idx="73">
                  <c:v>173.39452483489299</c:v>
                </c:pt>
                <c:pt idx="74">
                  <c:v>183.75749364363099</c:v>
                </c:pt>
                <c:pt idx="75">
                  <c:v>193.419752635187</c:v>
                </c:pt>
                <c:pt idx="76">
                  <c:v>198.080198714673</c:v>
                </c:pt>
                <c:pt idx="77">
                  <c:v>203.06511825516901</c:v>
                </c:pt>
                <c:pt idx="78">
                  <c:v>206.665712459286</c:v>
                </c:pt>
                <c:pt idx="79">
                  <c:v>210.88976835743</c:v>
                </c:pt>
                <c:pt idx="80">
                  <c:v>217.950857194115</c:v>
                </c:pt>
                <c:pt idx="81">
                  <c:v>224.55120540770699</c:v>
                </c:pt>
                <c:pt idx="82">
                  <c:v>228.03077591666101</c:v>
                </c:pt>
                <c:pt idx="83">
                  <c:v>230.12362169383101</c:v>
                </c:pt>
                <c:pt idx="84">
                  <c:v>234.589003920501</c:v>
                </c:pt>
                <c:pt idx="85">
                  <c:v>240.44398842609999</c:v>
                </c:pt>
                <c:pt idx="86">
                  <c:v>245.348411805871</c:v>
                </c:pt>
                <c:pt idx="87">
                  <c:v>251.52313742811</c:v>
                </c:pt>
                <c:pt idx="88">
                  <c:v>257.25617215248502</c:v>
                </c:pt>
                <c:pt idx="89">
                  <c:v>260.61283986121401</c:v>
                </c:pt>
                <c:pt idx="90">
                  <c:v>264.119922062402</c:v>
                </c:pt>
                <c:pt idx="91">
                  <c:v>268.642840351774</c:v>
                </c:pt>
                <c:pt idx="92">
                  <c:v>275.25404552144403</c:v>
                </c:pt>
                <c:pt idx="93">
                  <c:v>279.347630510888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4E-4A81-95FD-FEA11DC65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7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Regional!$O$7:$O$100</c:f>
              <c:numCache>
                <c:formatCode>0</c:formatCode>
                <c:ptCount val="94"/>
                <c:pt idx="0">
                  <c:v>66.324396133177004</c:v>
                </c:pt>
                <c:pt idx="1">
                  <c:v>67.507617151644197</c:v>
                </c:pt>
                <c:pt idx="2">
                  <c:v>70.875786322743295</c:v>
                </c:pt>
                <c:pt idx="3">
                  <c:v>72.260126044463107</c:v>
                </c:pt>
                <c:pt idx="4">
                  <c:v>71.387098682298799</c:v>
                </c:pt>
                <c:pt idx="5">
                  <c:v>71.813948115583599</c:v>
                </c:pt>
                <c:pt idx="6">
                  <c:v>72.331822466839299</c:v>
                </c:pt>
                <c:pt idx="7">
                  <c:v>73.1349171020195</c:v>
                </c:pt>
                <c:pt idx="8">
                  <c:v>75.169365974002005</c:v>
                </c:pt>
                <c:pt idx="9">
                  <c:v>77.549765631897401</c:v>
                </c:pt>
                <c:pt idx="10">
                  <c:v>77.811058236746902</c:v>
                </c:pt>
                <c:pt idx="11">
                  <c:v>77.918192134875397</c:v>
                </c:pt>
                <c:pt idx="12">
                  <c:v>82.770470482368907</c:v>
                </c:pt>
                <c:pt idx="13">
                  <c:v>91.137413260119402</c:v>
                </c:pt>
                <c:pt idx="14">
                  <c:v>94.379605853059005</c:v>
                </c:pt>
                <c:pt idx="15">
                  <c:v>92.826089321645597</c:v>
                </c:pt>
                <c:pt idx="16">
                  <c:v>94.591833270624605</c:v>
                </c:pt>
                <c:pt idx="17">
                  <c:v>99.234145940686005</c:v>
                </c:pt>
                <c:pt idx="18">
                  <c:v>101.19137872551001</c:v>
                </c:pt>
                <c:pt idx="19">
                  <c:v>100</c:v>
                </c:pt>
                <c:pt idx="20">
                  <c:v>101.73422844392</c:v>
                </c:pt>
                <c:pt idx="21">
                  <c:v>107.45935167312</c:v>
                </c:pt>
                <c:pt idx="22">
                  <c:v>109.87847070352301</c:v>
                </c:pt>
                <c:pt idx="23">
                  <c:v>108.425575502943</c:v>
                </c:pt>
                <c:pt idx="24">
                  <c:v>109.87608958838101</c:v>
                </c:pt>
                <c:pt idx="25">
                  <c:v>114.868963405759</c:v>
                </c:pt>
                <c:pt idx="26">
                  <c:v>118.45236012649799</c:v>
                </c:pt>
                <c:pt idx="27">
                  <c:v>118.282369257452</c:v>
                </c:pt>
                <c:pt idx="28">
                  <c:v>119.333851872327</c:v>
                </c:pt>
                <c:pt idx="29">
                  <c:v>122.701671624122</c:v>
                </c:pt>
                <c:pt idx="30">
                  <c:v>125.22446116064</c:v>
                </c:pt>
                <c:pt idx="31">
                  <c:v>127.76056185756001</c:v>
                </c:pt>
                <c:pt idx="32">
                  <c:v>132.397073017661</c:v>
                </c:pt>
                <c:pt idx="33">
                  <c:v>135.71472094698001</c:v>
                </c:pt>
                <c:pt idx="34">
                  <c:v>135.69044072631601</c:v>
                </c:pt>
                <c:pt idx="35">
                  <c:v>136.17776602230401</c:v>
                </c:pt>
                <c:pt idx="36">
                  <c:v>139.730307918872</c:v>
                </c:pt>
                <c:pt idx="37">
                  <c:v>144.412568805218</c:v>
                </c:pt>
                <c:pt idx="38">
                  <c:v>146.895549073556</c:v>
                </c:pt>
                <c:pt idx="39">
                  <c:v>147.577830769462</c:v>
                </c:pt>
                <c:pt idx="40">
                  <c:v>146.93682217189701</c:v>
                </c:pt>
                <c:pt idx="41">
                  <c:v>144.09199081667299</c:v>
                </c:pt>
                <c:pt idx="42">
                  <c:v>143.88984691991001</c:v>
                </c:pt>
                <c:pt idx="43">
                  <c:v>145.997705968655</c:v>
                </c:pt>
                <c:pt idx="44">
                  <c:v>145.043606246602</c:v>
                </c:pt>
                <c:pt idx="45">
                  <c:v>141.55697950009201</c:v>
                </c:pt>
                <c:pt idx="46">
                  <c:v>138.88368430994799</c:v>
                </c:pt>
                <c:pt idx="47">
                  <c:v>137.606507751701</c:v>
                </c:pt>
                <c:pt idx="48">
                  <c:v>135.626933420965</c:v>
                </c:pt>
                <c:pt idx="49">
                  <c:v>133.793919981849</c:v>
                </c:pt>
                <c:pt idx="50">
                  <c:v>126.23767853303001</c:v>
                </c:pt>
                <c:pt idx="51">
                  <c:v>115.834051827556</c:v>
                </c:pt>
                <c:pt idx="52">
                  <c:v>110.197780916627</c:v>
                </c:pt>
                <c:pt idx="53">
                  <c:v>109.73152251693099</c:v>
                </c:pt>
                <c:pt idx="54">
                  <c:v>108.23015373309499</c:v>
                </c:pt>
                <c:pt idx="55">
                  <c:v>102.62006115351301</c:v>
                </c:pt>
                <c:pt idx="56">
                  <c:v>98.388271282534603</c:v>
                </c:pt>
                <c:pt idx="57">
                  <c:v>96.240083379340206</c:v>
                </c:pt>
                <c:pt idx="58">
                  <c:v>93.592666287917893</c:v>
                </c:pt>
                <c:pt idx="59">
                  <c:v>90.550843592223799</c:v>
                </c:pt>
                <c:pt idx="60">
                  <c:v>90.449955790293203</c:v>
                </c:pt>
                <c:pt idx="61">
                  <c:v>93.115644955495</c:v>
                </c:pt>
                <c:pt idx="62">
                  <c:v>94.139869150464307</c:v>
                </c:pt>
                <c:pt idx="63">
                  <c:v>92.431167965274597</c:v>
                </c:pt>
                <c:pt idx="64">
                  <c:v>89.394620505090003</c:v>
                </c:pt>
                <c:pt idx="65">
                  <c:v>86.804902893193898</c:v>
                </c:pt>
                <c:pt idx="66">
                  <c:v>90.564277972224502</c:v>
                </c:pt>
                <c:pt idx="67">
                  <c:v>95.151674394775199</c:v>
                </c:pt>
                <c:pt idx="68">
                  <c:v>94.896904541374298</c:v>
                </c:pt>
                <c:pt idx="69">
                  <c:v>96.330788952210398</c:v>
                </c:pt>
                <c:pt idx="70">
                  <c:v>99.332571283457796</c:v>
                </c:pt>
                <c:pt idx="71">
                  <c:v>100.272475272188</c:v>
                </c:pt>
                <c:pt idx="72">
                  <c:v>101.839939825537</c:v>
                </c:pt>
                <c:pt idx="73">
                  <c:v>106.52936777059401</c:v>
                </c:pt>
                <c:pt idx="74">
                  <c:v>109.551327939133</c:v>
                </c:pt>
                <c:pt idx="75">
                  <c:v>109.95200987226499</c:v>
                </c:pt>
                <c:pt idx="76">
                  <c:v>112.59064555480499</c:v>
                </c:pt>
                <c:pt idx="77">
                  <c:v>117.278708481178</c:v>
                </c:pt>
                <c:pt idx="78">
                  <c:v>117.99310923355</c:v>
                </c:pt>
                <c:pt idx="79">
                  <c:v>116.52441307225401</c:v>
                </c:pt>
                <c:pt idx="80">
                  <c:v>118.642387244614</c:v>
                </c:pt>
                <c:pt idx="81">
                  <c:v>122.359558578749</c:v>
                </c:pt>
                <c:pt idx="82">
                  <c:v>123.184007852199</c:v>
                </c:pt>
                <c:pt idx="83">
                  <c:v>124.37840652222199</c:v>
                </c:pt>
                <c:pt idx="84">
                  <c:v>136.13384439207999</c:v>
                </c:pt>
                <c:pt idx="85">
                  <c:v>153.194560288487</c:v>
                </c:pt>
                <c:pt idx="86">
                  <c:v>150.79289778796399</c:v>
                </c:pt>
                <c:pt idx="87">
                  <c:v>141.405212765979</c:v>
                </c:pt>
                <c:pt idx="88">
                  <c:v>144.598385844446</c:v>
                </c:pt>
                <c:pt idx="89">
                  <c:v>152.419660928252</c:v>
                </c:pt>
                <c:pt idx="90">
                  <c:v>157.20646634209601</c:v>
                </c:pt>
                <c:pt idx="91">
                  <c:v>157.10054757063</c:v>
                </c:pt>
                <c:pt idx="92">
                  <c:v>156.46647426788999</c:v>
                </c:pt>
                <c:pt idx="93">
                  <c:v>158.900728026368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9F-4C6E-89B3-75EF2394ACDF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Regional!$P$7:$P$100</c:f>
              <c:numCache>
                <c:formatCode>0</c:formatCode>
                <c:ptCount val="94"/>
                <c:pt idx="0">
                  <c:v>54.826807730249399</c:v>
                </c:pt>
                <c:pt idx="1">
                  <c:v>53.121002118322103</c:v>
                </c:pt>
                <c:pt idx="2">
                  <c:v>55.561090035828698</c:v>
                </c:pt>
                <c:pt idx="3">
                  <c:v>63.048336260523797</c:v>
                </c:pt>
                <c:pt idx="4">
                  <c:v>66.496872742086296</c:v>
                </c:pt>
                <c:pt idx="5">
                  <c:v>65.630548791582299</c:v>
                </c:pt>
                <c:pt idx="6">
                  <c:v>69.537929729488297</c:v>
                </c:pt>
                <c:pt idx="7">
                  <c:v>76.166122998983099</c:v>
                </c:pt>
                <c:pt idx="8">
                  <c:v>77.392217589101804</c:v>
                </c:pt>
                <c:pt idx="9">
                  <c:v>78.303686768363704</c:v>
                </c:pt>
                <c:pt idx="10">
                  <c:v>83.348851205212696</c:v>
                </c:pt>
                <c:pt idx="11">
                  <c:v>87.964005289807403</c:v>
                </c:pt>
                <c:pt idx="12">
                  <c:v>88.234205384096995</c:v>
                </c:pt>
                <c:pt idx="13">
                  <c:v>87.757586877168606</c:v>
                </c:pt>
                <c:pt idx="14">
                  <c:v>88.831935126558605</c:v>
                </c:pt>
                <c:pt idx="15">
                  <c:v>91.246670252093494</c:v>
                </c:pt>
                <c:pt idx="16">
                  <c:v>94.885520531175004</c:v>
                </c:pt>
                <c:pt idx="17">
                  <c:v>99.988838461247994</c:v>
                </c:pt>
                <c:pt idx="18">
                  <c:v>100.63994615111299</c:v>
                </c:pt>
                <c:pt idx="19">
                  <c:v>100</c:v>
                </c:pt>
                <c:pt idx="20">
                  <c:v>103.624951842507</c:v>
                </c:pt>
                <c:pt idx="21">
                  <c:v>103.453535263969</c:v>
                </c:pt>
                <c:pt idx="22">
                  <c:v>100.52418080023</c:v>
                </c:pt>
                <c:pt idx="23">
                  <c:v>103.23535779218901</c:v>
                </c:pt>
                <c:pt idx="24">
                  <c:v>110.057962045311</c:v>
                </c:pt>
                <c:pt idx="25">
                  <c:v>115.57093926176999</c:v>
                </c:pt>
                <c:pt idx="26">
                  <c:v>117.10358948163901</c:v>
                </c:pt>
                <c:pt idx="27">
                  <c:v>118.083030776312</c:v>
                </c:pt>
                <c:pt idx="28">
                  <c:v>122.270702381223</c:v>
                </c:pt>
                <c:pt idx="29">
                  <c:v>128.27021995280299</c:v>
                </c:pt>
                <c:pt idx="30">
                  <c:v>133.21596188358899</c:v>
                </c:pt>
                <c:pt idx="31">
                  <c:v>136.798639865089</c:v>
                </c:pt>
                <c:pt idx="32">
                  <c:v>142.10392837515499</c:v>
                </c:pt>
                <c:pt idx="33">
                  <c:v>147.86707378321799</c:v>
                </c:pt>
                <c:pt idx="34">
                  <c:v>151.60950426064599</c:v>
                </c:pt>
                <c:pt idx="35">
                  <c:v>156.03196256807001</c:v>
                </c:pt>
                <c:pt idx="36">
                  <c:v>164.978229170058</c:v>
                </c:pt>
                <c:pt idx="37">
                  <c:v>175.468963601746</c:v>
                </c:pt>
                <c:pt idx="38">
                  <c:v>178.20199842973801</c:v>
                </c:pt>
                <c:pt idx="39">
                  <c:v>179.47695528808299</c:v>
                </c:pt>
                <c:pt idx="40">
                  <c:v>186.09148701829099</c:v>
                </c:pt>
                <c:pt idx="41">
                  <c:v>189.205251137153</c:v>
                </c:pt>
                <c:pt idx="42">
                  <c:v>185.88961230142601</c:v>
                </c:pt>
                <c:pt idx="43">
                  <c:v>186.52951740943701</c:v>
                </c:pt>
                <c:pt idx="44">
                  <c:v>195.65757357805001</c:v>
                </c:pt>
                <c:pt idx="45">
                  <c:v>203.603283073619</c:v>
                </c:pt>
                <c:pt idx="46">
                  <c:v>199.19706595939201</c:v>
                </c:pt>
                <c:pt idx="47">
                  <c:v>192.49226420109099</c:v>
                </c:pt>
                <c:pt idx="48">
                  <c:v>193.70788360981001</c:v>
                </c:pt>
                <c:pt idx="49">
                  <c:v>196.10555734516501</c:v>
                </c:pt>
                <c:pt idx="50">
                  <c:v>188.44555313478199</c:v>
                </c:pt>
                <c:pt idx="51">
                  <c:v>177.58394066013699</c:v>
                </c:pt>
                <c:pt idx="52">
                  <c:v>168.82873876889201</c:v>
                </c:pt>
                <c:pt idx="53">
                  <c:v>161.00639581890101</c:v>
                </c:pt>
                <c:pt idx="54">
                  <c:v>162.54726800116401</c:v>
                </c:pt>
                <c:pt idx="55">
                  <c:v>165.345532354868</c:v>
                </c:pt>
                <c:pt idx="56">
                  <c:v>158.94550338115801</c:v>
                </c:pt>
                <c:pt idx="57">
                  <c:v>149.120414319236</c:v>
                </c:pt>
                <c:pt idx="58">
                  <c:v>151.28191483383</c:v>
                </c:pt>
                <c:pt idx="59">
                  <c:v>158.72369591200399</c:v>
                </c:pt>
                <c:pt idx="60">
                  <c:v>156.862123347742</c:v>
                </c:pt>
                <c:pt idx="61">
                  <c:v>155.06981457618599</c:v>
                </c:pt>
                <c:pt idx="62">
                  <c:v>160.62779039247999</c:v>
                </c:pt>
                <c:pt idx="63">
                  <c:v>165.04147588820001</c:v>
                </c:pt>
                <c:pt idx="64">
                  <c:v>161.07239830890001</c:v>
                </c:pt>
                <c:pt idx="65">
                  <c:v>157.604784062128</c:v>
                </c:pt>
                <c:pt idx="66">
                  <c:v>163.47476325763699</c:v>
                </c:pt>
                <c:pt idx="67">
                  <c:v>170.79073005353601</c:v>
                </c:pt>
                <c:pt idx="68">
                  <c:v>171.671394070969</c:v>
                </c:pt>
                <c:pt idx="69">
                  <c:v>171.17389859870599</c:v>
                </c:pt>
                <c:pt idx="70">
                  <c:v>172.268952704626</c:v>
                </c:pt>
                <c:pt idx="71">
                  <c:v>175.98469531335999</c:v>
                </c:pt>
                <c:pt idx="72">
                  <c:v>182.54205702545599</c:v>
                </c:pt>
                <c:pt idx="73">
                  <c:v>191.79606380794101</c:v>
                </c:pt>
                <c:pt idx="74">
                  <c:v>199.906843352908</c:v>
                </c:pt>
                <c:pt idx="75">
                  <c:v>204.772474612537</c:v>
                </c:pt>
                <c:pt idx="76">
                  <c:v>209.23817385512999</c:v>
                </c:pt>
                <c:pt idx="77">
                  <c:v>213.211313138116</c:v>
                </c:pt>
                <c:pt idx="78">
                  <c:v>211.20379627066001</c:v>
                </c:pt>
                <c:pt idx="79">
                  <c:v>208.34987655446699</c:v>
                </c:pt>
                <c:pt idx="80">
                  <c:v>212.683092183654</c:v>
                </c:pt>
                <c:pt idx="81">
                  <c:v>221.42406490482099</c:v>
                </c:pt>
                <c:pt idx="82">
                  <c:v>229.09338744385099</c:v>
                </c:pt>
                <c:pt idx="83">
                  <c:v>235.07594283910399</c:v>
                </c:pt>
                <c:pt idx="84">
                  <c:v>245.986961502241</c:v>
                </c:pt>
                <c:pt idx="85">
                  <c:v>260.579064159751</c:v>
                </c:pt>
                <c:pt idx="86">
                  <c:v>265.29651124260897</c:v>
                </c:pt>
                <c:pt idx="87">
                  <c:v>262.81672712166198</c:v>
                </c:pt>
                <c:pt idx="88">
                  <c:v>260.16809555384799</c:v>
                </c:pt>
                <c:pt idx="89">
                  <c:v>258.09745615910498</c:v>
                </c:pt>
                <c:pt idx="90">
                  <c:v>264.162267631975</c:v>
                </c:pt>
                <c:pt idx="91">
                  <c:v>272.03674902631701</c:v>
                </c:pt>
                <c:pt idx="92">
                  <c:v>274.56471537663998</c:v>
                </c:pt>
                <c:pt idx="93">
                  <c:v>277.18118828528702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9F-4C6E-89B3-75EF2394ACDF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Regional!$Q$7:$Q$100</c:f>
              <c:numCache>
                <c:formatCode>0</c:formatCode>
                <c:ptCount val="94"/>
                <c:pt idx="0">
                  <c:v>74.127541410184193</c:v>
                </c:pt>
                <c:pt idx="1">
                  <c:v>73.513335944853694</c:v>
                </c:pt>
                <c:pt idx="2">
                  <c:v>76.610165290922495</c:v>
                </c:pt>
                <c:pt idx="3">
                  <c:v>82.237442130118794</c:v>
                </c:pt>
                <c:pt idx="4">
                  <c:v>84.893664433833607</c:v>
                </c:pt>
                <c:pt idx="5">
                  <c:v>86.238028908644495</c:v>
                </c:pt>
                <c:pt idx="6">
                  <c:v>87.382375814506801</c:v>
                </c:pt>
                <c:pt idx="7">
                  <c:v>88.269448427978006</c:v>
                </c:pt>
                <c:pt idx="8">
                  <c:v>88.202958464928699</c:v>
                </c:pt>
                <c:pt idx="9">
                  <c:v>85.638919915043004</c:v>
                </c:pt>
                <c:pt idx="10">
                  <c:v>84.981026241606699</c:v>
                </c:pt>
                <c:pt idx="11">
                  <c:v>88.029672441854501</c:v>
                </c:pt>
                <c:pt idx="12">
                  <c:v>90.127334164844001</c:v>
                </c:pt>
                <c:pt idx="13">
                  <c:v>91.379704574284006</c:v>
                </c:pt>
                <c:pt idx="14">
                  <c:v>92.827910737422798</c:v>
                </c:pt>
                <c:pt idx="15">
                  <c:v>93.755302083421796</c:v>
                </c:pt>
                <c:pt idx="16">
                  <c:v>95.599817891747307</c:v>
                </c:pt>
                <c:pt idx="17">
                  <c:v>98.937161639845598</c:v>
                </c:pt>
                <c:pt idx="18">
                  <c:v>100.59446489618701</c:v>
                </c:pt>
                <c:pt idx="19">
                  <c:v>100</c:v>
                </c:pt>
                <c:pt idx="20">
                  <c:v>99.763931904374004</c:v>
                </c:pt>
                <c:pt idx="21">
                  <c:v>101.58832127151901</c:v>
                </c:pt>
                <c:pt idx="22">
                  <c:v>105.38926763293</c:v>
                </c:pt>
                <c:pt idx="23">
                  <c:v>107.781850368243</c:v>
                </c:pt>
                <c:pt idx="24">
                  <c:v>107.725731417635</c:v>
                </c:pt>
                <c:pt idx="25">
                  <c:v>108.272214783226</c:v>
                </c:pt>
                <c:pt idx="26">
                  <c:v>112.13826743051</c:v>
                </c:pt>
                <c:pt idx="27">
                  <c:v>117.143392046466</c:v>
                </c:pt>
                <c:pt idx="28">
                  <c:v>119.83669346940999</c:v>
                </c:pt>
                <c:pt idx="29">
                  <c:v>119.67462726825499</c:v>
                </c:pt>
                <c:pt idx="30">
                  <c:v>121.41564945168</c:v>
                </c:pt>
                <c:pt idx="31">
                  <c:v>127.425547180894</c:v>
                </c:pt>
                <c:pt idx="32">
                  <c:v>134.67913563152399</c:v>
                </c:pt>
                <c:pt idx="33">
                  <c:v>140.77405494496699</c:v>
                </c:pt>
                <c:pt idx="34">
                  <c:v>144.208962139574</c:v>
                </c:pt>
                <c:pt idx="35">
                  <c:v>149.25781555549599</c:v>
                </c:pt>
                <c:pt idx="36">
                  <c:v>159.96893607151401</c:v>
                </c:pt>
                <c:pt idx="37">
                  <c:v>172.17537932981</c:v>
                </c:pt>
                <c:pt idx="38">
                  <c:v>174.94854932259199</c:v>
                </c:pt>
                <c:pt idx="39">
                  <c:v>174.00835940312601</c:v>
                </c:pt>
                <c:pt idx="40">
                  <c:v>177.96143812474801</c:v>
                </c:pt>
                <c:pt idx="41">
                  <c:v>178.84239072186</c:v>
                </c:pt>
                <c:pt idx="42">
                  <c:v>174.21593970490801</c:v>
                </c:pt>
                <c:pt idx="43">
                  <c:v>173.803924616399</c:v>
                </c:pt>
                <c:pt idx="44">
                  <c:v>180.89435377672001</c:v>
                </c:pt>
                <c:pt idx="45">
                  <c:v>185.90388586402</c:v>
                </c:pt>
                <c:pt idx="46">
                  <c:v>178.798769261796</c:v>
                </c:pt>
                <c:pt idx="47">
                  <c:v>170.56113969794799</c:v>
                </c:pt>
                <c:pt idx="48">
                  <c:v>168.10492157153999</c:v>
                </c:pt>
                <c:pt idx="49">
                  <c:v>163.644596710146</c:v>
                </c:pt>
                <c:pt idx="50">
                  <c:v>152.76470965794701</c:v>
                </c:pt>
                <c:pt idx="51">
                  <c:v>142.842831921505</c:v>
                </c:pt>
                <c:pt idx="52">
                  <c:v>137.68452454007499</c:v>
                </c:pt>
                <c:pt idx="53">
                  <c:v>133.70910792711899</c:v>
                </c:pt>
                <c:pt idx="54">
                  <c:v>129.764870573694</c:v>
                </c:pt>
                <c:pt idx="55">
                  <c:v>126.22295712079</c:v>
                </c:pt>
                <c:pt idx="56">
                  <c:v>124.065711696284</c:v>
                </c:pt>
                <c:pt idx="57">
                  <c:v>122.904870537706</c:v>
                </c:pt>
                <c:pt idx="58">
                  <c:v>122.526014518219</c:v>
                </c:pt>
                <c:pt idx="59">
                  <c:v>121.21661878982999</c:v>
                </c:pt>
                <c:pt idx="60">
                  <c:v>119.350851692821</c:v>
                </c:pt>
                <c:pt idx="61">
                  <c:v>119.106779926399</c:v>
                </c:pt>
                <c:pt idx="62">
                  <c:v>119.79539926415799</c:v>
                </c:pt>
                <c:pt idx="63">
                  <c:v>119.244939572516</c:v>
                </c:pt>
                <c:pt idx="64">
                  <c:v>119.085158495277</c:v>
                </c:pt>
                <c:pt idx="65">
                  <c:v>121.50798660714</c:v>
                </c:pt>
                <c:pt idx="66">
                  <c:v>124.89282495216899</c:v>
                </c:pt>
                <c:pt idx="67">
                  <c:v>126.203053610624</c:v>
                </c:pt>
                <c:pt idx="68">
                  <c:v>127.85024401766699</c:v>
                </c:pt>
                <c:pt idx="69">
                  <c:v>131.979934086192</c:v>
                </c:pt>
                <c:pt idx="70">
                  <c:v>133.50723970662</c:v>
                </c:pt>
                <c:pt idx="71">
                  <c:v>133.17962537716099</c:v>
                </c:pt>
                <c:pt idx="72">
                  <c:v>137.691099506326</c:v>
                </c:pt>
                <c:pt idx="73">
                  <c:v>146.094091615504</c:v>
                </c:pt>
                <c:pt idx="74">
                  <c:v>149.34368561266399</c:v>
                </c:pt>
                <c:pt idx="75">
                  <c:v>148.43547945336601</c:v>
                </c:pt>
                <c:pt idx="76">
                  <c:v>153.028677709709</c:v>
                </c:pt>
                <c:pt idx="77">
                  <c:v>161.344061913757</c:v>
                </c:pt>
                <c:pt idx="78">
                  <c:v>163.78876809854199</c:v>
                </c:pt>
                <c:pt idx="79">
                  <c:v>162.45150004508301</c:v>
                </c:pt>
                <c:pt idx="80">
                  <c:v>165.68120356179301</c:v>
                </c:pt>
                <c:pt idx="81">
                  <c:v>172.41985212759801</c:v>
                </c:pt>
                <c:pt idx="82">
                  <c:v>177.022092273754</c:v>
                </c:pt>
                <c:pt idx="83">
                  <c:v>179.876246913854</c:v>
                </c:pt>
                <c:pt idx="84">
                  <c:v>191.70746826865101</c:v>
                </c:pt>
                <c:pt idx="85">
                  <c:v>209.14817127112499</c:v>
                </c:pt>
                <c:pt idx="86">
                  <c:v>208.57539492042201</c:v>
                </c:pt>
                <c:pt idx="87">
                  <c:v>200.743211920791</c:v>
                </c:pt>
                <c:pt idx="88">
                  <c:v>205.38195927751499</c:v>
                </c:pt>
                <c:pt idx="89">
                  <c:v>215.69255244446001</c:v>
                </c:pt>
                <c:pt idx="90">
                  <c:v>222.39248216060099</c:v>
                </c:pt>
                <c:pt idx="91">
                  <c:v>222.83083692164999</c:v>
                </c:pt>
                <c:pt idx="92">
                  <c:v>221.500502273297</c:v>
                </c:pt>
                <c:pt idx="93">
                  <c:v>221.27527877830801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9F-4C6E-89B3-75EF2394ACDF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Regional!$R$7:$R$100</c:f>
              <c:numCache>
                <c:formatCode>0</c:formatCode>
                <c:ptCount val="94"/>
                <c:pt idx="0">
                  <c:v>62.821411363912297</c:v>
                </c:pt>
                <c:pt idx="1">
                  <c:v>64.768491782745201</c:v>
                </c:pt>
                <c:pt idx="2">
                  <c:v>66.915630021424207</c:v>
                </c:pt>
                <c:pt idx="3">
                  <c:v>67.263464111345698</c:v>
                </c:pt>
                <c:pt idx="4">
                  <c:v>67.909599708346306</c:v>
                </c:pt>
                <c:pt idx="5">
                  <c:v>70.056185774617703</c:v>
                </c:pt>
                <c:pt idx="6">
                  <c:v>74.077800361921007</c:v>
                </c:pt>
                <c:pt idx="7">
                  <c:v>77.245267335200296</c:v>
                </c:pt>
                <c:pt idx="8">
                  <c:v>78.115215140207795</c:v>
                </c:pt>
                <c:pt idx="9">
                  <c:v>79.369691196521003</c:v>
                </c:pt>
                <c:pt idx="10">
                  <c:v>81.440892916622701</c:v>
                </c:pt>
                <c:pt idx="11">
                  <c:v>83.328691839203103</c:v>
                </c:pt>
                <c:pt idx="12">
                  <c:v>84.953435955279005</c:v>
                </c:pt>
                <c:pt idx="13">
                  <c:v>86.1311368452766</c:v>
                </c:pt>
                <c:pt idx="14">
                  <c:v>87.922312029817604</c:v>
                </c:pt>
                <c:pt idx="15">
                  <c:v>90.971536375855095</c:v>
                </c:pt>
                <c:pt idx="16">
                  <c:v>94.707207499773403</c:v>
                </c:pt>
                <c:pt idx="17">
                  <c:v>98.455567470678702</c:v>
                </c:pt>
                <c:pt idx="18">
                  <c:v>99.700488762159495</c:v>
                </c:pt>
                <c:pt idx="19">
                  <c:v>100</c:v>
                </c:pt>
                <c:pt idx="20">
                  <c:v>102.215418837122</c:v>
                </c:pt>
                <c:pt idx="21">
                  <c:v>105.09372671738601</c:v>
                </c:pt>
                <c:pt idx="22">
                  <c:v>105.893385547043</c:v>
                </c:pt>
                <c:pt idx="23">
                  <c:v>106.04158291612301</c:v>
                </c:pt>
                <c:pt idx="24">
                  <c:v>108.278360927488</c:v>
                </c:pt>
                <c:pt idx="25">
                  <c:v>112.33529080076001</c:v>
                </c:pt>
                <c:pt idx="26">
                  <c:v>116.386757858834</c:v>
                </c:pt>
                <c:pt idx="27">
                  <c:v>118.812054764405</c:v>
                </c:pt>
                <c:pt idx="28">
                  <c:v>121.729972877127</c:v>
                </c:pt>
                <c:pt idx="29">
                  <c:v>125.898240369565</c:v>
                </c:pt>
                <c:pt idx="30">
                  <c:v>128.91550186547599</c:v>
                </c:pt>
                <c:pt idx="31">
                  <c:v>131.866070945969</c:v>
                </c:pt>
                <c:pt idx="32">
                  <c:v>138.76010251572799</c:v>
                </c:pt>
                <c:pt idx="33">
                  <c:v>148.151045567485</c:v>
                </c:pt>
                <c:pt idx="34">
                  <c:v>151.67302747535101</c:v>
                </c:pt>
                <c:pt idx="35">
                  <c:v>152.64719734987801</c:v>
                </c:pt>
                <c:pt idx="36">
                  <c:v>160.308650003483</c:v>
                </c:pt>
                <c:pt idx="37">
                  <c:v>171.044581317633</c:v>
                </c:pt>
                <c:pt idx="38">
                  <c:v>175.89521986748801</c:v>
                </c:pt>
                <c:pt idx="39">
                  <c:v>176.88367275851601</c:v>
                </c:pt>
                <c:pt idx="40">
                  <c:v>181.14076222096199</c:v>
                </c:pt>
                <c:pt idx="41">
                  <c:v>186.48930087556801</c:v>
                </c:pt>
                <c:pt idx="42">
                  <c:v>187.90918467600801</c:v>
                </c:pt>
                <c:pt idx="43">
                  <c:v>188.50621601466401</c:v>
                </c:pt>
                <c:pt idx="44">
                  <c:v>193.82104043520201</c:v>
                </c:pt>
                <c:pt idx="45">
                  <c:v>201.05046415021499</c:v>
                </c:pt>
                <c:pt idx="46">
                  <c:v>198.858688942535</c:v>
                </c:pt>
                <c:pt idx="47">
                  <c:v>190.87188236132999</c:v>
                </c:pt>
                <c:pt idx="48">
                  <c:v>187.63957155628501</c:v>
                </c:pt>
                <c:pt idx="49">
                  <c:v>186.05675362288699</c:v>
                </c:pt>
                <c:pt idx="50">
                  <c:v>175.74324788838001</c:v>
                </c:pt>
                <c:pt idx="51">
                  <c:v>162.34446989558899</c:v>
                </c:pt>
                <c:pt idx="52">
                  <c:v>148.72039212219201</c:v>
                </c:pt>
                <c:pt idx="53">
                  <c:v>134.14990043703401</c:v>
                </c:pt>
                <c:pt idx="54">
                  <c:v>127.889407524793</c:v>
                </c:pt>
                <c:pt idx="55">
                  <c:v>127.288112432465</c:v>
                </c:pt>
                <c:pt idx="56">
                  <c:v>126.262310093132</c:v>
                </c:pt>
                <c:pt idx="57">
                  <c:v>123.731420633741</c:v>
                </c:pt>
                <c:pt idx="58">
                  <c:v>120.600329051386</c:v>
                </c:pt>
                <c:pt idx="59">
                  <c:v>119.076510739497</c:v>
                </c:pt>
                <c:pt idx="60">
                  <c:v>119.76225974045499</c:v>
                </c:pt>
                <c:pt idx="61">
                  <c:v>120.77914806957</c:v>
                </c:pt>
                <c:pt idx="62">
                  <c:v>120.933754304535</c:v>
                </c:pt>
                <c:pt idx="63">
                  <c:v>121.51627197737101</c:v>
                </c:pt>
                <c:pt idx="64">
                  <c:v>125.069776492578</c:v>
                </c:pt>
                <c:pt idx="65">
                  <c:v>130.51666353621599</c:v>
                </c:pt>
                <c:pt idx="66">
                  <c:v>132.409473838434</c:v>
                </c:pt>
                <c:pt idx="67">
                  <c:v>132.10111871891499</c:v>
                </c:pt>
                <c:pt idx="68">
                  <c:v>136.374269977724</c:v>
                </c:pt>
                <c:pt idx="69">
                  <c:v>145.28043945901999</c:v>
                </c:pt>
                <c:pt idx="70">
                  <c:v>151.172143129056</c:v>
                </c:pt>
                <c:pt idx="71">
                  <c:v>152.65341281880501</c:v>
                </c:pt>
                <c:pt idx="72">
                  <c:v>157.82394185199399</c:v>
                </c:pt>
                <c:pt idx="73">
                  <c:v>166.34888942358401</c:v>
                </c:pt>
                <c:pt idx="74">
                  <c:v>169.983065006125</c:v>
                </c:pt>
                <c:pt idx="75">
                  <c:v>170.281128940352</c:v>
                </c:pt>
                <c:pt idx="76">
                  <c:v>174.79373314883</c:v>
                </c:pt>
                <c:pt idx="77">
                  <c:v>183.043316613076</c:v>
                </c:pt>
                <c:pt idx="78">
                  <c:v>188.122116473338</c:v>
                </c:pt>
                <c:pt idx="79">
                  <c:v>189.28517533665999</c:v>
                </c:pt>
                <c:pt idx="80">
                  <c:v>194.62334144358499</c:v>
                </c:pt>
                <c:pt idx="81">
                  <c:v>204.95732022630801</c:v>
                </c:pt>
                <c:pt idx="82">
                  <c:v>210.157707450028</c:v>
                </c:pt>
                <c:pt idx="83">
                  <c:v>210.87844180952999</c:v>
                </c:pt>
                <c:pt idx="84">
                  <c:v>219.68607720451899</c:v>
                </c:pt>
                <c:pt idx="85">
                  <c:v>235.45095035925101</c:v>
                </c:pt>
                <c:pt idx="86">
                  <c:v>242.61588893745201</c:v>
                </c:pt>
                <c:pt idx="87">
                  <c:v>241.17220246724199</c:v>
                </c:pt>
                <c:pt idx="88">
                  <c:v>245.21191806016199</c:v>
                </c:pt>
                <c:pt idx="89">
                  <c:v>254.789277328396</c:v>
                </c:pt>
                <c:pt idx="90">
                  <c:v>256.85719692613498</c:v>
                </c:pt>
                <c:pt idx="91">
                  <c:v>254.50231138847201</c:v>
                </c:pt>
                <c:pt idx="92">
                  <c:v>259.71485027072799</c:v>
                </c:pt>
                <c:pt idx="93">
                  <c:v>265.34276620064401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9F-4C6E-89B3-75EF2394A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Regional!$S$23:$S$100</c:f>
              <c:numCache>
                <c:formatCode>0</c:formatCode>
                <c:ptCount val="78"/>
                <c:pt idx="0">
                  <c:v>100.741941514716</c:v>
                </c:pt>
                <c:pt idx="1">
                  <c:v>100.126995783349</c:v>
                </c:pt>
                <c:pt idx="2">
                  <c:v>100.488282888426</c:v>
                </c:pt>
                <c:pt idx="3">
                  <c:v>100</c:v>
                </c:pt>
                <c:pt idx="4">
                  <c:v>100.523226819518</c:v>
                </c:pt>
                <c:pt idx="5">
                  <c:v>106.321081808462</c:v>
                </c:pt>
                <c:pt idx="6">
                  <c:v>111.023016273029</c:v>
                </c:pt>
                <c:pt idx="7">
                  <c:v>110.205172414553</c:v>
                </c:pt>
                <c:pt idx="8">
                  <c:v>109.370818554884</c:v>
                </c:pt>
                <c:pt idx="9">
                  <c:v>109.309576943549</c:v>
                </c:pt>
                <c:pt idx="10">
                  <c:v>113.927130735635</c:v>
                </c:pt>
                <c:pt idx="11">
                  <c:v>120.674151778243</c:v>
                </c:pt>
                <c:pt idx="12">
                  <c:v>117.105620540937</c:v>
                </c:pt>
                <c:pt idx="13">
                  <c:v>110.937510342549</c:v>
                </c:pt>
                <c:pt idx="14">
                  <c:v>114.933099703542</c:v>
                </c:pt>
                <c:pt idx="15">
                  <c:v>124.68037145793799</c:v>
                </c:pt>
                <c:pt idx="16">
                  <c:v>120.066472066722</c:v>
                </c:pt>
                <c:pt idx="17">
                  <c:v>113.556928079229</c:v>
                </c:pt>
                <c:pt idx="18">
                  <c:v>121.600118893705</c:v>
                </c:pt>
                <c:pt idx="19">
                  <c:v>128.620770635013</c:v>
                </c:pt>
                <c:pt idx="20">
                  <c:v>131.03785946971001</c:v>
                </c:pt>
                <c:pt idx="21">
                  <c:v>132.19219772490899</c:v>
                </c:pt>
                <c:pt idx="22">
                  <c:v>130.33736461715901</c:v>
                </c:pt>
                <c:pt idx="23">
                  <c:v>129.343259359575</c:v>
                </c:pt>
                <c:pt idx="24">
                  <c:v>132.250851503387</c:v>
                </c:pt>
                <c:pt idx="25">
                  <c:v>136.56956443412199</c:v>
                </c:pt>
                <c:pt idx="26">
                  <c:v>138.681712780243</c:v>
                </c:pt>
                <c:pt idx="27">
                  <c:v>141.873033733808</c:v>
                </c:pt>
                <c:pt idx="28">
                  <c:v>145.79132289097899</c:v>
                </c:pt>
                <c:pt idx="29">
                  <c:v>144.880811659702</c:v>
                </c:pt>
                <c:pt idx="30">
                  <c:v>144.90068132504999</c:v>
                </c:pt>
                <c:pt idx="31">
                  <c:v>148.44908972732901</c:v>
                </c:pt>
                <c:pt idx="32">
                  <c:v>148.570999333835</c:v>
                </c:pt>
                <c:pt idx="33">
                  <c:v>144.68941322036599</c:v>
                </c:pt>
                <c:pt idx="34">
                  <c:v>140.20285617100501</c:v>
                </c:pt>
                <c:pt idx="35">
                  <c:v>134.454415986117</c:v>
                </c:pt>
                <c:pt idx="36">
                  <c:v>122.43152852569401</c:v>
                </c:pt>
                <c:pt idx="37">
                  <c:v>111.860640730013</c:v>
                </c:pt>
                <c:pt idx="38">
                  <c:v>104.7408624788</c:v>
                </c:pt>
                <c:pt idx="39">
                  <c:v>103.10543171838999</c:v>
                </c:pt>
                <c:pt idx="40">
                  <c:v>105.49495860500301</c:v>
                </c:pt>
                <c:pt idx="41">
                  <c:v>103.882807122648</c:v>
                </c:pt>
                <c:pt idx="42">
                  <c:v>103.013761594473</c:v>
                </c:pt>
                <c:pt idx="43">
                  <c:v>102.607975796144</c:v>
                </c:pt>
                <c:pt idx="44">
                  <c:v>102.816401363056</c:v>
                </c:pt>
                <c:pt idx="45">
                  <c:v>107.094693479794</c:v>
                </c:pt>
                <c:pt idx="46">
                  <c:v>115.277174061004</c:v>
                </c:pt>
                <c:pt idx="47">
                  <c:v>120.059683951842</c:v>
                </c:pt>
                <c:pt idx="48">
                  <c:v>116.878490712836</c:v>
                </c:pt>
                <c:pt idx="49">
                  <c:v>112.268995795348</c:v>
                </c:pt>
                <c:pt idx="50">
                  <c:v>110.695463906603</c:v>
                </c:pt>
                <c:pt idx="51">
                  <c:v>112.19724800368</c:v>
                </c:pt>
                <c:pt idx="52">
                  <c:v>115.709360385895</c:v>
                </c:pt>
                <c:pt idx="53">
                  <c:v>119.063009869203</c:v>
                </c:pt>
                <c:pt idx="54">
                  <c:v>122.922001448038</c:v>
                </c:pt>
                <c:pt idx="55">
                  <c:v>127.798074107026</c:v>
                </c:pt>
                <c:pt idx="56">
                  <c:v>127.146602733384</c:v>
                </c:pt>
                <c:pt idx="57">
                  <c:v>128.34402478685001</c:v>
                </c:pt>
                <c:pt idx="58">
                  <c:v>139.49439756580099</c:v>
                </c:pt>
                <c:pt idx="59">
                  <c:v>146.56161038666801</c:v>
                </c:pt>
                <c:pt idx="60">
                  <c:v>149.48868697295401</c:v>
                </c:pt>
                <c:pt idx="61">
                  <c:v>154.39283162626199</c:v>
                </c:pt>
                <c:pt idx="62">
                  <c:v>152.85549706269401</c:v>
                </c:pt>
                <c:pt idx="63">
                  <c:v>151.4390706831</c:v>
                </c:pt>
                <c:pt idx="64">
                  <c:v>152.15610534797099</c:v>
                </c:pt>
                <c:pt idx="65">
                  <c:v>151.32760985196799</c:v>
                </c:pt>
                <c:pt idx="66">
                  <c:v>152.16783804657001</c:v>
                </c:pt>
                <c:pt idx="67">
                  <c:v>153.64637469106401</c:v>
                </c:pt>
                <c:pt idx="68">
                  <c:v>154.39069787067899</c:v>
                </c:pt>
                <c:pt idx="69">
                  <c:v>159.20275001270301</c:v>
                </c:pt>
                <c:pt idx="70">
                  <c:v>163.18107768159999</c:v>
                </c:pt>
                <c:pt idx="71">
                  <c:v>159.44790030002</c:v>
                </c:pt>
                <c:pt idx="72">
                  <c:v>159.749011915881</c:v>
                </c:pt>
                <c:pt idx="73">
                  <c:v>164.64996576569601</c:v>
                </c:pt>
                <c:pt idx="74">
                  <c:v>167.632061074517</c:v>
                </c:pt>
                <c:pt idx="75">
                  <c:v>170.10623771472299</c:v>
                </c:pt>
                <c:pt idx="76">
                  <c:v>169.228254719652</c:v>
                </c:pt>
                <c:pt idx="77">
                  <c:v>166.56952354979899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3-46CE-9357-BC19EEBEB159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Regional!$T$23:$T$100</c:f>
              <c:numCache>
                <c:formatCode>0</c:formatCode>
                <c:ptCount val="78"/>
                <c:pt idx="0">
                  <c:v>74.086415692304996</c:v>
                </c:pt>
                <c:pt idx="1">
                  <c:v>82.466649264476999</c:v>
                </c:pt>
                <c:pt idx="2">
                  <c:v>95.831358785942896</c:v>
                </c:pt>
                <c:pt idx="3">
                  <c:v>100</c:v>
                </c:pt>
                <c:pt idx="4">
                  <c:v>101.959447591648</c:v>
                </c:pt>
                <c:pt idx="5">
                  <c:v>105.983935209923</c:v>
                </c:pt>
                <c:pt idx="6">
                  <c:v>104.636022407063</c:v>
                </c:pt>
                <c:pt idx="7">
                  <c:v>100.881204569281</c:v>
                </c:pt>
                <c:pt idx="8">
                  <c:v>101.614286656004</c:v>
                </c:pt>
                <c:pt idx="9">
                  <c:v>105.940303916742</c:v>
                </c:pt>
                <c:pt idx="10">
                  <c:v>105.892659740396</c:v>
                </c:pt>
                <c:pt idx="11">
                  <c:v>102.307380414569</c:v>
                </c:pt>
                <c:pt idx="12">
                  <c:v>104.73168683694</c:v>
                </c:pt>
                <c:pt idx="13">
                  <c:v>105.459423489082</c:v>
                </c:pt>
                <c:pt idx="14">
                  <c:v>101.515636387169</c:v>
                </c:pt>
                <c:pt idx="15">
                  <c:v>105.14407280800199</c:v>
                </c:pt>
                <c:pt idx="16">
                  <c:v>117.946902123081</c:v>
                </c:pt>
                <c:pt idx="17">
                  <c:v>125.397900210591</c:v>
                </c:pt>
                <c:pt idx="18">
                  <c:v>124.93365729519201</c:v>
                </c:pt>
                <c:pt idx="19">
                  <c:v>128.94575833615099</c:v>
                </c:pt>
                <c:pt idx="20">
                  <c:v>135.15582197113699</c:v>
                </c:pt>
                <c:pt idx="21">
                  <c:v>134.54877444911901</c:v>
                </c:pt>
                <c:pt idx="22">
                  <c:v>137.36720552577501</c:v>
                </c:pt>
                <c:pt idx="23">
                  <c:v>148.93796236742099</c:v>
                </c:pt>
                <c:pt idx="24">
                  <c:v>157.05104961175499</c:v>
                </c:pt>
                <c:pt idx="25">
                  <c:v>164.61848295237601</c:v>
                </c:pt>
                <c:pt idx="26">
                  <c:v>177.121579156862</c:v>
                </c:pt>
                <c:pt idx="27">
                  <c:v>186.94799915659399</c:v>
                </c:pt>
                <c:pt idx="28">
                  <c:v>190.137848432776</c:v>
                </c:pt>
                <c:pt idx="29">
                  <c:v>190.46646689895601</c:v>
                </c:pt>
                <c:pt idx="30">
                  <c:v>195.167935919532</c:v>
                </c:pt>
                <c:pt idx="31">
                  <c:v>197.536646866837</c:v>
                </c:pt>
                <c:pt idx="32">
                  <c:v>181.52932414630899</c:v>
                </c:pt>
                <c:pt idx="33">
                  <c:v>173.062174988404</c:v>
                </c:pt>
                <c:pt idx="34">
                  <c:v>178.182548724669</c:v>
                </c:pt>
                <c:pt idx="35">
                  <c:v>173.81838906228899</c:v>
                </c:pt>
                <c:pt idx="36">
                  <c:v>155.16844369911101</c:v>
                </c:pt>
                <c:pt idx="37">
                  <c:v>128.22408271305801</c:v>
                </c:pt>
                <c:pt idx="38">
                  <c:v>115.653869828181</c:v>
                </c:pt>
                <c:pt idx="39">
                  <c:v>121.860671609269</c:v>
                </c:pt>
                <c:pt idx="40">
                  <c:v>134.40976822284699</c:v>
                </c:pt>
                <c:pt idx="41">
                  <c:v>140.529969258048</c:v>
                </c:pt>
                <c:pt idx="42">
                  <c:v>138.83068519194401</c:v>
                </c:pt>
                <c:pt idx="43">
                  <c:v>140.97444586471201</c:v>
                </c:pt>
                <c:pt idx="44">
                  <c:v>150.143434450553</c:v>
                </c:pt>
                <c:pt idx="45">
                  <c:v>153.44041072579299</c:v>
                </c:pt>
                <c:pt idx="46">
                  <c:v>150.29973934646199</c:v>
                </c:pt>
                <c:pt idx="47">
                  <c:v>153.64330993703601</c:v>
                </c:pt>
                <c:pt idx="48">
                  <c:v>156.433522847619</c:v>
                </c:pt>
                <c:pt idx="49">
                  <c:v>156.29890053801401</c:v>
                </c:pt>
                <c:pt idx="50">
                  <c:v>161.48771684834099</c:v>
                </c:pt>
                <c:pt idx="51">
                  <c:v>167.631330505146</c:v>
                </c:pt>
                <c:pt idx="52">
                  <c:v>175.729617503887</c:v>
                </c:pt>
                <c:pt idx="53">
                  <c:v>189.65618089373601</c:v>
                </c:pt>
                <c:pt idx="54">
                  <c:v>195.624806350608</c:v>
                </c:pt>
                <c:pt idx="55">
                  <c:v>191.440283864555</c:v>
                </c:pt>
                <c:pt idx="56">
                  <c:v>183.17103754464401</c:v>
                </c:pt>
                <c:pt idx="57">
                  <c:v>177.811122523672</c:v>
                </c:pt>
                <c:pt idx="58">
                  <c:v>185.95395300027599</c:v>
                </c:pt>
                <c:pt idx="59">
                  <c:v>203.79779033945599</c:v>
                </c:pt>
                <c:pt idx="60">
                  <c:v>221.57946675864</c:v>
                </c:pt>
                <c:pt idx="61">
                  <c:v>233.21584241188799</c:v>
                </c:pt>
                <c:pt idx="62">
                  <c:v>230.51948457627799</c:v>
                </c:pt>
                <c:pt idx="63">
                  <c:v>219.55399824124899</c:v>
                </c:pt>
                <c:pt idx="64">
                  <c:v>218.08891704328801</c:v>
                </c:pt>
                <c:pt idx="65">
                  <c:v>219.79102510293399</c:v>
                </c:pt>
                <c:pt idx="66">
                  <c:v>216.315934431816</c:v>
                </c:pt>
                <c:pt idx="67">
                  <c:v>213.87118797621801</c:v>
                </c:pt>
                <c:pt idx="68">
                  <c:v>217.31991836099601</c:v>
                </c:pt>
                <c:pt idx="69">
                  <c:v>229.56909492070801</c:v>
                </c:pt>
                <c:pt idx="70">
                  <c:v>239.57751328664099</c:v>
                </c:pt>
                <c:pt idx="71">
                  <c:v>256.637671607691</c:v>
                </c:pt>
                <c:pt idx="72">
                  <c:v>275.55953148240098</c:v>
                </c:pt>
                <c:pt idx="73">
                  <c:v>253.35482005787799</c:v>
                </c:pt>
                <c:pt idx="74">
                  <c:v>225.52244121582001</c:v>
                </c:pt>
                <c:pt idx="75">
                  <c:v>221.62895443474699</c:v>
                </c:pt>
                <c:pt idx="76">
                  <c:v>235.80243342170101</c:v>
                </c:pt>
                <c:pt idx="77">
                  <c:v>240.28663986946901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C3-46CE-9357-BC19EEBEB159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Regional!$U$23:$U$100</c:f>
              <c:numCache>
                <c:formatCode>0</c:formatCode>
                <c:ptCount val="78"/>
                <c:pt idx="0">
                  <c:v>98.541896974531497</c:v>
                </c:pt>
                <c:pt idx="1">
                  <c:v>98.110317124240396</c:v>
                </c:pt>
                <c:pt idx="2">
                  <c:v>98.774353939626707</c:v>
                </c:pt>
                <c:pt idx="3">
                  <c:v>100</c:v>
                </c:pt>
                <c:pt idx="4">
                  <c:v>100.633273871475</c:v>
                </c:pt>
                <c:pt idx="5">
                  <c:v>99.988256448369</c:v>
                </c:pt>
                <c:pt idx="6">
                  <c:v>98.6765269329604</c:v>
                </c:pt>
                <c:pt idx="7">
                  <c:v>99.489125101644603</c:v>
                </c:pt>
                <c:pt idx="8">
                  <c:v>102.508575212362</c:v>
                </c:pt>
                <c:pt idx="9">
                  <c:v>104.393656068035</c:v>
                </c:pt>
                <c:pt idx="10">
                  <c:v>105.314991873167</c:v>
                </c:pt>
                <c:pt idx="11">
                  <c:v>107.893392421513</c:v>
                </c:pt>
                <c:pt idx="12">
                  <c:v>111.69701334264199</c:v>
                </c:pt>
                <c:pt idx="13">
                  <c:v>113.29531701627</c:v>
                </c:pt>
                <c:pt idx="14">
                  <c:v>111.885942887783</c:v>
                </c:pt>
                <c:pt idx="15">
                  <c:v>112.26285146579001</c:v>
                </c:pt>
                <c:pt idx="16">
                  <c:v>116.430337739976</c:v>
                </c:pt>
                <c:pt idx="17">
                  <c:v>123.01449264553101</c:v>
                </c:pt>
                <c:pt idx="18">
                  <c:v>129.09336939799999</c:v>
                </c:pt>
                <c:pt idx="19">
                  <c:v>133.33004652411799</c:v>
                </c:pt>
                <c:pt idx="20">
                  <c:v>137.71531767078801</c:v>
                </c:pt>
                <c:pt idx="21">
                  <c:v>144.597241446731</c:v>
                </c:pt>
                <c:pt idx="22">
                  <c:v>153.903151518252</c:v>
                </c:pt>
                <c:pt idx="23">
                  <c:v>158.07859944442399</c:v>
                </c:pt>
                <c:pt idx="24">
                  <c:v>157.54543315999999</c:v>
                </c:pt>
                <c:pt idx="25">
                  <c:v>159.158441036374</c:v>
                </c:pt>
                <c:pt idx="26">
                  <c:v>158.934552847372</c:v>
                </c:pt>
                <c:pt idx="27">
                  <c:v>158.25239718827299</c:v>
                </c:pt>
                <c:pt idx="28">
                  <c:v>161.50087428838901</c:v>
                </c:pt>
                <c:pt idx="29">
                  <c:v>164.82359165521899</c:v>
                </c:pt>
                <c:pt idx="30">
                  <c:v>164.66761423891799</c:v>
                </c:pt>
                <c:pt idx="31">
                  <c:v>161.95241476039499</c:v>
                </c:pt>
                <c:pt idx="32">
                  <c:v>157.20448693510801</c:v>
                </c:pt>
                <c:pt idx="33">
                  <c:v>152.457306835097</c:v>
                </c:pt>
                <c:pt idx="34">
                  <c:v>147.77681472488001</c:v>
                </c:pt>
                <c:pt idx="35">
                  <c:v>141.64282237866999</c:v>
                </c:pt>
                <c:pt idx="36">
                  <c:v>131.85116685169899</c:v>
                </c:pt>
                <c:pt idx="37">
                  <c:v>120.067614950764</c:v>
                </c:pt>
                <c:pt idx="38">
                  <c:v>112.916686223949</c:v>
                </c:pt>
                <c:pt idx="39">
                  <c:v>110.230001118034</c:v>
                </c:pt>
                <c:pt idx="40">
                  <c:v>110.10990786807599</c:v>
                </c:pt>
                <c:pt idx="41">
                  <c:v>115.598906485485</c:v>
                </c:pt>
                <c:pt idx="42">
                  <c:v>124.219821275841</c:v>
                </c:pt>
                <c:pt idx="43">
                  <c:v>127.74572635446501</c:v>
                </c:pt>
                <c:pt idx="44">
                  <c:v>126.952569347759</c:v>
                </c:pt>
                <c:pt idx="45">
                  <c:v>126.173163901671</c:v>
                </c:pt>
                <c:pt idx="46">
                  <c:v>127.65562487374601</c:v>
                </c:pt>
                <c:pt idx="47">
                  <c:v>130.08089205578199</c:v>
                </c:pt>
                <c:pt idx="48">
                  <c:v>130.83233340612699</c:v>
                </c:pt>
                <c:pt idx="49">
                  <c:v>132.85660065897099</c:v>
                </c:pt>
                <c:pt idx="50">
                  <c:v>136.971102868044</c:v>
                </c:pt>
                <c:pt idx="51">
                  <c:v>139.79300575276599</c:v>
                </c:pt>
                <c:pt idx="52">
                  <c:v>141.99300783403399</c:v>
                </c:pt>
                <c:pt idx="53">
                  <c:v>144.27437125093601</c:v>
                </c:pt>
                <c:pt idx="54">
                  <c:v>146.43073461817499</c:v>
                </c:pt>
                <c:pt idx="55">
                  <c:v>149.29886604972799</c:v>
                </c:pt>
                <c:pt idx="56">
                  <c:v>152.47359183157499</c:v>
                </c:pt>
                <c:pt idx="57">
                  <c:v>155.33596346907399</c:v>
                </c:pt>
                <c:pt idx="58">
                  <c:v>158.173010661034</c:v>
                </c:pt>
                <c:pt idx="59">
                  <c:v>163.02316089399301</c:v>
                </c:pt>
                <c:pt idx="60">
                  <c:v>169.17953694321301</c:v>
                </c:pt>
                <c:pt idx="61">
                  <c:v>172.835772913158</c:v>
                </c:pt>
                <c:pt idx="62">
                  <c:v>175.72061734609201</c:v>
                </c:pt>
                <c:pt idx="63">
                  <c:v>177.702703511457</c:v>
                </c:pt>
                <c:pt idx="64">
                  <c:v>178.52005971903199</c:v>
                </c:pt>
                <c:pt idx="65">
                  <c:v>184.05081961001699</c:v>
                </c:pt>
                <c:pt idx="66">
                  <c:v>188.77759306342799</c:v>
                </c:pt>
                <c:pt idx="67">
                  <c:v>188.158652290378</c:v>
                </c:pt>
                <c:pt idx="68">
                  <c:v>190.12744536884699</c:v>
                </c:pt>
                <c:pt idx="69">
                  <c:v>196.064767995089</c:v>
                </c:pt>
                <c:pt idx="70">
                  <c:v>200.98412154968199</c:v>
                </c:pt>
                <c:pt idx="71">
                  <c:v>201.96644446241601</c:v>
                </c:pt>
                <c:pt idx="72">
                  <c:v>203.37784027691299</c:v>
                </c:pt>
                <c:pt idx="73">
                  <c:v>209.335046997853</c:v>
                </c:pt>
                <c:pt idx="74">
                  <c:v>214.874566884459</c:v>
                </c:pt>
                <c:pt idx="75">
                  <c:v>217.89083141243901</c:v>
                </c:pt>
                <c:pt idx="76">
                  <c:v>221.78828278901</c:v>
                </c:pt>
                <c:pt idx="77">
                  <c:v>226.08351309065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C3-46CE-9357-BC19EEBEB159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Regional!$V$23:$V$100</c:f>
              <c:numCache>
                <c:formatCode>0</c:formatCode>
                <c:ptCount val="78"/>
                <c:pt idx="0">
                  <c:v>90.726485063331396</c:v>
                </c:pt>
                <c:pt idx="1">
                  <c:v>94.649147878478601</c:v>
                </c:pt>
                <c:pt idx="2">
                  <c:v>97.799002812011906</c:v>
                </c:pt>
                <c:pt idx="3">
                  <c:v>100</c:v>
                </c:pt>
                <c:pt idx="4">
                  <c:v>99.860994963081495</c:v>
                </c:pt>
                <c:pt idx="5">
                  <c:v>98.239888094086695</c:v>
                </c:pt>
                <c:pt idx="6">
                  <c:v>97.631779119863793</c:v>
                </c:pt>
                <c:pt idx="7">
                  <c:v>98.165106744557505</c:v>
                </c:pt>
                <c:pt idx="8">
                  <c:v>99.272813594039306</c:v>
                </c:pt>
                <c:pt idx="9">
                  <c:v>99.698547392607097</c:v>
                </c:pt>
                <c:pt idx="10">
                  <c:v>100.573910764872</c:v>
                </c:pt>
                <c:pt idx="11">
                  <c:v>103.20444725526301</c:v>
                </c:pt>
                <c:pt idx="12">
                  <c:v>106.24150215424601</c:v>
                </c:pt>
                <c:pt idx="13">
                  <c:v>109.253249845902</c:v>
                </c:pt>
                <c:pt idx="14">
                  <c:v>110.096754234058</c:v>
                </c:pt>
                <c:pt idx="15">
                  <c:v>110.265988418131</c:v>
                </c:pt>
                <c:pt idx="16">
                  <c:v>114.586027079123</c:v>
                </c:pt>
                <c:pt idx="17">
                  <c:v>121.42246278673601</c:v>
                </c:pt>
                <c:pt idx="18">
                  <c:v>125.763221363871</c:v>
                </c:pt>
                <c:pt idx="19">
                  <c:v>127.209533860307</c:v>
                </c:pt>
                <c:pt idx="20">
                  <c:v>130.03720689719799</c:v>
                </c:pt>
                <c:pt idx="21">
                  <c:v>135.40712035508199</c:v>
                </c:pt>
                <c:pt idx="22">
                  <c:v>141.00025592824699</c:v>
                </c:pt>
                <c:pt idx="23">
                  <c:v>146.35866611070401</c:v>
                </c:pt>
                <c:pt idx="24">
                  <c:v>151.19053844630201</c:v>
                </c:pt>
                <c:pt idx="25">
                  <c:v>153.55424900059401</c:v>
                </c:pt>
                <c:pt idx="26">
                  <c:v>155.35184195241399</c:v>
                </c:pt>
                <c:pt idx="27">
                  <c:v>159.99130209967899</c:v>
                </c:pt>
                <c:pt idx="28">
                  <c:v>166.56775757309001</c:v>
                </c:pt>
                <c:pt idx="29">
                  <c:v>173.4195493407</c:v>
                </c:pt>
                <c:pt idx="30">
                  <c:v>176.15305314296</c:v>
                </c:pt>
                <c:pt idx="31">
                  <c:v>171.275330726351</c:v>
                </c:pt>
                <c:pt idx="32">
                  <c:v>166.158412183194</c:v>
                </c:pt>
                <c:pt idx="33">
                  <c:v>164.517736631003</c:v>
                </c:pt>
                <c:pt idx="34">
                  <c:v>159.96383563111701</c:v>
                </c:pt>
                <c:pt idx="35">
                  <c:v>151.92146024849399</c:v>
                </c:pt>
                <c:pt idx="36">
                  <c:v>137.995679195343</c:v>
                </c:pt>
                <c:pt idx="37">
                  <c:v>125.521536062088</c:v>
                </c:pt>
                <c:pt idx="38">
                  <c:v>117.65914010391</c:v>
                </c:pt>
                <c:pt idx="39">
                  <c:v>109.15003510887701</c:v>
                </c:pt>
                <c:pt idx="40">
                  <c:v>109.438108527841</c:v>
                </c:pt>
                <c:pt idx="41">
                  <c:v>116.50542859052101</c:v>
                </c:pt>
                <c:pt idx="42">
                  <c:v>117.866795289988</c:v>
                </c:pt>
                <c:pt idx="43">
                  <c:v>118.09879794820399</c:v>
                </c:pt>
                <c:pt idx="44">
                  <c:v>121.945861056295</c:v>
                </c:pt>
                <c:pt idx="45">
                  <c:v>124.91109426539001</c:v>
                </c:pt>
                <c:pt idx="46">
                  <c:v>126.764768404763</c:v>
                </c:pt>
                <c:pt idx="47">
                  <c:v>128.358534212085</c:v>
                </c:pt>
                <c:pt idx="48">
                  <c:v>130.18005070133299</c:v>
                </c:pt>
                <c:pt idx="49">
                  <c:v>134.60819363166101</c:v>
                </c:pt>
                <c:pt idx="50">
                  <c:v>138.60409022988699</c:v>
                </c:pt>
                <c:pt idx="51">
                  <c:v>139.67015355579599</c:v>
                </c:pt>
                <c:pt idx="52">
                  <c:v>142.76716006654499</c:v>
                </c:pt>
                <c:pt idx="53">
                  <c:v>147.354146163655</c:v>
                </c:pt>
                <c:pt idx="54">
                  <c:v>151.20146034124599</c:v>
                </c:pt>
                <c:pt idx="55">
                  <c:v>155.43571074610301</c:v>
                </c:pt>
                <c:pt idx="56">
                  <c:v>159.70060369731101</c:v>
                </c:pt>
                <c:pt idx="57">
                  <c:v>165.320658622488</c:v>
                </c:pt>
                <c:pt idx="58">
                  <c:v>170.57162168389101</c:v>
                </c:pt>
                <c:pt idx="59">
                  <c:v>175.198730956426</c:v>
                </c:pt>
                <c:pt idx="60">
                  <c:v>180.27478173621799</c:v>
                </c:pt>
                <c:pt idx="61">
                  <c:v>182.78414256156</c:v>
                </c:pt>
                <c:pt idx="62">
                  <c:v>184.91031142585601</c:v>
                </c:pt>
                <c:pt idx="63">
                  <c:v>188.85209527255799</c:v>
                </c:pt>
                <c:pt idx="64">
                  <c:v>194.07179490495199</c:v>
                </c:pt>
                <c:pt idx="65">
                  <c:v>201.92560234668699</c:v>
                </c:pt>
                <c:pt idx="66">
                  <c:v>208.68435129903199</c:v>
                </c:pt>
                <c:pt idx="67">
                  <c:v>210.24205260521899</c:v>
                </c:pt>
                <c:pt idx="68">
                  <c:v>211.51696269667201</c:v>
                </c:pt>
                <c:pt idx="69">
                  <c:v>217.87495262737099</c:v>
                </c:pt>
                <c:pt idx="70">
                  <c:v>225.60039227409999</c:v>
                </c:pt>
                <c:pt idx="71">
                  <c:v>230.83354044927501</c:v>
                </c:pt>
                <c:pt idx="72">
                  <c:v>231.37794665090601</c:v>
                </c:pt>
                <c:pt idx="73">
                  <c:v>233.078094188732</c:v>
                </c:pt>
                <c:pt idx="74">
                  <c:v>239.818191857317</c:v>
                </c:pt>
                <c:pt idx="75">
                  <c:v>246.27591488749101</c:v>
                </c:pt>
                <c:pt idx="76">
                  <c:v>252.731775835223</c:v>
                </c:pt>
                <c:pt idx="77">
                  <c:v>254.83609242236599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C3-46CE-9357-BC19EEBEB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PrimeMarkets!$O$22:$O$99</c:f>
              <c:numCache>
                <c:formatCode>#,##0_);[Red]\(#,##0\)</c:formatCode>
                <c:ptCount val="78"/>
                <c:pt idx="0">
                  <c:v>85.513673910802794</c:v>
                </c:pt>
                <c:pt idx="1">
                  <c:v>93.407056678330804</c:v>
                </c:pt>
                <c:pt idx="2">
                  <c:v>99.476828527040198</c:v>
                </c:pt>
                <c:pt idx="3">
                  <c:v>100</c:v>
                </c:pt>
                <c:pt idx="4">
                  <c:v>95.281811965909299</c:v>
                </c:pt>
                <c:pt idx="5">
                  <c:v>101.925801172954</c:v>
                </c:pt>
                <c:pt idx="6">
                  <c:v>100.223050400613</c:v>
                </c:pt>
                <c:pt idx="7">
                  <c:v>98.595304210538103</c:v>
                </c:pt>
                <c:pt idx="8">
                  <c:v>100.360247904974</c:v>
                </c:pt>
                <c:pt idx="9">
                  <c:v>102.192447070196</c:v>
                </c:pt>
                <c:pt idx="10">
                  <c:v>106.59104611902499</c:v>
                </c:pt>
                <c:pt idx="11">
                  <c:v>112.41083676999401</c:v>
                </c:pt>
                <c:pt idx="12">
                  <c:v>107.989127360786</c:v>
                </c:pt>
                <c:pt idx="13">
                  <c:v>122.524437973186</c:v>
                </c:pt>
                <c:pt idx="14">
                  <c:v>116.945930011762</c:v>
                </c:pt>
                <c:pt idx="15">
                  <c:v>123.999666028273</c:v>
                </c:pt>
                <c:pt idx="16">
                  <c:v>134.851284992026</c:v>
                </c:pt>
                <c:pt idx="17">
                  <c:v>127.378562106622</c:v>
                </c:pt>
                <c:pt idx="18">
                  <c:v>138.54564683442999</c:v>
                </c:pt>
                <c:pt idx="19">
                  <c:v>141.08460943403401</c:v>
                </c:pt>
                <c:pt idx="20">
                  <c:v>152.51910393551501</c:v>
                </c:pt>
                <c:pt idx="21">
                  <c:v>157.57629166024</c:v>
                </c:pt>
                <c:pt idx="22">
                  <c:v>159.609815168702</c:v>
                </c:pt>
                <c:pt idx="23">
                  <c:v>168.55196905827199</c:v>
                </c:pt>
                <c:pt idx="24">
                  <c:v>171.43004885737801</c:v>
                </c:pt>
                <c:pt idx="25">
                  <c:v>187.85401735705099</c:v>
                </c:pt>
                <c:pt idx="26">
                  <c:v>175.189382889564</c:v>
                </c:pt>
                <c:pt idx="27">
                  <c:v>191.69074010570799</c:v>
                </c:pt>
                <c:pt idx="28">
                  <c:v>187.23955582912799</c:v>
                </c:pt>
                <c:pt idx="29">
                  <c:v>203.04938022530399</c:v>
                </c:pt>
                <c:pt idx="30">
                  <c:v>197.46058097952499</c:v>
                </c:pt>
                <c:pt idx="31">
                  <c:v>194.55215073181299</c:v>
                </c:pt>
                <c:pt idx="32">
                  <c:v>188.57386680832499</c:v>
                </c:pt>
                <c:pt idx="33">
                  <c:v>194.77561166359999</c:v>
                </c:pt>
                <c:pt idx="34">
                  <c:v>200.35081830448701</c:v>
                </c:pt>
                <c:pt idx="35">
                  <c:v>171.04899802615299</c:v>
                </c:pt>
                <c:pt idx="36">
                  <c:v>155.31133386446899</c:v>
                </c:pt>
                <c:pt idx="37">
                  <c:v>150.77936720644701</c:v>
                </c:pt>
                <c:pt idx="38">
                  <c:v>137.79916275856999</c:v>
                </c:pt>
                <c:pt idx="39">
                  <c:v>133.78781882103999</c:v>
                </c:pt>
                <c:pt idx="40">
                  <c:v>141.13537212421801</c:v>
                </c:pt>
                <c:pt idx="41">
                  <c:v>135.84522495664001</c:v>
                </c:pt>
                <c:pt idx="42">
                  <c:v>131.797751780894</c:v>
                </c:pt>
                <c:pt idx="43">
                  <c:v>140.65085326238199</c:v>
                </c:pt>
                <c:pt idx="44">
                  <c:v>132.48163142834699</c:v>
                </c:pt>
                <c:pt idx="45">
                  <c:v>143.50653445162899</c:v>
                </c:pt>
                <c:pt idx="46">
                  <c:v>137.81557396526</c:v>
                </c:pt>
                <c:pt idx="47">
                  <c:v>147.902370375152</c:v>
                </c:pt>
                <c:pt idx="48">
                  <c:v>128.58639760839799</c:v>
                </c:pt>
                <c:pt idx="49">
                  <c:v>158.80135033876701</c:v>
                </c:pt>
                <c:pt idx="50">
                  <c:v>149.18014035087501</c:v>
                </c:pt>
                <c:pt idx="51">
                  <c:v>156.519334722222</c:v>
                </c:pt>
                <c:pt idx="52">
                  <c:v>150.62511609433099</c:v>
                </c:pt>
                <c:pt idx="53">
                  <c:v>168.21241789060099</c:v>
                </c:pt>
                <c:pt idx="54">
                  <c:v>157.683114541273</c:v>
                </c:pt>
                <c:pt idx="55">
                  <c:v>164.04443861003401</c:v>
                </c:pt>
                <c:pt idx="56">
                  <c:v>168.090917925459</c:v>
                </c:pt>
                <c:pt idx="57">
                  <c:v>175.11803949120701</c:v>
                </c:pt>
                <c:pt idx="58">
                  <c:v>190.199832475969</c:v>
                </c:pt>
                <c:pt idx="59">
                  <c:v>190.69023522228201</c:v>
                </c:pt>
                <c:pt idx="60">
                  <c:v>182.478093934063</c:v>
                </c:pt>
                <c:pt idx="61">
                  <c:v>192.84891684644199</c:v>
                </c:pt>
                <c:pt idx="62">
                  <c:v>202.44367881042601</c:v>
                </c:pt>
                <c:pt idx="63">
                  <c:v>197.12832808455701</c:v>
                </c:pt>
                <c:pt idx="64">
                  <c:v>207.15660474354399</c:v>
                </c:pt>
                <c:pt idx="65">
                  <c:v>215.441524293627</c:v>
                </c:pt>
                <c:pt idx="66">
                  <c:v>215.93499700833999</c:v>
                </c:pt>
                <c:pt idx="67">
                  <c:v>216.57961418555499</c:v>
                </c:pt>
                <c:pt idx="68">
                  <c:v>229.78107821306401</c:v>
                </c:pt>
                <c:pt idx="69">
                  <c:v>229.031876234283</c:v>
                </c:pt>
                <c:pt idx="70">
                  <c:v>235.64109272579699</c:v>
                </c:pt>
                <c:pt idx="71">
                  <c:v>238.63628965835699</c:v>
                </c:pt>
                <c:pt idx="72">
                  <c:v>232.453377519177</c:v>
                </c:pt>
                <c:pt idx="73">
                  <c:v>250.23730175761401</c:v>
                </c:pt>
                <c:pt idx="74">
                  <c:v>258.02089315849099</c:v>
                </c:pt>
                <c:pt idx="75">
                  <c:v>241.06606513424001</c:v>
                </c:pt>
                <c:pt idx="76">
                  <c:v>250.61719345752999</c:v>
                </c:pt>
                <c:pt idx="77">
                  <c:v>256.81963940358298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89-40DB-B7ED-2B197169AC85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PrimeMarkets!$S$6:$S$99</c:f>
              <c:numCache>
                <c:formatCode>0</c:formatCode>
                <c:ptCount val="94"/>
                <c:pt idx="0">
                  <c:v>58.380225680619198</c:v>
                </c:pt>
                <c:pt idx="1">
                  <c:v>62.124613377615802</c:v>
                </c:pt>
                <c:pt idx="2">
                  <c:v>65.835881020160201</c:v>
                </c:pt>
                <c:pt idx="3">
                  <c:v>65.666532725188603</c:v>
                </c:pt>
                <c:pt idx="4">
                  <c:v>66.032363963423094</c:v>
                </c:pt>
                <c:pt idx="5">
                  <c:v>69.526650219401901</c:v>
                </c:pt>
                <c:pt idx="6">
                  <c:v>74.571099492200304</c:v>
                </c:pt>
                <c:pt idx="7">
                  <c:v>77.606610779993602</c:v>
                </c:pt>
                <c:pt idx="8">
                  <c:v>78.145437615592499</c:v>
                </c:pt>
                <c:pt idx="9">
                  <c:v>78.228698250599805</c:v>
                </c:pt>
                <c:pt idx="10">
                  <c:v>79.621480830970697</c:v>
                </c:pt>
                <c:pt idx="11">
                  <c:v>82.268686889003106</c:v>
                </c:pt>
                <c:pt idx="12">
                  <c:v>85.513433033578906</c:v>
                </c:pt>
                <c:pt idx="13">
                  <c:v>89.484059747107395</c:v>
                </c:pt>
                <c:pt idx="14">
                  <c:v>90.558097442403707</c:v>
                </c:pt>
                <c:pt idx="15">
                  <c:v>90.120248733921898</c:v>
                </c:pt>
                <c:pt idx="16">
                  <c:v>92.7760840280678</c:v>
                </c:pt>
                <c:pt idx="17">
                  <c:v>97.963674185401004</c:v>
                </c:pt>
                <c:pt idx="18">
                  <c:v>100.695765318494</c:v>
                </c:pt>
                <c:pt idx="19">
                  <c:v>100</c:v>
                </c:pt>
                <c:pt idx="20">
                  <c:v>100.330317804394</c:v>
                </c:pt>
                <c:pt idx="21">
                  <c:v>102.20086225220101</c:v>
                </c:pt>
                <c:pt idx="22">
                  <c:v>102.744761379914</c:v>
                </c:pt>
                <c:pt idx="23">
                  <c:v>102.143962541505</c:v>
                </c:pt>
                <c:pt idx="24">
                  <c:v>103.264865163195</c:v>
                </c:pt>
                <c:pt idx="25">
                  <c:v>106.40434889291301</c:v>
                </c:pt>
                <c:pt idx="26">
                  <c:v>109.139771720575</c:v>
                </c:pt>
                <c:pt idx="27">
                  <c:v>110.372018279599</c:v>
                </c:pt>
                <c:pt idx="28">
                  <c:v>112.769318570373</c:v>
                </c:pt>
                <c:pt idx="29">
                  <c:v>116.32861770131601</c:v>
                </c:pt>
                <c:pt idx="30">
                  <c:v>118.536096607063</c:v>
                </c:pt>
                <c:pt idx="31">
                  <c:v>120.580866616473</c:v>
                </c:pt>
                <c:pt idx="32">
                  <c:v>124.69955223521799</c:v>
                </c:pt>
                <c:pt idx="33">
                  <c:v>128.965005523755</c:v>
                </c:pt>
                <c:pt idx="34">
                  <c:v>133.132905504799</c:v>
                </c:pt>
                <c:pt idx="35">
                  <c:v>138.07488894410901</c:v>
                </c:pt>
                <c:pt idx="36">
                  <c:v>144.19829856848199</c:v>
                </c:pt>
                <c:pt idx="37">
                  <c:v>151.20492228779099</c:v>
                </c:pt>
                <c:pt idx="38">
                  <c:v>155.88733519303199</c:v>
                </c:pt>
                <c:pt idx="39">
                  <c:v>158.54109954530401</c:v>
                </c:pt>
                <c:pt idx="40">
                  <c:v>161.627285357559</c:v>
                </c:pt>
                <c:pt idx="41">
                  <c:v>164.71187239338499</c:v>
                </c:pt>
                <c:pt idx="42">
                  <c:v>165.084585239885</c:v>
                </c:pt>
                <c:pt idx="43">
                  <c:v>164.70838679258</c:v>
                </c:pt>
                <c:pt idx="44">
                  <c:v>168.813372896413</c:v>
                </c:pt>
                <c:pt idx="45">
                  <c:v>174.911672885173</c:v>
                </c:pt>
                <c:pt idx="46">
                  <c:v>171.62193578054399</c:v>
                </c:pt>
                <c:pt idx="47">
                  <c:v>164.83381009780899</c:v>
                </c:pt>
                <c:pt idx="48">
                  <c:v>164.148690019485</c:v>
                </c:pt>
                <c:pt idx="49">
                  <c:v>163.50916644655101</c:v>
                </c:pt>
                <c:pt idx="50">
                  <c:v>153.28675626343099</c:v>
                </c:pt>
                <c:pt idx="51">
                  <c:v>141.33585646623101</c:v>
                </c:pt>
                <c:pt idx="52">
                  <c:v>132.675913160623</c:v>
                </c:pt>
                <c:pt idx="53">
                  <c:v>123.778502888758</c:v>
                </c:pt>
                <c:pt idx="54">
                  <c:v>121.11678807944</c:v>
                </c:pt>
                <c:pt idx="55">
                  <c:v>121.727447547982</c:v>
                </c:pt>
                <c:pt idx="56">
                  <c:v>117.720695081442</c:v>
                </c:pt>
                <c:pt idx="57">
                  <c:v>112.21418153974</c:v>
                </c:pt>
                <c:pt idx="58">
                  <c:v>110.15487227395499</c:v>
                </c:pt>
                <c:pt idx="59">
                  <c:v>108.72234053346</c:v>
                </c:pt>
                <c:pt idx="60">
                  <c:v>106.87240041925401</c:v>
                </c:pt>
                <c:pt idx="61">
                  <c:v>108.19706664186</c:v>
                </c:pt>
                <c:pt idx="62">
                  <c:v>109.892436045502</c:v>
                </c:pt>
                <c:pt idx="63">
                  <c:v>108.908613350585</c:v>
                </c:pt>
                <c:pt idx="64">
                  <c:v>107.7109411661</c:v>
                </c:pt>
                <c:pt idx="65">
                  <c:v>107.935241792216</c:v>
                </c:pt>
                <c:pt idx="66">
                  <c:v>110.361484961071</c:v>
                </c:pt>
                <c:pt idx="67">
                  <c:v>113.048222446137</c:v>
                </c:pt>
                <c:pt idx="68">
                  <c:v>115.05048981680299</c:v>
                </c:pt>
                <c:pt idx="69">
                  <c:v>117.122699891453</c:v>
                </c:pt>
                <c:pt idx="70">
                  <c:v>119.518578270742</c:v>
                </c:pt>
                <c:pt idx="71">
                  <c:v>122.152343487385</c:v>
                </c:pt>
                <c:pt idx="72">
                  <c:v>126.25869070827601</c:v>
                </c:pt>
                <c:pt idx="73">
                  <c:v>131.99117432826699</c:v>
                </c:pt>
                <c:pt idx="74">
                  <c:v>133.546955167497</c:v>
                </c:pt>
                <c:pt idx="75">
                  <c:v>133.343929879576</c:v>
                </c:pt>
                <c:pt idx="76">
                  <c:v>138.70009624514501</c:v>
                </c:pt>
                <c:pt idx="77">
                  <c:v>146.27648652240299</c:v>
                </c:pt>
                <c:pt idx="78">
                  <c:v>146.25604571745399</c:v>
                </c:pt>
                <c:pt idx="79">
                  <c:v>143.37324674967999</c:v>
                </c:pt>
                <c:pt idx="80">
                  <c:v>146.17313208615101</c:v>
                </c:pt>
                <c:pt idx="81">
                  <c:v>151.645860526051</c:v>
                </c:pt>
                <c:pt idx="82">
                  <c:v>156.66283551937201</c:v>
                </c:pt>
                <c:pt idx="83">
                  <c:v>160.59132861521999</c:v>
                </c:pt>
                <c:pt idx="84">
                  <c:v>167.90864333199499</c:v>
                </c:pt>
                <c:pt idx="85">
                  <c:v>175.81344567634099</c:v>
                </c:pt>
                <c:pt idx="86">
                  <c:v>173.67821188477399</c:v>
                </c:pt>
                <c:pt idx="87">
                  <c:v>171.17938785336599</c:v>
                </c:pt>
                <c:pt idx="88">
                  <c:v>178.811762126979</c:v>
                </c:pt>
                <c:pt idx="89">
                  <c:v>188.94633844881699</c:v>
                </c:pt>
                <c:pt idx="90">
                  <c:v>191.91561189445</c:v>
                </c:pt>
                <c:pt idx="91">
                  <c:v>190.532014552379</c:v>
                </c:pt>
                <c:pt idx="92">
                  <c:v>190.96410653421199</c:v>
                </c:pt>
                <c:pt idx="93">
                  <c:v>195.03091488956801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89-40DB-B7ED-2B197169A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7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78.392458224507706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43708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zoomScaleNormal="100" workbookViewId="0">
      <selection activeCell="L292" sqref="L292:AV305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4" bestFit="1" customWidth="1"/>
    <col min="13" max="13" width="19.28515625" style="34" customWidth="1"/>
    <col min="14" max="14" width="9.140625" style="34"/>
    <col min="15" max="15" width="16.85546875" style="34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78.392458224507706</v>
      </c>
      <c r="N6" s="19">
        <v>35079.5</v>
      </c>
      <c r="O6" s="20">
        <v>66.209519654923596</v>
      </c>
      <c r="P6" s="21"/>
    </row>
    <row r="7" spans="1:19" x14ac:dyDescent="0.25">
      <c r="A7" s="167" t="s">
        <v>73</v>
      </c>
      <c r="B7" s="167"/>
      <c r="C7" s="167"/>
      <c r="D7" s="167"/>
      <c r="E7" s="167"/>
      <c r="F7" s="167"/>
      <c r="G7" s="167"/>
      <c r="H7" s="167"/>
      <c r="I7" s="167"/>
      <c r="J7" s="167"/>
      <c r="L7" s="17">
        <v>35854</v>
      </c>
      <c r="M7" s="18">
        <v>77.957784028085698</v>
      </c>
      <c r="N7" s="19">
        <v>35109.5</v>
      </c>
      <c r="O7" s="20">
        <v>65.114508232052899</v>
      </c>
      <c r="P7" s="21"/>
    </row>
    <row r="8" spans="1:19" x14ac:dyDescent="0.2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L8" s="17">
        <v>35885</v>
      </c>
      <c r="M8" s="18">
        <v>77.703818270518497</v>
      </c>
      <c r="N8" s="19">
        <v>35139.5</v>
      </c>
      <c r="O8" s="20">
        <v>64.603046060985207</v>
      </c>
      <c r="P8" s="21"/>
      <c r="Q8" s="22"/>
    </row>
    <row r="9" spans="1:19" x14ac:dyDescent="0.25">
      <c r="L9" s="17">
        <v>35915</v>
      </c>
      <c r="M9" s="18">
        <v>78.613202164227403</v>
      </c>
      <c r="N9" s="19">
        <v>35170</v>
      </c>
      <c r="O9" s="20">
        <v>64.524027029477097</v>
      </c>
      <c r="P9" s="21"/>
      <c r="Q9" s="23"/>
    </row>
    <row r="10" spans="1:19" x14ac:dyDescent="0.25">
      <c r="L10" s="17">
        <v>35946</v>
      </c>
      <c r="M10" s="18">
        <v>79.826929970932895</v>
      </c>
      <c r="N10" s="19">
        <v>35200.5</v>
      </c>
      <c r="O10" s="20">
        <v>64.164548724173201</v>
      </c>
      <c r="P10" s="21"/>
    </row>
    <row r="11" spans="1:19" x14ac:dyDescent="0.25">
      <c r="L11" s="17">
        <v>35976</v>
      </c>
      <c r="M11" s="18">
        <v>81.045269665812498</v>
      </c>
      <c r="N11" s="19">
        <v>35231</v>
      </c>
      <c r="O11" s="20">
        <v>64.514551291725098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80.809267182448494</v>
      </c>
      <c r="N12" s="19">
        <v>35261.5</v>
      </c>
      <c r="O12" s="20">
        <v>64.8563326962405</v>
      </c>
      <c r="P12" s="21"/>
      <c r="Q12" s="26"/>
    </row>
    <row r="13" spans="1:19" x14ac:dyDescent="0.25">
      <c r="L13" s="17">
        <v>36038</v>
      </c>
      <c r="M13" s="18">
        <v>79.963083235653201</v>
      </c>
      <c r="N13" s="19">
        <v>35292.5</v>
      </c>
      <c r="O13" s="20">
        <v>64.764999852624399</v>
      </c>
      <c r="P13" s="21"/>
    </row>
    <row r="14" spans="1:19" x14ac:dyDescent="0.25">
      <c r="L14" s="17">
        <v>36068</v>
      </c>
      <c r="M14" s="18">
        <v>79.566612614926299</v>
      </c>
      <c r="N14" s="19">
        <v>35323</v>
      </c>
      <c r="O14" s="20">
        <v>64.279402201095607</v>
      </c>
      <c r="P14" s="21"/>
      <c r="Q14" s="27"/>
    </row>
    <row r="15" spans="1:19" x14ac:dyDescent="0.25">
      <c r="L15" s="17">
        <v>36099</v>
      </c>
      <c r="M15" s="18">
        <v>80.543911316031995</v>
      </c>
      <c r="N15" s="19">
        <v>35353.5</v>
      </c>
      <c r="O15" s="20">
        <v>63.620275870027299</v>
      </c>
      <c r="P15" s="21"/>
    </row>
    <row r="16" spans="1:19" x14ac:dyDescent="0.25">
      <c r="L16" s="17">
        <v>36129</v>
      </c>
      <c r="M16" s="18">
        <v>82.494897618900197</v>
      </c>
      <c r="N16" s="19">
        <v>35384</v>
      </c>
      <c r="O16" s="20">
        <v>64.9185824528669</v>
      </c>
      <c r="P16" s="21"/>
    </row>
    <row r="17" spans="12:17" x14ac:dyDescent="0.25">
      <c r="L17" s="17">
        <v>36160</v>
      </c>
      <c r="M17" s="18">
        <v>83.884102097656495</v>
      </c>
      <c r="N17" s="19">
        <v>35414.5</v>
      </c>
      <c r="O17" s="20">
        <v>67.227529786792104</v>
      </c>
      <c r="P17" s="21"/>
    </row>
    <row r="18" spans="12:17" x14ac:dyDescent="0.25">
      <c r="L18" s="17">
        <v>36191</v>
      </c>
      <c r="M18" s="18">
        <v>84.327810974718204</v>
      </c>
      <c r="N18" s="19">
        <v>35445.5</v>
      </c>
      <c r="O18" s="20">
        <v>70.046273952574097</v>
      </c>
      <c r="P18" s="21"/>
    </row>
    <row r="19" spans="12:17" x14ac:dyDescent="0.25">
      <c r="L19" s="17">
        <v>36219</v>
      </c>
      <c r="M19" s="18">
        <v>83.855998100738503</v>
      </c>
      <c r="N19" s="19">
        <v>35475</v>
      </c>
      <c r="O19" s="20">
        <v>71.0254397736486</v>
      </c>
      <c r="P19" s="21"/>
    </row>
    <row r="20" spans="12:17" x14ac:dyDescent="0.25">
      <c r="L20" s="17">
        <v>36250</v>
      </c>
      <c r="M20" s="18">
        <v>83.989380490215396</v>
      </c>
      <c r="N20" s="19">
        <v>35504.5</v>
      </c>
      <c r="O20" s="20">
        <v>70.7763328538217</v>
      </c>
      <c r="P20" s="21"/>
      <c r="Q20" s="22"/>
    </row>
    <row r="21" spans="12:17" x14ac:dyDescent="0.25">
      <c r="L21" s="17">
        <v>36280</v>
      </c>
      <c r="M21" s="18">
        <v>84.944294157908004</v>
      </c>
      <c r="N21" s="19">
        <v>35535</v>
      </c>
      <c r="O21" s="20">
        <v>70.2432778924057</v>
      </c>
      <c r="P21" s="21"/>
    </row>
    <row r="22" spans="12:17" x14ac:dyDescent="0.25">
      <c r="L22" s="17">
        <v>36311</v>
      </c>
      <c r="M22" s="18">
        <v>86.535274719227104</v>
      </c>
      <c r="N22" s="19">
        <v>35565.5</v>
      </c>
      <c r="O22" s="20">
        <v>70.888742443907901</v>
      </c>
      <c r="P22" s="21"/>
    </row>
    <row r="23" spans="12:17" x14ac:dyDescent="0.25">
      <c r="L23" s="17">
        <v>36341</v>
      </c>
      <c r="M23" s="18">
        <v>87.840147796324601</v>
      </c>
      <c r="N23" s="19">
        <v>35596</v>
      </c>
      <c r="O23" s="20">
        <v>71.979314201942003</v>
      </c>
      <c r="P23" s="21"/>
    </row>
    <row r="24" spans="12:17" x14ac:dyDescent="0.25">
      <c r="L24" s="17">
        <v>36372</v>
      </c>
      <c r="M24" s="18">
        <v>88.610848789704093</v>
      </c>
      <c r="N24" s="19">
        <v>35626.5</v>
      </c>
      <c r="O24" s="20">
        <v>73.211450670822998</v>
      </c>
      <c r="P24" s="21"/>
    </row>
    <row r="25" spans="12:17" x14ac:dyDescent="0.25">
      <c r="L25" s="17">
        <v>36403</v>
      </c>
      <c r="M25" s="18">
        <v>88.654153568918701</v>
      </c>
      <c r="N25" s="19">
        <v>35657.5</v>
      </c>
      <c r="O25" s="20">
        <v>73.460704716112005</v>
      </c>
      <c r="P25" s="21"/>
    </row>
    <row r="26" spans="12:17" x14ac:dyDescent="0.25">
      <c r="L26" s="17">
        <v>36433</v>
      </c>
      <c r="M26" s="18">
        <v>88.862513898113093</v>
      </c>
      <c r="N26" s="19">
        <v>35688</v>
      </c>
      <c r="O26" s="20">
        <v>74.889613238470105</v>
      </c>
      <c r="P26" s="21"/>
    </row>
    <row r="27" spans="12:17" x14ac:dyDescent="0.25">
      <c r="L27" s="17">
        <v>36464</v>
      </c>
      <c r="M27" s="18">
        <v>89.2281851857866</v>
      </c>
      <c r="N27" s="19">
        <v>35718.5</v>
      </c>
      <c r="O27" s="20">
        <v>75.891195989320494</v>
      </c>
      <c r="P27" s="21"/>
    </row>
    <row r="28" spans="12:17" x14ac:dyDescent="0.25">
      <c r="L28" s="17">
        <v>36494</v>
      </c>
      <c r="M28" s="18">
        <v>90.455916803697306</v>
      </c>
      <c r="N28" s="19">
        <v>35749</v>
      </c>
      <c r="O28" s="20">
        <v>78.889225663281906</v>
      </c>
      <c r="P28" s="21"/>
    </row>
    <row r="29" spans="12:17" x14ac:dyDescent="0.25">
      <c r="L29" s="17">
        <v>36525</v>
      </c>
      <c r="M29" s="18">
        <v>91.1465571091085</v>
      </c>
      <c r="N29" s="19">
        <v>35779.5</v>
      </c>
      <c r="O29" s="20">
        <v>80.700617901580998</v>
      </c>
      <c r="P29" s="21"/>
    </row>
    <row r="30" spans="12:17" x14ac:dyDescent="0.25">
      <c r="L30" s="17">
        <v>36556</v>
      </c>
      <c r="M30" s="18">
        <v>92.303276169954501</v>
      </c>
      <c r="N30" s="19">
        <v>35810.5</v>
      </c>
      <c r="O30" s="20">
        <v>84.045265678159794</v>
      </c>
      <c r="P30" s="21"/>
    </row>
    <row r="31" spans="12:17" x14ac:dyDescent="0.25">
      <c r="L31" s="17">
        <v>36585</v>
      </c>
      <c r="M31" s="18">
        <v>92.6143436286753</v>
      </c>
      <c r="N31" s="19">
        <v>35840</v>
      </c>
      <c r="O31" s="20">
        <v>83.227835599967193</v>
      </c>
      <c r="P31" s="21"/>
    </row>
    <row r="32" spans="12:17" x14ac:dyDescent="0.25">
      <c r="L32" s="17">
        <v>36616</v>
      </c>
      <c r="M32" s="18">
        <v>93.222979610670393</v>
      </c>
      <c r="N32" s="19">
        <v>35869.5</v>
      </c>
      <c r="O32" s="20">
        <v>82.212089647669202</v>
      </c>
      <c r="P32" s="21"/>
    </row>
    <row r="33" spans="12:16" x14ac:dyDescent="0.25">
      <c r="L33" s="17">
        <v>36646</v>
      </c>
      <c r="M33" s="18">
        <v>93.955178041667395</v>
      </c>
      <c r="N33" s="19">
        <v>35900</v>
      </c>
      <c r="O33" s="20">
        <v>80.720756348326503</v>
      </c>
      <c r="P33" s="21"/>
    </row>
    <row r="34" spans="12:16" x14ac:dyDescent="0.25">
      <c r="L34" s="17">
        <v>36677</v>
      </c>
      <c r="M34" s="18">
        <v>95.805961349584507</v>
      </c>
      <c r="N34" s="19">
        <v>35930.5</v>
      </c>
      <c r="O34" s="20">
        <v>82.112045613404305</v>
      </c>
      <c r="P34" s="21"/>
    </row>
    <row r="35" spans="12:16" x14ac:dyDescent="0.25">
      <c r="L35" s="17">
        <v>36707</v>
      </c>
      <c r="M35" s="18">
        <v>97.875758843471203</v>
      </c>
      <c r="N35" s="19">
        <v>35961</v>
      </c>
      <c r="O35" s="20">
        <v>84.066153023809704</v>
      </c>
      <c r="P35" s="21"/>
    </row>
    <row r="36" spans="12:16" x14ac:dyDescent="0.25">
      <c r="L36" s="17">
        <v>36738</v>
      </c>
      <c r="M36" s="18">
        <v>98.385795720710206</v>
      </c>
      <c r="N36" s="19">
        <v>35991.5</v>
      </c>
      <c r="O36" s="20">
        <v>84.5877484452093</v>
      </c>
      <c r="P36" s="21"/>
    </row>
    <row r="37" spans="12:16" x14ac:dyDescent="0.25">
      <c r="L37" s="17">
        <v>36769</v>
      </c>
      <c r="M37" s="18">
        <v>97.976462743938001</v>
      </c>
      <c r="N37" s="19">
        <v>36022.5</v>
      </c>
      <c r="O37" s="20">
        <v>85.139797853187602</v>
      </c>
      <c r="P37" s="21"/>
    </row>
    <row r="38" spans="12:16" x14ac:dyDescent="0.25">
      <c r="L38" s="17">
        <v>36799</v>
      </c>
      <c r="M38" s="18">
        <v>97.304406157567499</v>
      </c>
      <c r="N38" s="19">
        <v>36053</v>
      </c>
      <c r="O38" s="20">
        <v>85.355838762724005</v>
      </c>
      <c r="P38" s="21"/>
    </row>
    <row r="39" spans="12:16" x14ac:dyDescent="0.25">
      <c r="L39" s="17">
        <v>36830</v>
      </c>
      <c r="M39" s="18">
        <v>98.313020677167302</v>
      </c>
      <c r="N39" s="19">
        <v>36083.5</v>
      </c>
      <c r="O39" s="20">
        <v>86.300373532020799</v>
      </c>
      <c r="P39" s="21"/>
    </row>
    <row r="40" spans="12:16" x14ac:dyDescent="0.25">
      <c r="L40" s="17">
        <v>36860</v>
      </c>
      <c r="M40" s="18">
        <v>99.274899799602395</v>
      </c>
      <c r="N40" s="19">
        <v>36114</v>
      </c>
      <c r="O40" s="20">
        <v>86.7051425862456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86.727235600549506</v>
      </c>
      <c r="P41" s="21"/>
    </row>
    <row r="42" spans="12:16" x14ac:dyDescent="0.25">
      <c r="L42" s="17">
        <v>36922</v>
      </c>
      <c r="M42" s="18">
        <v>100.25405322139299</v>
      </c>
      <c r="N42" s="19">
        <v>36175.5</v>
      </c>
      <c r="O42" s="20">
        <v>86.745225759620794</v>
      </c>
      <c r="P42" s="21"/>
    </row>
    <row r="43" spans="12:16" x14ac:dyDescent="0.25">
      <c r="L43" s="17">
        <v>36950</v>
      </c>
      <c r="M43" s="18">
        <v>100.465151558252</v>
      </c>
      <c r="N43" s="19">
        <v>36205</v>
      </c>
      <c r="O43" s="20">
        <v>85.691022184579694</v>
      </c>
      <c r="P43" s="21"/>
    </row>
    <row r="44" spans="12:16" x14ac:dyDescent="0.25">
      <c r="L44" s="17">
        <v>36981</v>
      </c>
      <c r="M44" s="18">
        <v>100.572804351283</v>
      </c>
      <c r="N44" s="19">
        <v>36234.5</v>
      </c>
      <c r="O44" s="20">
        <v>84.464766919369893</v>
      </c>
      <c r="P44" s="21"/>
    </row>
    <row r="45" spans="12:16" x14ac:dyDescent="0.25">
      <c r="L45" s="17">
        <v>37011</v>
      </c>
      <c r="M45" s="18">
        <v>100.58128096713899</v>
      </c>
      <c r="N45" s="19">
        <v>36265</v>
      </c>
      <c r="O45" s="20">
        <v>83.477285234615195</v>
      </c>
      <c r="P45" s="21"/>
    </row>
    <row r="46" spans="12:16" x14ac:dyDescent="0.25">
      <c r="L46" s="17">
        <v>37042</v>
      </c>
      <c r="M46" s="18">
        <v>100.879187469016</v>
      </c>
      <c r="N46" s="19">
        <v>36295.5</v>
      </c>
      <c r="O46" s="20">
        <v>83.4300507784329</v>
      </c>
      <c r="P46" s="21"/>
    </row>
    <row r="47" spans="12:16" x14ac:dyDescent="0.25">
      <c r="L47" s="17">
        <v>37072</v>
      </c>
      <c r="M47" s="18">
        <v>102.116663568462</v>
      </c>
      <c r="N47" s="19">
        <v>36326</v>
      </c>
      <c r="O47" s="20">
        <v>84.633476282906599</v>
      </c>
      <c r="P47" s="21"/>
    </row>
    <row r="48" spans="12:16" x14ac:dyDescent="0.25">
      <c r="L48" s="17">
        <v>37103</v>
      </c>
      <c r="M48" s="18">
        <v>103.772094736978</v>
      </c>
      <c r="N48" s="19">
        <v>36356.5</v>
      </c>
      <c r="O48" s="20">
        <v>86.110568704135801</v>
      </c>
      <c r="P48" s="21"/>
    </row>
    <row r="49" spans="12:16" x14ac:dyDescent="0.25">
      <c r="L49" s="17">
        <v>37134</v>
      </c>
      <c r="M49" s="18">
        <v>105.75018400826499</v>
      </c>
      <c r="N49" s="19">
        <v>36387.5</v>
      </c>
      <c r="O49" s="20">
        <v>88.6288362849089</v>
      </c>
      <c r="P49" s="21"/>
    </row>
    <row r="50" spans="12:16" x14ac:dyDescent="0.25">
      <c r="L50" s="17">
        <v>37164</v>
      </c>
      <c r="M50" s="18">
        <v>106.768288372798</v>
      </c>
      <c r="N50" s="19">
        <v>36418</v>
      </c>
      <c r="O50" s="20">
        <v>90.360835690697698</v>
      </c>
      <c r="P50" s="21"/>
    </row>
    <row r="51" spans="12:16" x14ac:dyDescent="0.25">
      <c r="L51" s="17">
        <v>37195</v>
      </c>
      <c r="M51" s="18">
        <v>106.402569195496</v>
      </c>
      <c r="N51" s="19">
        <v>36448.5</v>
      </c>
      <c r="O51" s="20">
        <v>91.741876727107694</v>
      </c>
      <c r="P51" s="21"/>
    </row>
    <row r="52" spans="12:16" x14ac:dyDescent="0.25">
      <c r="L52" s="17">
        <v>37225</v>
      </c>
      <c r="M52" s="18">
        <v>105.279692501212</v>
      </c>
      <c r="N52" s="19">
        <v>36479</v>
      </c>
      <c r="O52" s="20">
        <v>91.534935748976693</v>
      </c>
      <c r="P52" s="21"/>
    </row>
    <row r="53" spans="12:16" x14ac:dyDescent="0.25">
      <c r="L53" s="17">
        <v>37256</v>
      </c>
      <c r="M53" s="18">
        <v>104.12564758600401</v>
      </c>
      <c r="N53" s="19">
        <v>36509.5</v>
      </c>
      <c r="O53" s="20">
        <v>91.127658564937605</v>
      </c>
      <c r="P53" s="21"/>
    </row>
    <row r="54" spans="12:16" x14ac:dyDescent="0.25">
      <c r="L54" s="17">
        <v>37287</v>
      </c>
      <c r="M54" s="18">
        <v>104.707580394335</v>
      </c>
      <c r="N54" s="19">
        <v>36540.5</v>
      </c>
      <c r="O54" s="20">
        <v>91.218372919645006</v>
      </c>
      <c r="P54" s="21"/>
    </row>
    <row r="55" spans="12:16" x14ac:dyDescent="0.25">
      <c r="L55" s="17">
        <v>37315</v>
      </c>
      <c r="M55" s="18">
        <v>106.068623083134</v>
      </c>
      <c r="N55" s="19">
        <v>36570.5</v>
      </c>
      <c r="O55" s="20">
        <v>89.586388408218198</v>
      </c>
      <c r="P55" s="21"/>
    </row>
    <row r="56" spans="12:16" x14ac:dyDescent="0.25">
      <c r="L56" s="17">
        <v>37346</v>
      </c>
      <c r="M56" s="18">
        <v>107.770450639282</v>
      </c>
      <c r="N56" s="19">
        <v>36600.5</v>
      </c>
      <c r="O56" s="20">
        <v>88.378880757788195</v>
      </c>
      <c r="P56" s="21"/>
    </row>
    <row r="57" spans="12:16" x14ac:dyDescent="0.25">
      <c r="L57" s="17">
        <v>37376</v>
      </c>
      <c r="M57" s="18">
        <v>108.58525858026999</v>
      </c>
      <c r="N57" s="19">
        <v>36631</v>
      </c>
      <c r="O57" s="20">
        <v>87.0914434274911</v>
      </c>
      <c r="P57" s="21"/>
    </row>
    <row r="58" spans="12:16" x14ac:dyDescent="0.25">
      <c r="L58" s="17">
        <v>37407</v>
      </c>
      <c r="M58" s="18">
        <v>109.174264377193</v>
      </c>
      <c r="N58" s="19">
        <v>36661.5</v>
      </c>
      <c r="O58" s="20">
        <v>89.478390819204293</v>
      </c>
      <c r="P58" s="21"/>
    </row>
    <row r="59" spans="12:16" x14ac:dyDescent="0.25">
      <c r="L59" s="17">
        <v>37437</v>
      </c>
      <c r="M59" s="18">
        <v>109.74793780380099</v>
      </c>
      <c r="N59" s="19">
        <v>36692</v>
      </c>
      <c r="O59" s="20">
        <v>92.3105580113521</v>
      </c>
      <c r="P59" s="21"/>
    </row>
    <row r="60" spans="12:16" x14ac:dyDescent="0.25">
      <c r="L60" s="17">
        <v>37468</v>
      </c>
      <c r="M60" s="18">
        <v>110.789105104827</v>
      </c>
      <c r="N60" s="19">
        <v>36722.5</v>
      </c>
      <c r="O60" s="20">
        <v>94.855564572778903</v>
      </c>
      <c r="P60" s="21"/>
    </row>
    <row r="61" spans="12:16" x14ac:dyDescent="0.25">
      <c r="L61" s="17">
        <v>37499</v>
      </c>
      <c r="M61" s="18">
        <v>111.99084842358199</v>
      </c>
      <c r="N61" s="19">
        <v>36753.5</v>
      </c>
      <c r="O61" s="20">
        <v>96.260107728563597</v>
      </c>
      <c r="P61" s="21"/>
    </row>
    <row r="62" spans="12:16" x14ac:dyDescent="0.25">
      <c r="L62" s="17">
        <v>37529</v>
      </c>
      <c r="M62" s="18">
        <v>113.42101110736</v>
      </c>
      <c r="N62" s="19">
        <v>36784</v>
      </c>
      <c r="O62" s="20">
        <v>97.541515556199997</v>
      </c>
      <c r="P62" s="21"/>
    </row>
    <row r="63" spans="12:16" x14ac:dyDescent="0.25">
      <c r="L63" s="17">
        <v>37560</v>
      </c>
      <c r="M63" s="18">
        <v>115.14721879378899</v>
      </c>
      <c r="N63" s="19">
        <v>36814.5</v>
      </c>
      <c r="O63" s="20">
        <v>98.782904289742405</v>
      </c>
      <c r="P63" s="21"/>
    </row>
    <row r="64" spans="12:16" x14ac:dyDescent="0.25">
      <c r="L64" s="17">
        <v>37590</v>
      </c>
      <c r="M64" s="18">
        <v>116.88716462409801</v>
      </c>
      <c r="N64" s="19">
        <v>36845</v>
      </c>
      <c r="O64" s="20">
        <v>99.622134836678399</v>
      </c>
      <c r="P64" s="21"/>
    </row>
    <row r="65" spans="12:16" x14ac:dyDescent="0.25">
      <c r="L65" s="17">
        <v>37621</v>
      </c>
      <c r="M65" s="18">
        <v>117.885860366868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117.84803877476899</v>
      </c>
      <c r="N66" s="19">
        <v>36906.5</v>
      </c>
      <c r="O66" s="20">
        <v>100.318220795999</v>
      </c>
      <c r="P66" s="21"/>
    </row>
    <row r="67" spans="12:16" x14ac:dyDescent="0.25">
      <c r="L67" s="17">
        <v>37680</v>
      </c>
      <c r="M67" s="18">
        <v>117.69664630022601</v>
      </c>
      <c r="N67" s="19">
        <v>36936</v>
      </c>
      <c r="O67" s="20">
        <v>100.156438638027</v>
      </c>
      <c r="P67" s="21"/>
    </row>
    <row r="68" spans="12:16" x14ac:dyDescent="0.25">
      <c r="L68" s="17">
        <v>37711</v>
      </c>
      <c r="M68" s="18">
        <v>118.492951620697</v>
      </c>
      <c r="N68" s="19">
        <v>36965.5</v>
      </c>
      <c r="O68" s="20">
        <v>99.786800586932003</v>
      </c>
      <c r="P68" s="21"/>
    </row>
    <row r="69" spans="12:16" x14ac:dyDescent="0.25">
      <c r="L69" s="17">
        <v>37741</v>
      </c>
      <c r="M69" s="18">
        <v>120.214701562773</v>
      </c>
      <c r="N69" s="19">
        <v>36996</v>
      </c>
      <c r="O69" s="20">
        <v>99.276169624550306</v>
      </c>
      <c r="P69" s="21"/>
    </row>
    <row r="70" spans="12:16" x14ac:dyDescent="0.25">
      <c r="L70" s="17">
        <v>37772</v>
      </c>
      <c r="M70" s="18">
        <v>121.83845456477501</v>
      </c>
      <c r="N70" s="19">
        <v>37026.5</v>
      </c>
      <c r="O70" s="20">
        <v>99.451094917492</v>
      </c>
      <c r="P70" s="21"/>
    </row>
    <row r="71" spans="12:16" x14ac:dyDescent="0.25">
      <c r="L71" s="17">
        <v>37802</v>
      </c>
      <c r="M71" s="18">
        <v>122.798876572493</v>
      </c>
      <c r="N71" s="19">
        <v>37057</v>
      </c>
      <c r="O71" s="20">
        <v>99.966441798067905</v>
      </c>
      <c r="P71" s="21"/>
    </row>
    <row r="72" spans="12:16" x14ac:dyDescent="0.25">
      <c r="L72" s="17">
        <v>37833</v>
      </c>
      <c r="M72" s="18">
        <v>123.846045679223</v>
      </c>
      <c r="N72" s="19">
        <v>37087.5</v>
      </c>
      <c r="O72" s="20">
        <v>100.818632139966</v>
      </c>
      <c r="P72" s="21"/>
    </row>
    <row r="73" spans="12:16" x14ac:dyDescent="0.25">
      <c r="L73" s="17">
        <v>37864</v>
      </c>
      <c r="M73" s="18">
        <v>125.038995775224</v>
      </c>
      <c r="N73" s="19">
        <v>37118.5</v>
      </c>
      <c r="O73" s="20">
        <v>100.71605305900199</v>
      </c>
      <c r="P73" s="21"/>
    </row>
    <row r="74" spans="12:16" x14ac:dyDescent="0.25">
      <c r="L74" s="17">
        <v>37894</v>
      </c>
      <c r="M74" s="18">
        <v>126.459183624231</v>
      </c>
      <c r="N74" s="19">
        <v>37149</v>
      </c>
      <c r="O74" s="20">
        <v>100.47363754784099</v>
      </c>
      <c r="P74" s="21"/>
    </row>
    <row r="75" spans="12:16" x14ac:dyDescent="0.25">
      <c r="L75" s="17">
        <v>37925</v>
      </c>
      <c r="M75" s="18">
        <v>127.310208520275</v>
      </c>
      <c r="N75" s="19">
        <v>37179.5</v>
      </c>
      <c r="O75" s="20">
        <v>99.089304575442299</v>
      </c>
      <c r="P75" s="21"/>
    </row>
    <row r="76" spans="12:16" x14ac:dyDescent="0.25">
      <c r="L76" s="17">
        <v>37955</v>
      </c>
      <c r="M76" s="18">
        <v>127.73818848065</v>
      </c>
      <c r="N76" s="19">
        <v>37210</v>
      </c>
      <c r="O76" s="20">
        <v>98.303511270837603</v>
      </c>
      <c r="P76" s="21"/>
    </row>
    <row r="77" spans="12:16" x14ac:dyDescent="0.25">
      <c r="L77" s="17">
        <v>37986</v>
      </c>
      <c r="M77" s="18">
        <v>128.403423384858</v>
      </c>
      <c r="N77" s="19">
        <v>37240.5</v>
      </c>
      <c r="O77" s="20">
        <v>97.484030049784806</v>
      </c>
      <c r="P77" s="21"/>
    </row>
    <row r="78" spans="12:16" x14ac:dyDescent="0.25">
      <c r="L78" s="17">
        <v>38017</v>
      </c>
      <c r="M78" s="18">
        <v>129.74563864695401</v>
      </c>
      <c r="N78" s="19">
        <v>37271.5</v>
      </c>
      <c r="O78" s="20">
        <v>98.576707902962099</v>
      </c>
      <c r="P78" s="21"/>
    </row>
    <row r="79" spans="12:16" x14ac:dyDescent="0.25">
      <c r="L79" s="17">
        <v>38046</v>
      </c>
      <c r="M79" s="18">
        <v>132.33849120499499</v>
      </c>
      <c r="N79" s="19">
        <v>37301</v>
      </c>
      <c r="O79" s="20">
        <v>99.918293851769306</v>
      </c>
      <c r="P79" s="21"/>
    </row>
    <row r="80" spans="12:16" x14ac:dyDescent="0.25">
      <c r="L80" s="17">
        <v>38077</v>
      </c>
      <c r="M80" s="18">
        <v>134.75306434451699</v>
      </c>
      <c r="N80" s="19">
        <v>37330.5</v>
      </c>
      <c r="O80" s="20">
        <v>101.162159859753</v>
      </c>
      <c r="P80" s="21"/>
    </row>
    <row r="81" spans="12:16" x14ac:dyDescent="0.25">
      <c r="L81" s="17">
        <v>38107</v>
      </c>
      <c r="M81" s="18">
        <v>137.412135469438</v>
      </c>
      <c r="N81" s="19">
        <v>37361</v>
      </c>
      <c r="O81" s="20">
        <v>101.372622342032</v>
      </c>
      <c r="P81" s="21"/>
    </row>
    <row r="82" spans="12:16" x14ac:dyDescent="0.25">
      <c r="L82" s="17">
        <v>38138</v>
      </c>
      <c r="M82" s="18">
        <v>138.99432088497699</v>
      </c>
      <c r="N82" s="19">
        <v>37391.5</v>
      </c>
      <c r="O82" s="20">
        <v>101.32286426761701</v>
      </c>
      <c r="P82" s="21"/>
    </row>
    <row r="83" spans="12:16" x14ac:dyDescent="0.25">
      <c r="L83" s="17">
        <v>38168</v>
      </c>
      <c r="M83" s="18">
        <v>141.05431388569599</v>
      </c>
      <c r="N83" s="19">
        <v>37422</v>
      </c>
      <c r="O83" s="20">
        <v>101.627727953213</v>
      </c>
      <c r="P83" s="21"/>
    </row>
    <row r="84" spans="12:16" x14ac:dyDescent="0.25">
      <c r="L84" s="17">
        <v>38199</v>
      </c>
      <c r="M84" s="18">
        <v>142.95446315703299</v>
      </c>
      <c r="N84" s="19">
        <v>37452.5</v>
      </c>
      <c r="O84" s="20">
        <v>101.80751892107899</v>
      </c>
      <c r="P84" s="21"/>
    </row>
    <row r="85" spans="12:16" x14ac:dyDescent="0.25">
      <c r="L85" s="17">
        <v>38230</v>
      </c>
      <c r="M85" s="18">
        <v>145.19138123216999</v>
      </c>
      <c r="N85" s="19">
        <v>37483.5</v>
      </c>
      <c r="O85" s="20">
        <v>102.00526480745</v>
      </c>
      <c r="P85" s="21"/>
    </row>
    <row r="86" spans="12:16" x14ac:dyDescent="0.25">
      <c r="L86" s="17">
        <v>38260</v>
      </c>
      <c r="M86" s="18">
        <v>146.09857751363299</v>
      </c>
      <c r="N86" s="19">
        <v>37514</v>
      </c>
      <c r="O86" s="20">
        <v>102.001608901651</v>
      </c>
      <c r="P86" s="21"/>
    </row>
    <row r="87" spans="12:16" x14ac:dyDescent="0.25">
      <c r="L87" s="17">
        <v>38291</v>
      </c>
      <c r="M87" s="18">
        <v>145.78926065417801</v>
      </c>
      <c r="N87" s="19">
        <v>37544.5</v>
      </c>
      <c r="O87" s="20">
        <v>102.437708863089</v>
      </c>
      <c r="P87" s="21"/>
    </row>
    <row r="88" spans="12:16" x14ac:dyDescent="0.25">
      <c r="L88" s="17">
        <v>38321</v>
      </c>
      <c r="M88" s="18">
        <v>145.409813413438</v>
      </c>
      <c r="N88" s="19">
        <v>37575</v>
      </c>
      <c r="O88" s="20">
        <v>103.86454120814599</v>
      </c>
      <c r="P88" s="21"/>
    </row>
    <row r="89" spans="12:16" x14ac:dyDescent="0.25">
      <c r="L89" s="17">
        <v>38352</v>
      </c>
      <c r="M89" s="18">
        <v>146.409241783337</v>
      </c>
      <c r="N89" s="19">
        <v>37605.5</v>
      </c>
      <c r="O89" s="20">
        <v>105.859555060639</v>
      </c>
      <c r="P89" s="21"/>
    </row>
    <row r="90" spans="12:16" x14ac:dyDescent="0.25">
      <c r="L90" s="17">
        <v>38383</v>
      </c>
      <c r="M90" s="18">
        <v>149.33821593319601</v>
      </c>
      <c r="N90" s="19">
        <v>37636.5</v>
      </c>
      <c r="O90" s="20">
        <v>108.124248561945</v>
      </c>
      <c r="P90" s="21"/>
    </row>
    <row r="91" spans="12:16" x14ac:dyDescent="0.25">
      <c r="L91" s="17">
        <v>38411</v>
      </c>
      <c r="M91" s="18">
        <v>153.187412410598</v>
      </c>
      <c r="N91" s="19">
        <v>37666</v>
      </c>
      <c r="O91" s="20">
        <v>109.06803080658599</v>
      </c>
      <c r="P91" s="21"/>
    </row>
    <row r="92" spans="12:16" x14ac:dyDescent="0.25">
      <c r="L92" s="17">
        <v>38442</v>
      </c>
      <c r="M92" s="18">
        <v>156.688441800503</v>
      </c>
      <c r="N92" s="19">
        <v>37695.5</v>
      </c>
      <c r="O92" s="20">
        <v>109.387866979503</v>
      </c>
      <c r="P92" s="21"/>
    </row>
    <row r="93" spans="12:16" x14ac:dyDescent="0.25">
      <c r="L93" s="17">
        <v>38472</v>
      </c>
      <c r="M93" s="18">
        <v>159.31011998669999</v>
      </c>
      <c r="N93" s="19">
        <v>37726</v>
      </c>
      <c r="O93" s="20">
        <v>108.803192594896</v>
      </c>
      <c r="P93" s="21"/>
    </row>
    <row r="94" spans="12:16" x14ac:dyDescent="0.25">
      <c r="L94" s="17">
        <v>38503</v>
      </c>
      <c r="M94" s="18">
        <v>160.96578085927899</v>
      </c>
      <c r="N94" s="19">
        <v>37756.5</v>
      </c>
      <c r="O94" s="20">
        <v>109.381503459502</v>
      </c>
      <c r="P94" s="21"/>
    </row>
    <row r="95" spans="12:16" x14ac:dyDescent="0.25">
      <c r="L95" s="17">
        <v>38533</v>
      </c>
      <c r="M95" s="18">
        <v>162.27448913279201</v>
      </c>
      <c r="N95" s="19">
        <v>37787</v>
      </c>
      <c r="O95" s="20">
        <v>109.76137810454</v>
      </c>
      <c r="P95" s="21"/>
    </row>
    <row r="96" spans="12:16" x14ac:dyDescent="0.25">
      <c r="L96" s="17">
        <v>38564</v>
      </c>
      <c r="M96" s="18">
        <v>163.792274631216</v>
      </c>
      <c r="N96" s="19">
        <v>37817.5</v>
      </c>
      <c r="O96" s="20">
        <v>110.271267264711</v>
      </c>
      <c r="P96" s="21"/>
    </row>
    <row r="97" spans="12:16" x14ac:dyDescent="0.25">
      <c r="L97" s="17">
        <v>38595</v>
      </c>
      <c r="M97" s="18">
        <v>166.12833693593799</v>
      </c>
      <c r="N97" s="19">
        <v>37848.5</v>
      </c>
      <c r="O97" s="20">
        <v>108.62705076269999</v>
      </c>
      <c r="P97" s="21"/>
    </row>
    <row r="98" spans="12:16" x14ac:dyDescent="0.25">
      <c r="L98" s="17">
        <v>38625</v>
      </c>
      <c r="M98" s="18">
        <v>168.00414771299501</v>
      </c>
      <c r="N98" s="19">
        <v>37879</v>
      </c>
      <c r="O98" s="20">
        <v>107.316067782014</v>
      </c>
      <c r="P98" s="21"/>
    </row>
    <row r="99" spans="12:16" x14ac:dyDescent="0.25">
      <c r="L99" s="17">
        <v>38656</v>
      </c>
      <c r="M99" s="18">
        <v>169.33572123706</v>
      </c>
      <c r="N99" s="19">
        <v>37909.5</v>
      </c>
      <c r="O99" s="20">
        <v>106.708955682599</v>
      </c>
      <c r="P99" s="21"/>
    </row>
    <row r="100" spans="12:16" x14ac:dyDescent="0.25">
      <c r="L100" s="17">
        <v>38686</v>
      </c>
      <c r="M100" s="18">
        <v>169.27182307011299</v>
      </c>
      <c r="N100" s="19">
        <v>37940</v>
      </c>
      <c r="O100" s="20">
        <v>107.197963837995</v>
      </c>
      <c r="P100" s="21"/>
    </row>
    <row r="101" spans="12:16" x14ac:dyDescent="0.25">
      <c r="L101" s="17">
        <v>38717</v>
      </c>
      <c r="M101" s="18">
        <v>170.47102242186901</v>
      </c>
      <c r="N101" s="19">
        <v>37970.5</v>
      </c>
      <c r="O101" s="20">
        <v>108.346986298491</v>
      </c>
      <c r="P101" s="21"/>
    </row>
    <row r="102" spans="12:16" x14ac:dyDescent="0.25">
      <c r="L102" s="17">
        <v>38748</v>
      </c>
      <c r="M102" s="18">
        <v>172.09823869367901</v>
      </c>
      <c r="N102" s="19">
        <v>38001.5</v>
      </c>
      <c r="O102" s="20">
        <v>108.94943029351499</v>
      </c>
      <c r="P102" s="21"/>
    </row>
    <row r="103" spans="12:16" x14ac:dyDescent="0.25">
      <c r="L103" s="17">
        <v>38776</v>
      </c>
      <c r="M103" s="18">
        <v>174.713808683352</v>
      </c>
      <c r="N103" s="19">
        <v>38031.5</v>
      </c>
      <c r="O103" s="20">
        <v>111.702393084153</v>
      </c>
      <c r="P103" s="21"/>
    </row>
    <row r="104" spans="12:16" x14ac:dyDescent="0.25">
      <c r="L104" s="17">
        <v>38807</v>
      </c>
      <c r="M104" s="18">
        <v>175.49527768835699</v>
      </c>
      <c r="N104" s="19">
        <v>38061.5</v>
      </c>
      <c r="O104" s="20">
        <v>113.29437263065</v>
      </c>
      <c r="P104" s="21"/>
    </row>
    <row r="105" spans="12:16" x14ac:dyDescent="0.25">
      <c r="L105" s="17">
        <v>38837</v>
      </c>
      <c r="M105" s="18">
        <v>176.88123766421299</v>
      </c>
      <c r="N105" s="19">
        <v>38092</v>
      </c>
      <c r="O105" s="20">
        <v>115.887312063308</v>
      </c>
      <c r="P105" s="21"/>
    </row>
    <row r="106" spans="12:16" x14ac:dyDescent="0.25">
      <c r="L106" s="17">
        <v>38868</v>
      </c>
      <c r="M106" s="18">
        <v>177.65183662714</v>
      </c>
      <c r="N106" s="19">
        <v>38122.5</v>
      </c>
      <c r="O106" s="20">
        <v>116.938169613971</v>
      </c>
      <c r="P106" s="21"/>
    </row>
    <row r="107" spans="12:16" x14ac:dyDescent="0.25">
      <c r="L107" s="17">
        <v>38898</v>
      </c>
      <c r="M107" s="18">
        <v>179.326371739221</v>
      </c>
      <c r="N107" s="19">
        <v>38153</v>
      </c>
      <c r="O107" s="20">
        <v>119.761872988459</v>
      </c>
      <c r="P107" s="21"/>
    </row>
    <row r="108" spans="12:16" x14ac:dyDescent="0.25">
      <c r="L108" s="17">
        <v>38929</v>
      </c>
      <c r="M108" s="18">
        <v>179.06812170353999</v>
      </c>
      <c r="N108" s="19">
        <v>38183.5</v>
      </c>
      <c r="O108" s="20">
        <v>122.50588023707699</v>
      </c>
      <c r="P108" s="21"/>
    </row>
    <row r="109" spans="12:16" x14ac:dyDescent="0.25">
      <c r="L109" s="17">
        <v>38960</v>
      </c>
      <c r="M109" s="18">
        <v>178.41133440901501</v>
      </c>
      <c r="N109" s="19">
        <v>38214.5</v>
      </c>
      <c r="O109" s="20">
        <v>125.27450328394301</v>
      </c>
      <c r="P109" s="21"/>
    </row>
    <row r="110" spans="12:16" x14ac:dyDescent="0.25">
      <c r="L110" s="17">
        <v>38990</v>
      </c>
      <c r="M110" s="18">
        <v>176.44806317762101</v>
      </c>
      <c r="N110" s="19">
        <v>38245</v>
      </c>
      <c r="O110" s="20">
        <v>127.244266901797</v>
      </c>
      <c r="P110" s="21"/>
    </row>
    <row r="111" spans="12:16" x14ac:dyDescent="0.25">
      <c r="L111" s="17">
        <v>39021</v>
      </c>
      <c r="M111" s="18">
        <v>175.09601086999999</v>
      </c>
      <c r="N111" s="19">
        <v>38275.5</v>
      </c>
      <c r="O111" s="20">
        <v>128.11226134773301</v>
      </c>
      <c r="P111" s="21"/>
    </row>
    <row r="112" spans="12:16" x14ac:dyDescent="0.25">
      <c r="L112" s="17">
        <v>39051</v>
      </c>
      <c r="M112" s="18">
        <v>175.31383223978301</v>
      </c>
      <c r="N112" s="19">
        <v>38306</v>
      </c>
      <c r="O112" s="20">
        <v>127.76252230023201</v>
      </c>
      <c r="P112" s="21"/>
    </row>
    <row r="113" spans="12:16" x14ac:dyDescent="0.25">
      <c r="L113" s="17">
        <v>39082</v>
      </c>
      <c r="M113" s="18">
        <v>176.93106761661701</v>
      </c>
      <c r="N113" s="19">
        <v>38336.5</v>
      </c>
      <c r="O113" s="20">
        <v>126.893128859999</v>
      </c>
      <c r="P113" s="21"/>
    </row>
    <row r="114" spans="12:16" x14ac:dyDescent="0.25">
      <c r="L114" s="17">
        <v>39113</v>
      </c>
      <c r="M114" s="18">
        <v>179.88132821106601</v>
      </c>
      <c r="N114" s="19">
        <v>38367.5</v>
      </c>
      <c r="O114" s="20">
        <v>126.857226161128</v>
      </c>
      <c r="P114" s="21"/>
    </row>
    <row r="115" spans="12:16" x14ac:dyDescent="0.25">
      <c r="L115" s="17">
        <v>39141</v>
      </c>
      <c r="M115" s="18">
        <v>182.009440647388</v>
      </c>
      <c r="N115" s="19">
        <v>38397</v>
      </c>
      <c r="O115" s="20">
        <v>129.32474988003099</v>
      </c>
      <c r="P115" s="21"/>
    </row>
    <row r="116" spans="12:16" x14ac:dyDescent="0.25">
      <c r="L116" s="17">
        <v>39172</v>
      </c>
      <c r="M116" s="18">
        <v>183.46584590533001</v>
      </c>
      <c r="N116" s="19">
        <v>38426.5</v>
      </c>
      <c r="O116" s="20">
        <v>131.53729225003099</v>
      </c>
      <c r="P116" s="21"/>
    </row>
    <row r="117" spans="12:16" x14ac:dyDescent="0.25">
      <c r="L117" s="17">
        <v>39202</v>
      </c>
      <c r="M117" s="18">
        <v>184.94834310824399</v>
      </c>
      <c r="N117" s="19">
        <v>38457</v>
      </c>
      <c r="O117" s="20">
        <v>133.142698463594</v>
      </c>
      <c r="P117" s="21"/>
    </row>
    <row r="118" spans="12:16" x14ac:dyDescent="0.25">
      <c r="L118" s="17">
        <v>39233</v>
      </c>
      <c r="M118" s="18">
        <v>185.29454889459501</v>
      </c>
      <c r="N118" s="19">
        <v>38487.5</v>
      </c>
      <c r="O118" s="20">
        <v>133.37810522288299</v>
      </c>
      <c r="P118" s="21"/>
    </row>
    <row r="119" spans="12:16" x14ac:dyDescent="0.25">
      <c r="L119" s="17">
        <v>39263</v>
      </c>
      <c r="M119" s="18">
        <v>186.66167112404699</v>
      </c>
      <c r="N119" s="19">
        <v>38518</v>
      </c>
      <c r="O119" s="20">
        <v>134.59742933725599</v>
      </c>
      <c r="P119" s="21"/>
    </row>
    <row r="120" spans="12:16" x14ac:dyDescent="0.25">
      <c r="L120" s="17">
        <v>39294</v>
      </c>
      <c r="M120" s="18">
        <v>186.91926601224301</v>
      </c>
      <c r="N120" s="19">
        <v>38548.5</v>
      </c>
      <c r="O120" s="20">
        <v>136.55140989044301</v>
      </c>
      <c r="P120" s="21"/>
    </row>
    <row r="121" spans="12:16" x14ac:dyDescent="0.25">
      <c r="L121" s="17">
        <v>39325</v>
      </c>
      <c r="M121" s="18">
        <v>188.129102361712</v>
      </c>
      <c r="N121" s="19">
        <v>38579.5</v>
      </c>
      <c r="O121" s="20">
        <v>138.77879997870099</v>
      </c>
      <c r="P121" s="21"/>
    </row>
    <row r="122" spans="12:16" x14ac:dyDescent="0.25">
      <c r="L122" s="17">
        <v>39355</v>
      </c>
      <c r="M122" s="18">
        <v>185.95683268538599</v>
      </c>
      <c r="N122" s="19">
        <v>38610</v>
      </c>
      <c r="O122" s="20">
        <v>141.101352045901</v>
      </c>
      <c r="P122" s="21"/>
    </row>
    <row r="123" spans="12:16" x14ac:dyDescent="0.25">
      <c r="L123" s="17">
        <v>39386</v>
      </c>
      <c r="M123" s="18">
        <v>182.24322934663999</v>
      </c>
      <c r="N123" s="19">
        <v>38640.5</v>
      </c>
      <c r="O123" s="20">
        <v>143.853375797947</v>
      </c>
      <c r="P123" s="21"/>
    </row>
    <row r="124" spans="12:16" x14ac:dyDescent="0.25">
      <c r="L124" s="17">
        <v>39416</v>
      </c>
      <c r="M124" s="18">
        <v>178.494253617303</v>
      </c>
      <c r="N124" s="19">
        <v>38671</v>
      </c>
      <c r="O124" s="20">
        <v>145.83080983497001</v>
      </c>
      <c r="P124" s="21"/>
    </row>
    <row r="125" spans="12:16" x14ac:dyDescent="0.25">
      <c r="L125" s="17">
        <v>39447</v>
      </c>
      <c r="M125" s="18">
        <v>178.03389401994701</v>
      </c>
      <c r="N125" s="19">
        <v>38701.5</v>
      </c>
      <c r="O125" s="20">
        <v>147.006801166092</v>
      </c>
      <c r="P125" s="21"/>
    </row>
    <row r="126" spans="12:16" x14ac:dyDescent="0.25">
      <c r="L126" s="17">
        <v>39478</v>
      </c>
      <c r="M126" s="18">
        <v>180.03325712921199</v>
      </c>
      <c r="N126" s="19">
        <v>38732.5</v>
      </c>
      <c r="O126" s="20">
        <v>146.98231831887699</v>
      </c>
      <c r="P126" s="21"/>
    </row>
    <row r="127" spans="12:16" x14ac:dyDescent="0.25">
      <c r="L127" s="17">
        <v>39507</v>
      </c>
      <c r="M127" s="18">
        <v>180.818380428246</v>
      </c>
      <c r="N127" s="19">
        <v>38762</v>
      </c>
      <c r="O127" s="20">
        <v>147.972961570867</v>
      </c>
      <c r="P127" s="21"/>
    </row>
    <row r="128" spans="12:16" x14ac:dyDescent="0.25">
      <c r="L128" s="17">
        <v>39538</v>
      </c>
      <c r="M128" s="18">
        <v>178.92095452296701</v>
      </c>
      <c r="N128" s="19">
        <v>38791.5</v>
      </c>
      <c r="O128" s="20">
        <v>149.391345306202</v>
      </c>
      <c r="P128" s="21"/>
    </row>
    <row r="129" spans="12:16" x14ac:dyDescent="0.25">
      <c r="L129" s="17">
        <v>39568</v>
      </c>
      <c r="M129" s="18">
        <v>175.74818051227899</v>
      </c>
      <c r="N129" s="19">
        <v>38822</v>
      </c>
      <c r="O129" s="20">
        <v>151.07032777876799</v>
      </c>
      <c r="P129" s="21"/>
    </row>
    <row r="130" spans="12:16" x14ac:dyDescent="0.25">
      <c r="L130" s="17">
        <v>39599</v>
      </c>
      <c r="M130" s="18">
        <v>173.42040133078299</v>
      </c>
      <c r="N130" s="19">
        <v>38852.5</v>
      </c>
      <c r="O130" s="20">
        <v>152.043332622793</v>
      </c>
      <c r="P130" s="21"/>
    </row>
    <row r="131" spans="12:16" x14ac:dyDescent="0.25">
      <c r="L131" s="17">
        <v>39629</v>
      </c>
      <c r="M131" s="18">
        <v>172.79825776473899</v>
      </c>
      <c r="N131" s="19">
        <v>38883</v>
      </c>
      <c r="O131" s="20">
        <v>153.229690423893</v>
      </c>
      <c r="P131" s="21"/>
    </row>
    <row r="132" spans="12:16" x14ac:dyDescent="0.25">
      <c r="L132" s="17">
        <v>39660</v>
      </c>
      <c r="M132" s="18">
        <v>172.38203526059399</v>
      </c>
      <c r="N132" s="19">
        <v>38913.5</v>
      </c>
      <c r="O132" s="20">
        <v>154.84100947427399</v>
      </c>
      <c r="P132" s="21"/>
    </row>
    <row r="133" spans="12:16" x14ac:dyDescent="0.25">
      <c r="L133" s="17">
        <v>39691</v>
      </c>
      <c r="M133" s="18">
        <v>172.14659408766801</v>
      </c>
      <c r="N133" s="19">
        <v>38944.5</v>
      </c>
      <c r="O133" s="20">
        <v>155.81550574416499</v>
      </c>
      <c r="P133" s="21"/>
    </row>
    <row r="134" spans="12:16" x14ac:dyDescent="0.25">
      <c r="L134" s="17">
        <v>39721</v>
      </c>
      <c r="M134" s="18">
        <v>168.80054621868999</v>
      </c>
      <c r="N134" s="19">
        <v>38975</v>
      </c>
      <c r="O134" s="20">
        <v>155.56532979131799</v>
      </c>
      <c r="P134" s="21"/>
    </row>
    <row r="135" spans="12:16" x14ac:dyDescent="0.25">
      <c r="L135" s="17">
        <v>39752</v>
      </c>
      <c r="M135" s="18">
        <v>165.19145539590701</v>
      </c>
      <c r="N135" s="19">
        <v>39005.5</v>
      </c>
      <c r="O135" s="20">
        <v>156.832274099654</v>
      </c>
      <c r="P135" s="21"/>
    </row>
    <row r="136" spans="12:16" x14ac:dyDescent="0.25">
      <c r="L136" s="17">
        <v>39782</v>
      </c>
      <c r="M136" s="18">
        <v>158.52158652830701</v>
      </c>
      <c r="N136" s="19">
        <v>39036</v>
      </c>
      <c r="O136" s="20">
        <v>158.82208702327401</v>
      </c>
      <c r="P136" s="21"/>
    </row>
    <row r="137" spans="12:16" x14ac:dyDescent="0.25">
      <c r="L137" s="17">
        <v>39813</v>
      </c>
      <c r="M137" s="18">
        <v>155.27110732585999</v>
      </c>
      <c r="N137" s="19">
        <v>39066.5</v>
      </c>
      <c r="O137" s="20">
        <v>162.359776008701</v>
      </c>
      <c r="P137" s="21"/>
    </row>
    <row r="138" spans="12:16" x14ac:dyDescent="0.25">
      <c r="L138" s="17">
        <v>39844</v>
      </c>
      <c r="M138" s="18">
        <v>150.85438010523001</v>
      </c>
      <c r="N138" s="19">
        <v>39097.5</v>
      </c>
      <c r="O138" s="20">
        <v>162.627344877355</v>
      </c>
      <c r="P138" s="21"/>
    </row>
    <row r="139" spans="12:16" x14ac:dyDescent="0.25">
      <c r="L139" s="17">
        <v>39872</v>
      </c>
      <c r="M139" s="18">
        <v>148.88702424582999</v>
      </c>
      <c r="N139" s="19">
        <v>39127</v>
      </c>
      <c r="O139" s="20">
        <v>163.668313370314</v>
      </c>
      <c r="P139" s="21"/>
    </row>
    <row r="140" spans="12:16" x14ac:dyDescent="0.25">
      <c r="L140" s="17">
        <v>39903</v>
      </c>
      <c r="M140" s="18">
        <v>144.42213376580901</v>
      </c>
      <c r="N140" s="19">
        <v>39156.5</v>
      </c>
      <c r="O140" s="20">
        <v>163.55146976618701</v>
      </c>
      <c r="P140" s="21"/>
    </row>
    <row r="141" spans="12:16" x14ac:dyDescent="0.25">
      <c r="L141" s="17">
        <v>39933</v>
      </c>
      <c r="M141" s="18">
        <v>141.81875141931599</v>
      </c>
      <c r="N141" s="19">
        <v>39187</v>
      </c>
      <c r="O141" s="20">
        <v>165.714432219386</v>
      </c>
      <c r="P141" s="21"/>
    </row>
    <row r="142" spans="12:16" x14ac:dyDescent="0.25">
      <c r="L142" s="17">
        <v>39964</v>
      </c>
      <c r="M142" s="18">
        <v>139.75270657742499</v>
      </c>
      <c r="N142" s="19">
        <v>39217.5</v>
      </c>
      <c r="O142" s="20">
        <v>167.337722109872</v>
      </c>
      <c r="P142" s="21"/>
    </row>
    <row r="143" spans="12:16" x14ac:dyDescent="0.25">
      <c r="L143" s="17">
        <v>39994</v>
      </c>
      <c r="M143" s="18">
        <v>140.22313939943299</v>
      </c>
      <c r="N143" s="19">
        <v>39248</v>
      </c>
      <c r="O143" s="20">
        <v>169.591365202096</v>
      </c>
      <c r="P143" s="21"/>
    </row>
    <row r="144" spans="12:16" x14ac:dyDescent="0.25">
      <c r="L144" s="17">
        <v>40025</v>
      </c>
      <c r="M144" s="18">
        <v>140.60606513851599</v>
      </c>
      <c r="N144" s="19">
        <v>39278.5</v>
      </c>
      <c r="O144" s="20">
        <v>170.971961985441</v>
      </c>
      <c r="P144" s="21"/>
    </row>
    <row r="145" spans="12:16" x14ac:dyDescent="0.25">
      <c r="L145" s="17">
        <v>40056</v>
      </c>
      <c r="M145" s="18">
        <v>139.54574851615001</v>
      </c>
      <c r="N145" s="19">
        <v>39309.5</v>
      </c>
      <c r="O145" s="20">
        <v>171.41634238756001</v>
      </c>
      <c r="P145" s="21"/>
    </row>
    <row r="146" spans="12:16" x14ac:dyDescent="0.25">
      <c r="L146" s="17">
        <v>40086</v>
      </c>
      <c r="M146" s="18">
        <v>135.58016813955399</v>
      </c>
      <c r="N146" s="19">
        <v>39340</v>
      </c>
      <c r="O146" s="20">
        <v>171.468381838813</v>
      </c>
      <c r="P146" s="21"/>
    </row>
    <row r="147" spans="12:16" x14ac:dyDescent="0.25">
      <c r="L147" s="17">
        <v>40117</v>
      </c>
      <c r="M147" s="18">
        <v>130.84259476899999</v>
      </c>
      <c r="N147" s="19">
        <v>39370.5</v>
      </c>
      <c r="O147" s="20">
        <v>170.49284860974601</v>
      </c>
      <c r="P147" s="21"/>
    </row>
    <row r="148" spans="12:16" x14ac:dyDescent="0.25">
      <c r="L148" s="17">
        <v>40147</v>
      </c>
      <c r="M148" s="18">
        <v>128.882384961882</v>
      </c>
      <c r="N148" s="19">
        <v>39401</v>
      </c>
      <c r="O148" s="20">
        <v>170.523913092925</v>
      </c>
      <c r="P148" s="21"/>
    </row>
    <row r="149" spans="12:16" x14ac:dyDescent="0.25">
      <c r="L149" s="17">
        <v>40178</v>
      </c>
      <c r="M149" s="18">
        <v>129.37343836699901</v>
      </c>
      <c r="N149" s="19">
        <v>39431.5</v>
      </c>
      <c r="O149" s="20">
        <v>169.25313339818101</v>
      </c>
      <c r="P149" s="21"/>
    </row>
    <row r="150" spans="12:16" x14ac:dyDescent="0.25">
      <c r="L150" s="17">
        <v>40209</v>
      </c>
      <c r="M150" s="18">
        <v>131.46258012262999</v>
      </c>
      <c r="N150" s="19">
        <v>39462.5</v>
      </c>
      <c r="O150" s="20">
        <v>168.325862339629</v>
      </c>
      <c r="P150" s="21"/>
    </row>
    <row r="151" spans="12:16" x14ac:dyDescent="0.25">
      <c r="L151" s="17">
        <v>40237</v>
      </c>
      <c r="M151" s="18">
        <v>132.64983995591501</v>
      </c>
      <c r="N151" s="19">
        <v>39492.5</v>
      </c>
      <c r="O151" s="20">
        <v>163.238533618433</v>
      </c>
      <c r="P151" s="21"/>
    </row>
    <row r="152" spans="12:16" x14ac:dyDescent="0.25">
      <c r="L152" s="17">
        <v>40268</v>
      </c>
      <c r="M152" s="18">
        <v>132.09562209434</v>
      </c>
      <c r="N152" s="19">
        <v>39522.5</v>
      </c>
      <c r="O152" s="20">
        <v>159.03165399744501</v>
      </c>
      <c r="P152" s="21"/>
    </row>
    <row r="153" spans="12:16" x14ac:dyDescent="0.25">
      <c r="L153" s="17">
        <v>40298</v>
      </c>
      <c r="M153" s="18">
        <v>129.637741843041</v>
      </c>
      <c r="N153" s="19">
        <v>39553</v>
      </c>
      <c r="O153" s="20">
        <v>154.48111333998</v>
      </c>
      <c r="P153" s="21"/>
    </row>
    <row r="154" spans="12:16" x14ac:dyDescent="0.25">
      <c r="L154" s="17">
        <v>40329</v>
      </c>
      <c r="M154" s="18">
        <v>126.118543114044</v>
      </c>
      <c r="N154" s="19">
        <v>39583.5</v>
      </c>
      <c r="O154" s="20">
        <v>156.34766240428101</v>
      </c>
      <c r="P154" s="21">
        <f>MIN(O138:O185)</f>
        <v>107.504682819122</v>
      </c>
    </row>
    <row r="155" spans="12:16" x14ac:dyDescent="0.25">
      <c r="L155" s="17">
        <v>40359</v>
      </c>
      <c r="M155" s="18">
        <v>124.04174602758501</v>
      </c>
      <c r="N155" s="19">
        <v>39614</v>
      </c>
      <c r="O155" s="20">
        <v>159.308989954255</v>
      </c>
      <c r="P155" s="21"/>
    </row>
    <row r="156" spans="12:16" x14ac:dyDescent="0.25">
      <c r="L156" s="17">
        <v>40390</v>
      </c>
      <c r="M156" s="18">
        <v>123.977761673763</v>
      </c>
      <c r="N156" s="19">
        <v>39644.5</v>
      </c>
      <c r="O156" s="20">
        <v>162.737184511084</v>
      </c>
      <c r="P156" s="21"/>
    </row>
    <row r="157" spans="12:16" x14ac:dyDescent="0.25">
      <c r="L157" s="17">
        <v>40421</v>
      </c>
      <c r="M157" s="18">
        <v>125.013985048629</v>
      </c>
      <c r="N157" s="19">
        <v>39675.5</v>
      </c>
      <c r="O157" s="20">
        <v>160.46625514152001</v>
      </c>
      <c r="P157" s="21"/>
    </row>
    <row r="158" spans="12:16" x14ac:dyDescent="0.25">
      <c r="L158" s="17">
        <v>40451</v>
      </c>
      <c r="M158" s="18">
        <v>124.59918419994101</v>
      </c>
      <c r="N158" s="19">
        <v>39706</v>
      </c>
      <c r="O158" s="20">
        <v>157.37452387658001</v>
      </c>
      <c r="P158" s="21"/>
    </row>
    <row r="159" spans="12:16" x14ac:dyDescent="0.25">
      <c r="L159" s="17">
        <v>40482</v>
      </c>
      <c r="M159" s="18">
        <v>123.43081269162801</v>
      </c>
      <c r="N159" s="19">
        <v>39736.5</v>
      </c>
      <c r="O159" s="20">
        <v>154.128310218352</v>
      </c>
      <c r="P159" s="21"/>
    </row>
    <row r="160" spans="12:16" x14ac:dyDescent="0.25">
      <c r="L160" s="17">
        <v>40512</v>
      </c>
      <c r="M160" s="18">
        <v>122.408819663241</v>
      </c>
      <c r="N160" s="19">
        <v>39767</v>
      </c>
      <c r="O160" s="20">
        <v>151.24099037552199</v>
      </c>
      <c r="P160" s="21"/>
    </row>
    <row r="161" spans="12:18" x14ac:dyDescent="0.25">
      <c r="L161" s="17">
        <v>40543</v>
      </c>
      <c r="M161" s="18">
        <v>123.00506960883099</v>
      </c>
      <c r="N161" s="19">
        <v>39797.5</v>
      </c>
      <c r="O161" s="20">
        <v>147.42192458078199</v>
      </c>
      <c r="P161" s="21"/>
    </row>
    <row r="162" spans="12:18" x14ac:dyDescent="0.25">
      <c r="L162" s="17">
        <v>40574</v>
      </c>
      <c r="M162" s="18">
        <v>122.357950114681</v>
      </c>
      <c r="N162" s="19">
        <v>39828.5</v>
      </c>
      <c r="O162" s="20">
        <v>144.40522695085599</v>
      </c>
      <c r="P162" s="21"/>
    </row>
    <row r="163" spans="12:18" x14ac:dyDescent="0.25">
      <c r="L163" s="17">
        <v>40602</v>
      </c>
      <c r="M163" s="18">
        <v>121.30593233830901</v>
      </c>
      <c r="N163" s="19">
        <v>39858</v>
      </c>
      <c r="O163" s="20">
        <v>142.66068045722801</v>
      </c>
      <c r="P163" s="21"/>
    </row>
    <row r="164" spans="12:18" x14ac:dyDescent="0.25">
      <c r="L164" s="17">
        <v>40633</v>
      </c>
      <c r="M164" s="18">
        <v>119.824679116176</v>
      </c>
      <c r="N164" s="19">
        <v>39887.5</v>
      </c>
      <c r="O164" s="20">
        <v>139.317286347063</v>
      </c>
      <c r="P164" s="21"/>
    </row>
    <row r="165" spans="12:18" x14ac:dyDescent="0.25">
      <c r="L165" s="17">
        <v>40663</v>
      </c>
      <c r="M165" s="18">
        <v>120.273224879718</v>
      </c>
      <c r="N165" s="19">
        <v>39918</v>
      </c>
      <c r="O165" s="20">
        <v>134.22791261342499</v>
      </c>
      <c r="P165" s="185">
        <f t="shared" ref="P165:P228" si="0">O165/O153-1</f>
        <v>-0.13110470457305701</v>
      </c>
    </row>
    <row r="166" spans="12:18" x14ac:dyDescent="0.25">
      <c r="L166" s="17">
        <v>40694</v>
      </c>
      <c r="M166" s="18">
        <v>120.78937242850699</v>
      </c>
      <c r="N166" s="19">
        <v>39948.5</v>
      </c>
      <c r="O166" s="20">
        <v>125.27625514695499</v>
      </c>
      <c r="P166" s="185">
        <f t="shared" si="0"/>
        <v>-0.19873279062517812</v>
      </c>
    </row>
    <row r="167" spans="12:18" x14ac:dyDescent="0.25">
      <c r="L167" s="17">
        <v>40724</v>
      </c>
      <c r="M167" s="18">
        <v>120.953643867094</v>
      </c>
      <c r="N167" s="19">
        <v>39979</v>
      </c>
      <c r="O167" s="20">
        <v>118.67429811061</v>
      </c>
      <c r="P167" s="185">
        <f t="shared" si="0"/>
        <v>-0.25506841676237546</v>
      </c>
    </row>
    <row r="168" spans="12:18" x14ac:dyDescent="0.25">
      <c r="L168" s="17">
        <v>40755</v>
      </c>
      <c r="M168" s="18">
        <v>120.763084923916</v>
      </c>
      <c r="N168" s="19">
        <v>40009</v>
      </c>
      <c r="O168" s="20">
        <v>113.120095766294</v>
      </c>
      <c r="P168" s="185">
        <f t="shared" si="0"/>
        <v>-0.30489091287806191</v>
      </c>
    </row>
    <row r="169" spans="12:18" x14ac:dyDescent="0.25">
      <c r="L169" s="17">
        <v>40786</v>
      </c>
      <c r="M169" s="18">
        <v>121.90340912788</v>
      </c>
      <c r="N169" s="19">
        <v>40040</v>
      </c>
      <c r="O169" s="20">
        <v>113.60863409416</v>
      </c>
      <c r="P169" s="185">
        <f t="shared" si="0"/>
        <v>-0.29200918913471785</v>
      </c>
    </row>
    <row r="170" spans="12:18" x14ac:dyDescent="0.25">
      <c r="L170" s="17">
        <v>40816</v>
      </c>
      <c r="M170" s="18">
        <v>123.389685725554</v>
      </c>
      <c r="N170" s="19">
        <v>40071</v>
      </c>
      <c r="O170" s="20">
        <v>114.018997481067</v>
      </c>
      <c r="P170" s="185">
        <f t="shared" si="0"/>
        <v>-0.27549266124874383</v>
      </c>
    </row>
    <row r="171" spans="12:18" x14ac:dyDescent="0.25">
      <c r="L171" s="17">
        <v>40847</v>
      </c>
      <c r="M171" s="18">
        <v>124.639694858818</v>
      </c>
      <c r="N171" s="19">
        <v>40101</v>
      </c>
      <c r="O171" s="20">
        <v>113.96173149744099</v>
      </c>
      <c r="P171" s="185">
        <f t="shared" si="0"/>
        <v>-0.26060480818875797</v>
      </c>
    </row>
    <row r="172" spans="12:18" x14ac:dyDescent="0.25">
      <c r="L172" s="17">
        <v>40877</v>
      </c>
      <c r="M172" s="18">
        <v>124.494731561476</v>
      </c>
      <c r="N172" s="19">
        <v>40132</v>
      </c>
      <c r="O172" s="20">
        <v>111.081449152659</v>
      </c>
      <c r="P172" s="185">
        <f t="shared" si="0"/>
        <v>-0.26553344515365407</v>
      </c>
    </row>
    <row r="173" spans="12:18" x14ac:dyDescent="0.25">
      <c r="L173" s="17">
        <v>40908</v>
      </c>
      <c r="M173" s="18">
        <v>123.875851477777</v>
      </c>
      <c r="N173" s="19">
        <v>40162</v>
      </c>
      <c r="O173" s="182">
        <v>108.428975671619</v>
      </c>
      <c r="P173" s="185">
        <f t="shared" si="0"/>
        <v>-0.26449898154596563</v>
      </c>
    </row>
    <row r="174" spans="12:18" x14ac:dyDescent="0.25">
      <c r="L174" s="17">
        <v>40939</v>
      </c>
      <c r="M174" s="18">
        <v>122.318682782021</v>
      </c>
      <c r="N174" s="19">
        <v>40193</v>
      </c>
      <c r="O174" s="183">
        <v>107.504682819122</v>
      </c>
      <c r="P174" s="185">
        <f t="shared" si="0"/>
        <v>-0.25553468465716955</v>
      </c>
    </row>
    <row r="175" spans="12:18" x14ac:dyDescent="0.25">
      <c r="L175" s="17">
        <v>40968</v>
      </c>
      <c r="M175" s="18">
        <v>120.586657152595</v>
      </c>
      <c r="N175" s="19">
        <v>40224</v>
      </c>
      <c r="O175" s="182">
        <v>108.48185492586801</v>
      </c>
      <c r="P175" s="185">
        <f t="shared" si="0"/>
        <v>-0.23958125968428545</v>
      </c>
      <c r="Q175" s="29"/>
      <c r="R175" s="29"/>
    </row>
    <row r="176" spans="12:18" x14ac:dyDescent="0.25">
      <c r="L176" s="17">
        <v>40999</v>
      </c>
      <c r="M176" s="18">
        <v>120.776635658506</v>
      </c>
      <c r="N176" s="19">
        <v>40252</v>
      </c>
      <c r="O176" s="20">
        <v>110.48822144800501</v>
      </c>
      <c r="P176" s="185">
        <f t="shared" si="0"/>
        <v>-0.20693099654008407</v>
      </c>
      <c r="Q176" s="29"/>
      <c r="R176" s="29"/>
    </row>
    <row r="177" spans="12:18" x14ac:dyDescent="0.25">
      <c r="L177" s="17">
        <v>41029</v>
      </c>
      <c r="M177" s="18">
        <v>121.581304789849</v>
      </c>
      <c r="N177" s="19">
        <v>40283</v>
      </c>
      <c r="O177" s="20">
        <v>113.337126883075</v>
      </c>
      <c r="P177" s="185">
        <f t="shared" si="0"/>
        <v>-0.15563667290659011</v>
      </c>
      <c r="Q177" s="29"/>
      <c r="R177" s="29"/>
    </row>
    <row r="178" spans="12:18" x14ac:dyDescent="0.25">
      <c r="L178" s="17">
        <v>41060</v>
      </c>
      <c r="M178" s="18">
        <v>123.31503370015901</v>
      </c>
      <c r="N178" s="19">
        <v>40313</v>
      </c>
      <c r="O178" s="20">
        <v>115.603985606721</v>
      </c>
      <c r="P178" s="185">
        <f t="shared" si="0"/>
        <v>-7.7207524513627668E-2</v>
      </c>
      <c r="Q178" s="29"/>
      <c r="R178" s="29"/>
    </row>
    <row r="179" spans="12:18" x14ac:dyDescent="0.25">
      <c r="L179" s="17">
        <v>41090</v>
      </c>
      <c r="M179" s="18">
        <v>123.967242617056</v>
      </c>
      <c r="N179" s="19">
        <v>40344</v>
      </c>
      <c r="O179" s="20">
        <v>117.08390666343701</v>
      </c>
      <c r="P179" s="185">
        <f t="shared" si="0"/>
        <v>-1.3401313279229776E-2</v>
      </c>
      <c r="Q179" s="29"/>
      <c r="R179" s="29"/>
    </row>
    <row r="180" spans="12:18" x14ac:dyDescent="0.25">
      <c r="L180" s="17">
        <v>41121</v>
      </c>
      <c r="M180" s="18">
        <v>125.142701258744</v>
      </c>
      <c r="N180" s="19">
        <v>40374</v>
      </c>
      <c r="O180" s="20">
        <v>117.191837004237</v>
      </c>
      <c r="P180" s="185">
        <f t="shared" si="0"/>
        <v>3.5994853172288899E-2</v>
      </c>
      <c r="Q180" s="29"/>
      <c r="R180" s="29"/>
    </row>
    <row r="181" spans="12:18" x14ac:dyDescent="0.25">
      <c r="L181" s="17">
        <v>41152</v>
      </c>
      <c r="M181" s="18">
        <v>126.027888231278</v>
      </c>
      <c r="N181" s="19">
        <v>40405</v>
      </c>
      <c r="O181" s="20">
        <v>118.423648636324</v>
      </c>
      <c r="P181" s="185">
        <f t="shared" si="0"/>
        <v>4.2382470140194473E-2</v>
      </c>
      <c r="Q181" s="29"/>
      <c r="R181" s="29"/>
    </row>
    <row r="182" spans="12:18" x14ac:dyDescent="0.25">
      <c r="L182" s="17">
        <v>41182</v>
      </c>
      <c r="M182" s="18">
        <v>127.01491709904001</v>
      </c>
      <c r="N182" s="19">
        <v>40436</v>
      </c>
      <c r="O182" s="20">
        <v>120.48491115440299</v>
      </c>
      <c r="P182" s="185">
        <f t="shared" si="0"/>
        <v>5.670909073209196E-2</v>
      </c>
      <c r="Q182" s="29"/>
      <c r="R182" s="29"/>
    </row>
    <row r="183" spans="12:18" x14ac:dyDescent="0.25">
      <c r="L183" s="17">
        <v>41213</v>
      </c>
      <c r="M183" s="18">
        <v>128.50692287175599</v>
      </c>
      <c r="N183" s="19">
        <v>40466</v>
      </c>
      <c r="O183" s="20">
        <v>122.703069457761</v>
      </c>
      <c r="P183" s="185">
        <f t="shared" si="0"/>
        <v>7.6704151871510362E-2</v>
      </c>
      <c r="Q183" s="29"/>
      <c r="R183" s="29"/>
    </row>
    <row r="184" spans="12:18" x14ac:dyDescent="0.25">
      <c r="L184" s="17">
        <v>41243</v>
      </c>
      <c r="M184" s="18">
        <v>129.686146503419</v>
      </c>
      <c r="N184" s="19">
        <v>40497</v>
      </c>
      <c r="O184" s="20">
        <v>122.543999185164</v>
      </c>
      <c r="P184" s="185">
        <f t="shared" si="0"/>
        <v>0.10319049778286593</v>
      </c>
      <c r="Q184" s="29"/>
      <c r="R184" s="29"/>
    </row>
    <row r="185" spans="12:18" x14ac:dyDescent="0.25">
      <c r="L185" s="17">
        <v>41274</v>
      </c>
      <c r="M185" s="18">
        <v>130.805713738067</v>
      </c>
      <c r="N185" s="19">
        <v>40527</v>
      </c>
      <c r="O185" s="20">
        <v>122.47030446980899</v>
      </c>
      <c r="P185" s="185">
        <f t="shared" si="0"/>
        <v>0.12949793826988332</v>
      </c>
      <c r="Q185" s="29"/>
      <c r="R185" s="29"/>
    </row>
    <row r="186" spans="12:18" x14ac:dyDescent="0.25">
      <c r="L186" s="17">
        <v>41305</v>
      </c>
      <c r="M186" s="18">
        <v>130.00297622710499</v>
      </c>
      <c r="N186" s="19">
        <v>40558</v>
      </c>
      <c r="O186" s="20">
        <v>123.00440401728</v>
      </c>
      <c r="P186" s="185">
        <f t="shared" si="0"/>
        <v>0.14417717248872286</v>
      </c>
      <c r="Q186" s="29"/>
      <c r="R186" s="28"/>
    </row>
    <row r="187" spans="12:18" x14ac:dyDescent="0.25">
      <c r="L187" s="17">
        <v>41333</v>
      </c>
      <c r="M187" s="18">
        <v>128.89177685700801</v>
      </c>
      <c r="N187" s="19">
        <v>40589</v>
      </c>
      <c r="O187" s="20">
        <v>124.30994435999</v>
      </c>
      <c r="P187" s="185">
        <f t="shared" si="0"/>
        <v>0.14590540920357831</v>
      </c>
      <c r="Q187" s="29"/>
      <c r="R187" s="28"/>
    </row>
    <row r="188" spans="12:18" x14ac:dyDescent="0.25">
      <c r="L188" s="17">
        <v>41364</v>
      </c>
      <c r="M188" s="18">
        <v>128.472042572974</v>
      </c>
      <c r="N188" s="19">
        <v>40617</v>
      </c>
      <c r="O188" s="20">
        <v>124.728361624843</v>
      </c>
      <c r="P188" s="185">
        <f t="shared" si="0"/>
        <v>0.12888378498824249</v>
      </c>
      <c r="Q188" s="29"/>
      <c r="R188" s="28"/>
    </row>
    <row r="189" spans="12:18" x14ac:dyDescent="0.25">
      <c r="L189" s="17">
        <v>41394</v>
      </c>
      <c r="M189" s="18">
        <v>130.32284035773699</v>
      </c>
      <c r="N189" s="19">
        <v>40648</v>
      </c>
      <c r="O189" s="20">
        <v>124.71269936460401</v>
      </c>
      <c r="P189" s="185">
        <f t="shared" si="0"/>
        <v>0.10036933875396969</v>
      </c>
      <c r="Q189" s="29"/>
      <c r="R189" s="28"/>
    </row>
    <row r="190" spans="12:18" x14ac:dyDescent="0.25">
      <c r="L190" s="17">
        <v>41425</v>
      </c>
      <c r="M190" s="18">
        <v>132.78396924249401</v>
      </c>
      <c r="N190" s="19">
        <v>40678</v>
      </c>
      <c r="O190" s="20">
        <v>125.110468646085</v>
      </c>
      <c r="P190" s="185">
        <f t="shared" si="0"/>
        <v>8.2233177251384681E-2</v>
      </c>
      <c r="Q190" s="29"/>
      <c r="R190" s="28"/>
    </row>
    <row r="191" spans="12:18" x14ac:dyDescent="0.25">
      <c r="L191" s="17">
        <v>41455</v>
      </c>
      <c r="M191" s="18">
        <v>135.08457134752899</v>
      </c>
      <c r="N191" s="19">
        <v>40709</v>
      </c>
      <c r="O191" s="20">
        <v>125.174744495478</v>
      </c>
      <c r="P191" s="185">
        <f t="shared" si="0"/>
        <v>6.910290288910903E-2</v>
      </c>
      <c r="Q191" s="29"/>
      <c r="R191" s="28"/>
    </row>
    <row r="192" spans="12:18" x14ac:dyDescent="0.25">
      <c r="L192" s="17">
        <v>41486</v>
      </c>
      <c r="M192" s="18">
        <v>136.16820886434201</v>
      </c>
      <c r="N192" s="19">
        <v>40739</v>
      </c>
      <c r="O192" s="20">
        <v>124.327952469355</v>
      </c>
      <c r="P192" s="185">
        <f t="shared" si="0"/>
        <v>6.0892598388571972E-2</v>
      </c>
      <c r="Q192" s="29"/>
      <c r="R192" s="28"/>
    </row>
    <row r="193" spans="12:18" x14ac:dyDescent="0.25">
      <c r="L193" s="17">
        <v>41517</v>
      </c>
      <c r="M193" s="18">
        <v>136.919217187648</v>
      </c>
      <c r="N193" s="19">
        <v>40770</v>
      </c>
      <c r="O193" s="20">
        <v>124.495186138009</v>
      </c>
      <c r="P193" s="185">
        <f t="shared" si="0"/>
        <v>5.1269637201692086E-2</v>
      </c>
      <c r="Q193" s="29"/>
      <c r="R193" s="28"/>
    </row>
    <row r="194" spans="12:18" x14ac:dyDescent="0.25">
      <c r="L194" s="17">
        <v>41547</v>
      </c>
      <c r="M194" s="18">
        <v>137.60051761636399</v>
      </c>
      <c r="N194" s="19">
        <v>40801</v>
      </c>
      <c r="O194" s="20">
        <v>126.51852309577799</v>
      </c>
      <c r="P194" s="185">
        <f t="shared" si="0"/>
        <v>5.0077739059315451E-2</v>
      </c>
      <c r="Q194" s="29"/>
      <c r="R194" s="28"/>
    </row>
    <row r="195" spans="12:18" x14ac:dyDescent="0.25">
      <c r="L195" s="17">
        <v>41578</v>
      </c>
      <c r="M195" s="18">
        <v>138.06668873249799</v>
      </c>
      <c r="N195" s="19">
        <v>40831</v>
      </c>
      <c r="O195" s="20">
        <v>129.43775287318201</v>
      </c>
      <c r="P195" s="185">
        <f t="shared" si="0"/>
        <v>5.4886022372401477E-2</v>
      </c>
      <c r="Q195" s="29"/>
      <c r="R195" s="28"/>
    </row>
    <row r="196" spans="12:18" x14ac:dyDescent="0.25">
      <c r="L196" s="17">
        <v>41608</v>
      </c>
      <c r="M196" s="18">
        <v>138.765547091766</v>
      </c>
      <c r="N196" s="19">
        <v>40862</v>
      </c>
      <c r="O196" s="20">
        <v>131.89086597834699</v>
      </c>
      <c r="P196" s="185">
        <f t="shared" si="0"/>
        <v>7.6273557704444439E-2</v>
      </c>
      <c r="Q196" s="29"/>
      <c r="R196" s="28"/>
    </row>
    <row r="197" spans="12:18" x14ac:dyDescent="0.25">
      <c r="L197" s="17">
        <v>41639</v>
      </c>
      <c r="M197" s="18">
        <v>140.07274021335701</v>
      </c>
      <c r="N197" s="19">
        <v>40892</v>
      </c>
      <c r="O197" s="20">
        <v>133.14251467998901</v>
      </c>
      <c r="P197" s="185">
        <f t="shared" si="0"/>
        <v>8.7141207465609716E-2</v>
      </c>
      <c r="Q197" s="30"/>
      <c r="R197" s="28"/>
    </row>
    <row r="198" spans="12:18" x14ac:dyDescent="0.25">
      <c r="L198" s="17">
        <v>41670</v>
      </c>
      <c r="M198" s="18">
        <v>142.51479423164199</v>
      </c>
      <c r="N198" s="19">
        <v>40923</v>
      </c>
      <c r="O198" s="20">
        <v>133.73653549286001</v>
      </c>
      <c r="P198" s="185">
        <f t="shared" si="0"/>
        <v>8.724997744042029E-2</v>
      </c>
      <c r="Q198" s="29"/>
      <c r="R198" s="28"/>
    </row>
    <row r="199" spans="12:18" x14ac:dyDescent="0.25">
      <c r="L199" s="17">
        <v>41698</v>
      </c>
      <c r="M199" s="18">
        <v>143.72776070089</v>
      </c>
      <c r="N199" s="19">
        <v>40954</v>
      </c>
      <c r="O199" s="20">
        <v>132.60845734859899</v>
      </c>
      <c r="P199" s="185">
        <f t="shared" si="0"/>
        <v>6.6756630222416291E-2</v>
      </c>
      <c r="Q199" s="29"/>
      <c r="R199" s="28"/>
    </row>
    <row r="200" spans="12:18" x14ac:dyDescent="0.25">
      <c r="L200" s="17">
        <v>41729</v>
      </c>
      <c r="M200" s="18">
        <v>144.386717437854</v>
      </c>
      <c r="N200" s="19">
        <v>40983</v>
      </c>
      <c r="O200" s="20">
        <v>130.640828544242</v>
      </c>
      <c r="P200" s="185">
        <f t="shared" si="0"/>
        <v>4.7402746595697876E-2</v>
      </c>
      <c r="Q200" s="29"/>
      <c r="R200" s="28"/>
    </row>
    <row r="201" spans="12:18" x14ac:dyDescent="0.25">
      <c r="L201" s="17">
        <v>41759</v>
      </c>
      <c r="M201" s="18">
        <v>144.498238073778</v>
      </c>
      <c r="N201" s="19">
        <v>41014</v>
      </c>
      <c r="O201" s="20">
        <v>129.87982933599801</v>
      </c>
      <c r="P201" s="185">
        <f t="shared" si="0"/>
        <v>4.1432267906315046E-2</v>
      </c>
      <c r="Q201" s="29"/>
      <c r="R201" s="28"/>
    </row>
    <row r="202" spans="12:18" x14ac:dyDescent="0.25">
      <c r="L202" s="17">
        <v>41790</v>
      </c>
      <c r="M202" s="18">
        <v>146.427752276034</v>
      </c>
      <c r="N202" s="19">
        <v>41044</v>
      </c>
      <c r="O202" s="20">
        <v>130.58219334636499</v>
      </c>
      <c r="P202" s="185">
        <f t="shared" si="0"/>
        <v>4.3735146702699401E-2</v>
      </c>
      <c r="Q202" s="29"/>
      <c r="R202" s="28"/>
    </row>
    <row r="203" spans="12:18" x14ac:dyDescent="0.25">
      <c r="L203" s="17">
        <v>41820</v>
      </c>
      <c r="M203" s="18">
        <v>148.43585397436999</v>
      </c>
      <c r="N203" s="19">
        <v>41075</v>
      </c>
      <c r="O203" s="20">
        <v>132.686396585957</v>
      </c>
      <c r="P203" s="185">
        <f t="shared" si="0"/>
        <v>6.0009326328206436E-2</v>
      </c>
      <c r="Q203" s="29"/>
      <c r="R203" s="28"/>
    </row>
    <row r="204" spans="12:18" x14ac:dyDescent="0.25">
      <c r="L204" s="17">
        <v>41851</v>
      </c>
      <c r="M204" s="18">
        <v>150.89589518210201</v>
      </c>
      <c r="N204" s="19">
        <v>41105</v>
      </c>
      <c r="O204" s="20">
        <v>134.555150250586</v>
      </c>
      <c r="P204" s="185">
        <f t="shared" si="0"/>
        <v>8.2259842441721576E-2</v>
      </c>
      <c r="Q204" s="29"/>
      <c r="R204" s="28"/>
    </row>
    <row r="205" spans="12:18" x14ac:dyDescent="0.25">
      <c r="L205" s="17">
        <v>41882</v>
      </c>
      <c r="M205" s="18">
        <v>152.37258389078099</v>
      </c>
      <c r="N205" s="19">
        <v>41136</v>
      </c>
      <c r="O205" s="20">
        <v>136.37276430908699</v>
      </c>
      <c r="P205" s="185">
        <f t="shared" si="0"/>
        <v>9.540592322912067E-2</v>
      </c>
      <c r="Q205" s="29"/>
      <c r="R205" s="28"/>
    </row>
    <row r="206" spans="12:18" x14ac:dyDescent="0.25">
      <c r="L206" s="17">
        <v>41912</v>
      </c>
      <c r="M206" s="18">
        <v>154.164523658089</v>
      </c>
      <c r="N206" s="19">
        <v>41167</v>
      </c>
      <c r="O206" s="20">
        <v>137.31690970183999</v>
      </c>
      <c r="P206" s="185">
        <f t="shared" si="0"/>
        <v>8.5350242334771176E-2</v>
      </c>
      <c r="Q206" s="29"/>
      <c r="R206" s="28"/>
    </row>
    <row r="207" spans="12:18" x14ac:dyDescent="0.25">
      <c r="L207" s="17">
        <v>41943</v>
      </c>
      <c r="M207" s="18">
        <v>155.13716650187999</v>
      </c>
      <c r="N207" s="19">
        <v>41197</v>
      </c>
      <c r="O207" s="20">
        <v>138.25149513994</v>
      </c>
      <c r="P207" s="185">
        <f t="shared" si="0"/>
        <v>6.80925160636352E-2</v>
      </c>
      <c r="Q207" s="29"/>
      <c r="R207" s="28"/>
    </row>
    <row r="208" spans="12:18" x14ac:dyDescent="0.25">
      <c r="L208" s="17">
        <v>41973</v>
      </c>
      <c r="M208" s="18">
        <v>156.53629500745399</v>
      </c>
      <c r="N208" s="19">
        <v>41228</v>
      </c>
      <c r="O208" s="20">
        <v>138.70430361570899</v>
      </c>
      <c r="P208" s="185">
        <f t="shared" si="0"/>
        <v>5.1659662606814649E-2</v>
      </c>
      <c r="Q208" s="29"/>
      <c r="R208" s="28"/>
    </row>
    <row r="209" spans="12:18" x14ac:dyDescent="0.25">
      <c r="L209" s="17">
        <v>42004</v>
      </c>
      <c r="M209" s="18">
        <v>157.11605270656599</v>
      </c>
      <c r="N209" s="19">
        <v>41258</v>
      </c>
      <c r="O209" s="20">
        <v>139.63049643843999</v>
      </c>
      <c r="P209" s="185">
        <f t="shared" si="0"/>
        <v>4.8729602066214461E-2</v>
      </c>
      <c r="Q209" s="29"/>
      <c r="R209" s="28"/>
    </row>
    <row r="210" spans="12:18" x14ac:dyDescent="0.25">
      <c r="L210" s="17">
        <v>42035</v>
      </c>
      <c r="M210" s="18">
        <v>158.50801121680701</v>
      </c>
      <c r="N210" s="19">
        <v>41289</v>
      </c>
      <c r="O210" s="20">
        <v>139.34549838692899</v>
      </c>
      <c r="P210" s="185">
        <f t="shared" si="0"/>
        <v>4.1940393276962418E-2</v>
      </c>
      <c r="Q210" s="28"/>
      <c r="R210" s="28"/>
    </row>
    <row r="211" spans="12:18" x14ac:dyDescent="0.25">
      <c r="L211" s="17">
        <v>42063</v>
      </c>
      <c r="M211" s="18">
        <v>158.58481154151201</v>
      </c>
      <c r="N211" s="19">
        <v>41320</v>
      </c>
      <c r="O211" s="20">
        <v>139.62973753379501</v>
      </c>
      <c r="P211" s="185">
        <f t="shared" si="0"/>
        <v>5.2947453922479459E-2</v>
      </c>
      <c r="Q211" s="28"/>
      <c r="R211" s="28"/>
    </row>
    <row r="212" spans="12:18" x14ac:dyDescent="0.25">
      <c r="L212" s="17">
        <v>42094</v>
      </c>
      <c r="M212" s="18">
        <v>159.994151668028</v>
      </c>
      <c r="N212" s="19">
        <v>41348</v>
      </c>
      <c r="O212" s="20">
        <v>140.61497328278301</v>
      </c>
      <c r="P212" s="185">
        <f t="shared" si="0"/>
        <v>7.6347837423300202E-2</v>
      </c>
      <c r="Q212" s="28"/>
      <c r="R212" s="28"/>
    </row>
    <row r="213" spans="12:18" x14ac:dyDescent="0.25">
      <c r="L213" s="17">
        <v>42124</v>
      </c>
      <c r="M213" s="18">
        <v>161.006184401826</v>
      </c>
      <c r="N213" s="19">
        <v>41379</v>
      </c>
      <c r="O213" s="20">
        <v>142.69161457641201</v>
      </c>
      <c r="P213" s="185">
        <f t="shared" si="0"/>
        <v>9.8643379082905991E-2</v>
      </c>
      <c r="Q213" s="28"/>
      <c r="R213" s="28"/>
    </row>
    <row r="214" spans="12:18" x14ac:dyDescent="0.25">
      <c r="L214" s="17">
        <v>42155</v>
      </c>
      <c r="M214" s="18">
        <v>163.92122195076499</v>
      </c>
      <c r="N214" s="19">
        <v>41409</v>
      </c>
      <c r="O214" s="20">
        <v>145.770612326117</v>
      </c>
      <c r="P214" s="185">
        <f t="shared" si="0"/>
        <v>0.11631309438542847</v>
      </c>
      <c r="Q214" s="28"/>
      <c r="R214" s="28"/>
    </row>
    <row r="215" spans="12:18" x14ac:dyDescent="0.25">
      <c r="L215" s="17">
        <v>42185</v>
      </c>
      <c r="M215" s="18">
        <v>166.257847418501</v>
      </c>
      <c r="N215" s="19">
        <v>41440</v>
      </c>
      <c r="O215" s="20">
        <v>147.78212831933001</v>
      </c>
      <c r="P215" s="185">
        <f t="shared" si="0"/>
        <v>0.11377000296781503</v>
      </c>
      <c r="Q215" s="28"/>
      <c r="R215" s="28"/>
    </row>
    <row r="216" spans="12:18" x14ac:dyDescent="0.25">
      <c r="L216" s="17">
        <v>42216</v>
      </c>
      <c r="M216" s="18">
        <v>168.64902322088099</v>
      </c>
      <c r="N216" s="19">
        <v>41470</v>
      </c>
      <c r="O216" s="20">
        <v>150.40424971402899</v>
      </c>
      <c r="P216" s="185">
        <f t="shared" si="0"/>
        <v>0.11778887269589267</v>
      </c>
      <c r="Q216" s="28"/>
      <c r="R216" s="28"/>
    </row>
    <row r="217" spans="12:18" x14ac:dyDescent="0.25">
      <c r="L217" s="17">
        <v>42247</v>
      </c>
      <c r="M217" s="18">
        <v>169.64049984201199</v>
      </c>
      <c r="N217" s="19">
        <v>41501</v>
      </c>
      <c r="O217" s="20">
        <v>150.91487308100301</v>
      </c>
      <c r="P217" s="185">
        <f t="shared" si="0"/>
        <v>0.10663499303245438</v>
      </c>
      <c r="Q217" s="28"/>
      <c r="R217" s="28"/>
    </row>
    <row r="218" spans="12:18" x14ac:dyDescent="0.25">
      <c r="L218" s="17">
        <v>42277</v>
      </c>
      <c r="M218" s="18">
        <v>169.599817033406</v>
      </c>
      <c r="N218" s="19">
        <v>41532</v>
      </c>
      <c r="O218" s="20">
        <v>153.241362290859</v>
      </c>
      <c r="P218" s="185">
        <f t="shared" si="0"/>
        <v>0.1159686204968946</v>
      </c>
      <c r="Q218" s="28"/>
      <c r="R218" s="28"/>
    </row>
    <row r="219" spans="12:18" x14ac:dyDescent="0.25">
      <c r="L219" s="17">
        <v>42308</v>
      </c>
      <c r="M219" s="18">
        <v>168.59575510781201</v>
      </c>
      <c r="N219" s="19">
        <v>41562</v>
      </c>
      <c r="O219" s="20">
        <v>154.31853358653899</v>
      </c>
      <c r="P219" s="185">
        <f t="shared" si="0"/>
        <v>0.11621601943860149</v>
      </c>
      <c r="Q219" s="28"/>
      <c r="R219" s="28"/>
    </row>
    <row r="220" spans="12:18" x14ac:dyDescent="0.25">
      <c r="L220" s="17">
        <v>42338</v>
      </c>
      <c r="M220" s="18">
        <v>168.72840170595899</v>
      </c>
      <c r="N220" s="19">
        <v>41593</v>
      </c>
      <c r="O220" s="20">
        <v>156.11098090669299</v>
      </c>
      <c r="P220" s="185">
        <f t="shared" si="0"/>
        <v>0.12549486091801842</v>
      </c>
      <c r="Q220" s="28"/>
      <c r="R220" s="28"/>
    </row>
    <row r="221" spans="12:18" x14ac:dyDescent="0.25">
      <c r="L221" s="17">
        <v>42369</v>
      </c>
      <c r="M221" s="18">
        <v>170.48623454531199</v>
      </c>
      <c r="N221" s="19">
        <v>41623</v>
      </c>
      <c r="O221" s="20">
        <v>155.38662884212701</v>
      </c>
      <c r="P221" s="185">
        <f t="shared" si="0"/>
        <v>0.11284162704838296</v>
      </c>
      <c r="Q221" s="28"/>
      <c r="R221" s="28"/>
    </row>
    <row r="222" spans="12:18" x14ac:dyDescent="0.25">
      <c r="L222" s="17">
        <v>42400</v>
      </c>
      <c r="M222" s="18">
        <v>174.15938283181799</v>
      </c>
      <c r="N222" s="19">
        <v>41654</v>
      </c>
      <c r="O222" s="20">
        <v>155.61714606104999</v>
      </c>
      <c r="P222" s="185">
        <f t="shared" si="0"/>
        <v>0.11677196509741949</v>
      </c>
      <c r="Q222" s="28"/>
      <c r="R222" s="28"/>
    </row>
    <row r="223" spans="12:18" x14ac:dyDescent="0.25">
      <c r="L223" s="17">
        <v>42429</v>
      </c>
      <c r="M223" s="18">
        <v>176.40542631902301</v>
      </c>
      <c r="N223" s="19">
        <v>41685</v>
      </c>
      <c r="O223" s="20">
        <v>155.32318880979801</v>
      </c>
      <c r="P223" s="185">
        <f t="shared" si="0"/>
        <v>0.11239333077027847</v>
      </c>
      <c r="Q223" s="28"/>
      <c r="R223" s="28"/>
    </row>
    <row r="224" spans="12:18" x14ac:dyDescent="0.25">
      <c r="L224" s="17">
        <v>42460</v>
      </c>
      <c r="M224" s="18">
        <v>176.533668704913</v>
      </c>
      <c r="N224" s="19">
        <v>41713</v>
      </c>
      <c r="O224" s="20">
        <v>156.57144395837901</v>
      </c>
      <c r="P224" s="185">
        <f t="shared" si="0"/>
        <v>0.11347632690230514</v>
      </c>
      <c r="Q224" s="28"/>
      <c r="R224" s="28"/>
    </row>
    <row r="225" spans="12:18" x14ac:dyDescent="0.25">
      <c r="L225" s="17">
        <v>42490</v>
      </c>
      <c r="M225" s="18">
        <v>175.019967581884</v>
      </c>
      <c r="N225" s="19">
        <v>41744</v>
      </c>
      <c r="O225" s="20">
        <v>157.323799221755</v>
      </c>
      <c r="P225" s="185">
        <f t="shared" si="0"/>
        <v>0.10254411016918863</v>
      </c>
      <c r="Q225" s="28"/>
      <c r="R225" s="28"/>
    </row>
    <row r="226" spans="12:18" x14ac:dyDescent="0.25">
      <c r="L226" s="17">
        <v>42521</v>
      </c>
      <c r="M226" s="18">
        <v>175.82826306867901</v>
      </c>
      <c r="N226" s="19">
        <v>41774</v>
      </c>
      <c r="O226" s="20">
        <v>157.02957280264201</v>
      </c>
      <c r="P226" s="185">
        <f t="shared" si="0"/>
        <v>7.7237519256189602E-2</v>
      </c>
      <c r="Q226" s="28"/>
      <c r="R226" s="28"/>
    </row>
    <row r="227" spans="12:18" x14ac:dyDescent="0.25">
      <c r="L227" s="17">
        <v>42551</v>
      </c>
      <c r="M227" s="18">
        <v>178.09546987561501</v>
      </c>
      <c r="N227" s="19">
        <v>41805</v>
      </c>
      <c r="O227" s="20">
        <v>156.53066095727999</v>
      </c>
      <c r="P227" s="185">
        <f t="shared" si="0"/>
        <v>5.9198853998407852E-2</v>
      </c>
      <c r="Q227" s="28"/>
      <c r="R227" s="28"/>
    </row>
    <row r="228" spans="12:18" x14ac:dyDescent="0.25">
      <c r="L228" s="17">
        <v>42582</v>
      </c>
      <c r="M228" s="18">
        <v>182.18911445313901</v>
      </c>
      <c r="N228" s="19">
        <v>41835</v>
      </c>
      <c r="O228" s="20">
        <v>155.77035269314001</v>
      </c>
      <c r="P228" s="185">
        <f t="shared" si="0"/>
        <v>3.5677868074298846E-2</v>
      </c>
      <c r="Q228" s="28"/>
      <c r="R228" s="28"/>
    </row>
    <row r="229" spans="12:18" x14ac:dyDescent="0.25">
      <c r="L229" s="17">
        <v>42613</v>
      </c>
      <c r="M229" s="18">
        <v>184.72347260356599</v>
      </c>
      <c r="N229" s="19">
        <v>41866</v>
      </c>
      <c r="O229" s="20">
        <v>158.76602468522</v>
      </c>
      <c r="P229" s="185">
        <f t="shared" ref="P229:P288" si="1">O229/O217-1</f>
        <v>5.2023710081927632E-2</v>
      </c>
      <c r="Q229" s="28"/>
      <c r="R229" s="28"/>
    </row>
    <row r="230" spans="12:18" x14ac:dyDescent="0.25">
      <c r="L230" s="17">
        <v>42643</v>
      </c>
      <c r="M230" s="18">
        <v>187.12757564589</v>
      </c>
      <c r="N230" s="19">
        <v>41897</v>
      </c>
      <c r="O230" s="20">
        <v>161.35739341354201</v>
      </c>
      <c r="P230" s="185">
        <f t="shared" si="1"/>
        <v>5.2962405197615192E-2</v>
      </c>
      <c r="Q230" s="28"/>
      <c r="R230" s="29"/>
    </row>
    <row r="231" spans="12:18" x14ac:dyDescent="0.25">
      <c r="L231" s="17">
        <v>42674</v>
      </c>
      <c r="M231" s="18">
        <v>186.820408995804</v>
      </c>
      <c r="N231" s="19">
        <v>41927</v>
      </c>
      <c r="O231" s="20">
        <v>165.392336009015</v>
      </c>
      <c r="P231" s="185">
        <f t="shared" si="1"/>
        <v>7.1759380841096565E-2</v>
      </c>
      <c r="Q231" s="28"/>
      <c r="R231" s="29"/>
    </row>
    <row r="232" spans="12:18" x14ac:dyDescent="0.25">
      <c r="L232" s="17">
        <v>42704</v>
      </c>
      <c r="M232" s="18">
        <v>187.06970715410401</v>
      </c>
      <c r="N232" s="19">
        <v>41958</v>
      </c>
      <c r="O232" s="20">
        <v>167.333266924974</v>
      </c>
      <c r="P232" s="185">
        <f t="shared" si="1"/>
        <v>7.1886589611454221E-2</v>
      </c>
      <c r="Q232" s="28"/>
      <c r="R232" s="29"/>
    </row>
    <row r="233" spans="12:18" x14ac:dyDescent="0.25">
      <c r="L233" s="17">
        <v>42735</v>
      </c>
      <c r="M233" s="18">
        <v>187.91631483841601</v>
      </c>
      <c r="N233" s="19">
        <v>41988</v>
      </c>
      <c r="O233" s="20">
        <v>171.567983902234</v>
      </c>
      <c r="P233" s="185">
        <f t="shared" si="1"/>
        <v>0.10413608417071241</v>
      </c>
      <c r="Q233" s="28"/>
      <c r="R233" s="29"/>
    </row>
    <row r="234" spans="12:18" x14ac:dyDescent="0.25">
      <c r="L234" s="17">
        <v>42766</v>
      </c>
      <c r="M234" s="18">
        <v>191.279785161804</v>
      </c>
      <c r="N234" s="19">
        <v>42019</v>
      </c>
      <c r="O234" s="20">
        <v>174.79430984291801</v>
      </c>
      <c r="P234" s="185">
        <f t="shared" si="1"/>
        <v>0.12323297443293724</v>
      </c>
      <c r="Q234" s="28"/>
      <c r="R234" s="29"/>
    </row>
    <row r="235" spans="12:18" x14ac:dyDescent="0.25">
      <c r="L235" s="17">
        <v>42794</v>
      </c>
      <c r="M235" s="18">
        <v>195.32466162569901</v>
      </c>
      <c r="N235" s="19">
        <v>42050</v>
      </c>
      <c r="O235" s="20">
        <v>178.45467481788901</v>
      </c>
      <c r="P235" s="185">
        <f t="shared" si="1"/>
        <v>0.14892487197398974</v>
      </c>
      <c r="Q235" s="28"/>
      <c r="R235" s="29"/>
    </row>
    <row r="236" spans="12:18" x14ac:dyDescent="0.25">
      <c r="L236" s="17">
        <v>42825</v>
      </c>
      <c r="M236" s="18">
        <v>198.49973277985899</v>
      </c>
      <c r="N236" s="19">
        <v>42078</v>
      </c>
      <c r="O236" s="20">
        <v>177.659001935931</v>
      </c>
      <c r="P236" s="185">
        <f t="shared" si="1"/>
        <v>0.1346832950148793</v>
      </c>
      <c r="Q236" s="28"/>
      <c r="R236" s="29"/>
    </row>
    <row r="237" spans="12:18" x14ac:dyDescent="0.25">
      <c r="L237" s="17">
        <v>42855</v>
      </c>
      <c r="M237" s="18">
        <v>201.239274884342</v>
      </c>
      <c r="N237" s="19">
        <v>42109</v>
      </c>
      <c r="O237" s="20">
        <v>178.348833429878</v>
      </c>
      <c r="P237" s="185">
        <f t="shared" si="1"/>
        <v>0.13364179044829227</v>
      </c>
      <c r="Q237" s="28"/>
      <c r="R237" s="29"/>
    </row>
    <row r="238" spans="12:18" x14ac:dyDescent="0.25">
      <c r="L238" s="17">
        <v>42886</v>
      </c>
      <c r="M238" s="18">
        <v>205.08642056503999</v>
      </c>
      <c r="N238" s="19">
        <v>42139</v>
      </c>
      <c r="O238" s="20">
        <v>178.53864233858599</v>
      </c>
      <c r="P238" s="185">
        <f t="shared" si="1"/>
        <v>0.13697464211392218</v>
      </c>
      <c r="Q238" s="28"/>
      <c r="R238" s="29"/>
    </row>
    <row r="239" spans="12:18" x14ac:dyDescent="0.25">
      <c r="L239" s="17">
        <v>42916</v>
      </c>
      <c r="M239" s="18">
        <v>210.52823674133199</v>
      </c>
      <c r="N239" s="19">
        <v>42170</v>
      </c>
      <c r="O239" s="20">
        <v>180.66819668869999</v>
      </c>
      <c r="P239" s="185">
        <f t="shared" si="1"/>
        <v>0.15420324416829478</v>
      </c>
      <c r="Q239" s="28"/>
      <c r="R239" s="29"/>
    </row>
    <row r="240" spans="12:18" x14ac:dyDescent="0.25">
      <c r="L240" s="17">
        <v>42947</v>
      </c>
      <c r="M240" s="18">
        <v>213.90549794145801</v>
      </c>
      <c r="N240" s="19">
        <v>42200</v>
      </c>
      <c r="O240" s="20">
        <v>180.93682079803401</v>
      </c>
      <c r="P240" s="185">
        <f t="shared" si="1"/>
        <v>0.16156134764919416</v>
      </c>
      <c r="Q240" s="28"/>
      <c r="R240" s="29"/>
    </row>
    <row r="241" spans="12:18" x14ac:dyDescent="0.25">
      <c r="L241" s="17">
        <v>42978</v>
      </c>
      <c r="M241" s="18">
        <v>214.42385374483001</v>
      </c>
      <c r="N241" s="19">
        <v>42231</v>
      </c>
      <c r="O241" s="20">
        <v>181.26084760270899</v>
      </c>
      <c r="P241" s="185">
        <f t="shared" si="1"/>
        <v>0.14168536978921464</v>
      </c>
      <c r="Q241" s="28"/>
      <c r="R241" s="29"/>
    </row>
    <row r="242" spans="12:18" x14ac:dyDescent="0.25">
      <c r="L242" s="17">
        <v>43008</v>
      </c>
      <c r="M242" s="18">
        <v>212.95337396228101</v>
      </c>
      <c r="N242" s="19">
        <v>42262</v>
      </c>
      <c r="O242" s="20">
        <v>182.572353575135</v>
      </c>
      <c r="P242" s="185">
        <f t="shared" si="1"/>
        <v>0.13147807926731492</v>
      </c>
      <c r="Q242" s="28"/>
      <c r="R242" s="29"/>
    </row>
    <row r="243" spans="12:18" x14ac:dyDescent="0.25">
      <c r="L243" s="17">
        <v>43039</v>
      </c>
      <c r="M243" s="18">
        <v>211.24567313717299</v>
      </c>
      <c r="N243" s="19">
        <v>42292</v>
      </c>
      <c r="O243" s="20">
        <v>182.42657384095199</v>
      </c>
      <c r="P243" s="185">
        <f t="shared" si="1"/>
        <v>0.10299290912130599</v>
      </c>
      <c r="Q243" s="28"/>
      <c r="R243" s="29"/>
    </row>
    <row r="244" spans="12:18" x14ac:dyDescent="0.25">
      <c r="L244" s="17">
        <v>43069</v>
      </c>
      <c r="M244" s="18">
        <v>212.40217347929399</v>
      </c>
      <c r="N244" s="19">
        <v>42323</v>
      </c>
      <c r="O244" s="20">
        <v>183.17548014840801</v>
      </c>
      <c r="P244" s="185">
        <f t="shared" si="1"/>
        <v>9.4674618589363213E-2</v>
      </c>
      <c r="Q244" s="28"/>
      <c r="R244" s="29"/>
    </row>
    <row r="245" spans="12:18" x14ac:dyDescent="0.25">
      <c r="L245" s="17">
        <v>43100</v>
      </c>
      <c r="M245" s="18">
        <v>215.447798427664</v>
      </c>
      <c r="N245" s="19">
        <v>42353</v>
      </c>
      <c r="O245" s="20">
        <v>183.128838944048</v>
      </c>
      <c r="P245" s="185">
        <f t="shared" si="1"/>
        <v>6.7383522140131991E-2</v>
      </c>
      <c r="Q245" s="28"/>
      <c r="R245" s="29"/>
    </row>
    <row r="246" spans="12:18" x14ac:dyDescent="0.25">
      <c r="L246" s="17">
        <v>43131</v>
      </c>
      <c r="M246" s="18">
        <v>219.57970274803401</v>
      </c>
      <c r="N246" s="19">
        <v>42384</v>
      </c>
      <c r="O246" s="20">
        <v>184.721421139716</v>
      </c>
      <c r="P246" s="185">
        <f t="shared" si="1"/>
        <v>5.6793103309364934E-2</v>
      </c>
      <c r="Q246" s="28"/>
      <c r="R246" s="29"/>
    </row>
    <row r="247" spans="12:18" x14ac:dyDescent="0.25">
      <c r="L247" s="17">
        <v>43159</v>
      </c>
      <c r="M247" s="18">
        <v>219.26775687166599</v>
      </c>
      <c r="N247" s="19">
        <v>42415</v>
      </c>
      <c r="O247" s="20">
        <v>184.371097124388</v>
      </c>
      <c r="P247" s="185">
        <f t="shared" si="1"/>
        <v>3.3153641464067185E-2</v>
      </c>
      <c r="Q247" s="28"/>
      <c r="R247" s="29"/>
    </row>
    <row r="248" spans="12:18" x14ac:dyDescent="0.25">
      <c r="L248" s="17">
        <v>43190</v>
      </c>
      <c r="M248" s="18">
        <v>217.16279180596001</v>
      </c>
      <c r="N248" s="19">
        <v>42444</v>
      </c>
      <c r="O248" s="20">
        <v>184.16918717056399</v>
      </c>
      <c r="P248" s="185">
        <f t="shared" si="1"/>
        <v>3.664427450166996E-2</v>
      </c>
      <c r="Q248" s="28"/>
      <c r="R248" s="29"/>
    </row>
    <row r="249" spans="12:18" x14ac:dyDescent="0.25">
      <c r="L249" s="17">
        <v>43220</v>
      </c>
      <c r="M249" s="18">
        <v>215.265998069201</v>
      </c>
      <c r="N249" s="19">
        <v>42475</v>
      </c>
      <c r="O249" s="20">
        <v>184.85319877151801</v>
      </c>
      <c r="P249" s="185">
        <f t="shared" si="1"/>
        <v>3.646990684801632E-2</v>
      </c>
      <c r="Q249" s="28"/>
      <c r="R249" s="29"/>
    </row>
    <row r="250" spans="12:18" x14ac:dyDescent="0.25">
      <c r="L250" s="17">
        <v>43251</v>
      </c>
      <c r="M250" s="18">
        <v>218.19351444843301</v>
      </c>
      <c r="N250" s="19">
        <v>42505</v>
      </c>
      <c r="O250" s="20">
        <v>187.94122304970401</v>
      </c>
      <c r="P250" s="185">
        <f t="shared" si="1"/>
        <v>5.2664121267858022E-2</v>
      </c>
      <c r="Q250" s="28"/>
      <c r="R250" s="29"/>
    </row>
    <row r="251" spans="12:18" x14ac:dyDescent="0.25">
      <c r="L251" s="17">
        <v>43281</v>
      </c>
      <c r="M251" s="18">
        <v>224.196233761716</v>
      </c>
      <c r="N251" s="19">
        <v>42536</v>
      </c>
      <c r="O251" s="20">
        <v>190.97150934138801</v>
      </c>
      <c r="P251" s="185">
        <f t="shared" si="1"/>
        <v>5.7028922862617293E-2</v>
      </c>
      <c r="Q251" s="28"/>
      <c r="R251" s="29"/>
    </row>
    <row r="252" spans="12:18" x14ac:dyDescent="0.25">
      <c r="L252" s="17">
        <v>43312</v>
      </c>
      <c r="M252" s="31">
        <v>228.40291372413401</v>
      </c>
      <c r="N252" s="19">
        <v>42566</v>
      </c>
      <c r="O252" s="20">
        <v>193.84315927717699</v>
      </c>
      <c r="P252" s="185">
        <f t="shared" si="1"/>
        <v>7.1330635866258207E-2</v>
      </c>
      <c r="Q252" s="28"/>
      <c r="R252" s="29"/>
    </row>
    <row r="253" spans="12:18" x14ac:dyDescent="0.25">
      <c r="L253" s="17">
        <v>43343</v>
      </c>
      <c r="M253" s="18">
        <v>229.28654384146901</v>
      </c>
      <c r="N253" s="19">
        <v>42597</v>
      </c>
      <c r="O253" s="20">
        <v>195.21152385808301</v>
      </c>
      <c r="P253" s="185">
        <f t="shared" si="1"/>
        <v>7.6964642060768584E-2</v>
      </c>
      <c r="Q253" s="28"/>
    </row>
    <row r="254" spans="12:18" x14ac:dyDescent="0.25">
      <c r="L254" s="17">
        <v>43373</v>
      </c>
      <c r="M254" s="18">
        <v>228.62631946926999</v>
      </c>
      <c r="N254" s="19">
        <v>42628</v>
      </c>
      <c r="O254" s="20">
        <v>196.077659172729</v>
      </c>
      <c r="P254" s="185">
        <f t="shared" si="1"/>
        <v>7.3972347582385245E-2</v>
      </c>
      <c r="Q254" s="28"/>
    </row>
    <row r="255" spans="12:18" x14ac:dyDescent="0.25">
      <c r="L255" s="17">
        <v>43404</v>
      </c>
      <c r="M255" s="18">
        <v>229.19383970604801</v>
      </c>
      <c r="N255" s="19">
        <v>42658</v>
      </c>
      <c r="O255" s="20">
        <v>196.79916792587699</v>
      </c>
      <c r="P255" s="185">
        <f t="shared" si="1"/>
        <v>7.8785638420506121E-2</v>
      </c>
      <c r="Q255" s="28"/>
    </row>
    <row r="256" spans="12:18" x14ac:dyDescent="0.25">
      <c r="L256" s="17">
        <v>43434</v>
      </c>
      <c r="M256" s="18">
        <v>231.54178107243899</v>
      </c>
      <c r="N256" s="19">
        <v>42689</v>
      </c>
      <c r="O256" s="20">
        <v>196.95223335890699</v>
      </c>
      <c r="P256" s="185">
        <f t="shared" si="1"/>
        <v>7.5210684308495424E-2</v>
      </c>
      <c r="Q256" s="28"/>
    </row>
    <row r="257" spans="12:16" x14ac:dyDescent="0.25">
      <c r="L257" s="17">
        <v>43465</v>
      </c>
      <c r="M257" s="18">
        <v>232.86855052754399</v>
      </c>
      <c r="N257" s="19">
        <v>42719</v>
      </c>
      <c r="O257" s="20">
        <v>196.76659345170199</v>
      </c>
      <c r="P257" s="185">
        <f t="shared" si="1"/>
        <v>7.4470818393714611E-2</v>
      </c>
    </row>
    <row r="258" spans="12:16" x14ac:dyDescent="0.25">
      <c r="L258" s="17">
        <v>43496</v>
      </c>
      <c r="M258" s="18">
        <v>234.30423758074599</v>
      </c>
      <c r="N258" s="19">
        <v>42750</v>
      </c>
      <c r="O258" s="20">
        <v>194.74837955453199</v>
      </c>
      <c r="P258" s="185">
        <f t="shared" si="1"/>
        <v>5.4281514038547751E-2</v>
      </c>
    </row>
    <row r="259" spans="12:16" x14ac:dyDescent="0.25">
      <c r="L259" s="17">
        <v>43524</v>
      </c>
      <c r="M259" s="18">
        <v>233.98726625621501</v>
      </c>
      <c r="N259" s="19">
        <v>42781</v>
      </c>
      <c r="O259" s="20">
        <v>193.62899168946501</v>
      </c>
      <c r="P259" s="185">
        <f t="shared" si="1"/>
        <v>5.0213372429145364E-2</v>
      </c>
    </row>
    <row r="260" spans="12:16" x14ac:dyDescent="0.25">
      <c r="L260" s="17">
        <v>43555</v>
      </c>
      <c r="M260" s="18">
        <v>235.96245891834599</v>
      </c>
      <c r="N260" s="19">
        <v>42809</v>
      </c>
      <c r="O260" s="20">
        <v>195.053644725098</v>
      </c>
      <c r="P260" s="185">
        <f t="shared" si="1"/>
        <v>5.9100318146344533E-2</v>
      </c>
    </row>
    <row r="261" spans="12:16" x14ac:dyDescent="0.25">
      <c r="L261" s="17">
        <v>43585</v>
      </c>
      <c r="M261" s="18">
        <v>237.044225220952</v>
      </c>
      <c r="N261" s="19">
        <v>42840</v>
      </c>
      <c r="O261" s="20">
        <v>197.771709384791</v>
      </c>
      <c r="P261" s="185">
        <f t="shared" si="1"/>
        <v>6.9885242447118801E-2</v>
      </c>
    </row>
    <row r="262" spans="12:16" x14ac:dyDescent="0.25">
      <c r="L262" s="17">
        <v>43616</v>
      </c>
      <c r="M262" s="18">
        <v>238.046613153122</v>
      </c>
      <c r="N262" s="19">
        <v>42870</v>
      </c>
      <c r="O262" s="20">
        <v>201.45009316081999</v>
      </c>
      <c r="P262" s="185">
        <f t="shared" si="1"/>
        <v>7.1878164310675841E-2</v>
      </c>
    </row>
    <row r="263" spans="12:16" x14ac:dyDescent="0.25">
      <c r="L263" s="17">
        <v>43646</v>
      </c>
      <c r="M263" s="18">
        <v>238.876322700283</v>
      </c>
      <c r="N263" s="19">
        <v>42901</v>
      </c>
      <c r="O263" s="20">
        <v>203.84020257930499</v>
      </c>
      <c r="P263" s="185">
        <f t="shared" si="1"/>
        <v>6.7385408861760698E-2</v>
      </c>
    </row>
    <row r="264" spans="12:16" x14ac:dyDescent="0.25">
      <c r="L264" s="17">
        <v>43677</v>
      </c>
      <c r="M264" s="18">
        <v>239.36395921200599</v>
      </c>
      <c r="N264" s="19">
        <v>42931</v>
      </c>
      <c r="O264" s="20">
        <v>206.343042920823</v>
      </c>
      <c r="P264" s="185">
        <f t="shared" si="1"/>
        <v>6.4484522901179009E-2</v>
      </c>
    </row>
    <row r="265" spans="12:16" x14ac:dyDescent="0.25">
      <c r="L265" s="17">
        <v>43708</v>
      </c>
      <c r="M265" s="186">
        <v>242.573386001492</v>
      </c>
      <c r="N265" s="19">
        <v>42962</v>
      </c>
      <c r="O265" s="20">
        <v>208.303728785126</v>
      </c>
      <c r="P265" s="185">
        <f t="shared" si="1"/>
        <v>6.7066762598302798E-2</v>
      </c>
    </row>
    <row r="266" spans="12:16" x14ac:dyDescent="0.25">
      <c r="L266" s="32"/>
      <c r="M266" s="33"/>
      <c r="N266" s="19">
        <v>42993</v>
      </c>
      <c r="O266" s="20">
        <v>210.122852678627</v>
      </c>
      <c r="P266" s="185">
        <f t="shared" si="1"/>
        <v>7.1630768977741122E-2</v>
      </c>
    </row>
    <row r="267" spans="12:16" x14ac:dyDescent="0.25">
      <c r="L267" s="32"/>
      <c r="M267" s="33"/>
      <c r="N267" s="19">
        <v>43023</v>
      </c>
      <c r="O267" s="20">
        <v>212.70567380362601</v>
      </c>
      <c r="P267" s="185">
        <f t="shared" si="1"/>
        <v>8.082608298293259E-2</v>
      </c>
    </row>
    <row r="268" spans="12:16" x14ac:dyDescent="0.25">
      <c r="L268" s="32"/>
      <c r="M268" s="33"/>
      <c r="N268" s="19">
        <v>43054</v>
      </c>
      <c r="O268" s="20">
        <v>213.13518980046501</v>
      </c>
      <c r="P268" s="185">
        <f t="shared" si="1"/>
        <v>8.2166910044974006E-2</v>
      </c>
    </row>
    <row r="269" spans="12:16" x14ac:dyDescent="0.25">
      <c r="L269" s="17"/>
      <c r="M269" s="18"/>
      <c r="N269" s="19">
        <v>43084</v>
      </c>
      <c r="O269" s="20">
        <v>211.65982447146601</v>
      </c>
      <c r="P269" s="185">
        <f t="shared" si="1"/>
        <v>7.5689835141754758E-2</v>
      </c>
    </row>
    <row r="270" spans="12:16" x14ac:dyDescent="0.25">
      <c r="L270" s="17">
        <v>43861</v>
      </c>
      <c r="M270" s="18" t="s">
        <v>75</v>
      </c>
      <c r="N270" s="19">
        <v>43115</v>
      </c>
      <c r="O270" s="20">
        <v>208.65295249300701</v>
      </c>
      <c r="P270" s="185">
        <f t="shared" si="1"/>
        <v>7.1397630985584382E-2</v>
      </c>
    </row>
    <row r="271" spans="12:16" x14ac:dyDescent="0.25">
      <c r="L271" s="17">
        <v>43890</v>
      </c>
      <c r="M271" s="18" t="s">
        <v>75</v>
      </c>
      <c r="N271" s="19">
        <v>43146</v>
      </c>
      <c r="O271" s="20">
        <v>210.57309466218999</v>
      </c>
      <c r="P271" s="185">
        <f t="shared" si="1"/>
        <v>8.7508088664218775E-2</v>
      </c>
    </row>
    <row r="272" spans="12:16" x14ac:dyDescent="0.25">
      <c r="L272" s="17">
        <v>43921</v>
      </c>
      <c r="M272" s="18" t="s">
        <v>75</v>
      </c>
      <c r="N272" s="19">
        <v>43174</v>
      </c>
      <c r="O272" s="20">
        <v>216.35049431870999</v>
      </c>
      <c r="P272" s="185">
        <f t="shared" si="1"/>
        <v>0.10918457649754276</v>
      </c>
    </row>
    <row r="273" spans="12:16" x14ac:dyDescent="0.25">
      <c r="L273" s="17">
        <v>43951</v>
      </c>
      <c r="M273" s="18" t="s">
        <v>75</v>
      </c>
      <c r="N273" s="19">
        <v>43205</v>
      </c>
      <c r="O273" s="20">
        <v>222.92760412938199</v>
      </c>
      <c r="P273" s="185">
        <f t="shared" si="1"/>
        <v>0.12719662899634887</v>
      </c>
    </row>
    <row r="274" spans="12:16" x14ac:dyDescent="0.25">
      <c r="L274" s="17">
        <v>43982</v>
      </c>
      <c r="M274" s="18" t="s">
        <v>75</v>
      </c>
      <c r="N274" s="19">
        <v>43235</v>
      </c>
      <c r="O274" s="20">
        <v>221.74452238595001</v>
      </c>
      <c r="P274" s="185">
        <f t="shared" si="1"/>
        <v>0.10074172171729279</v>
      </c>
    </row>
    <row r="275" spans="12:16" x14ac:dyDescent="0.25">
      <c r="L275" s="17">
        <v>44012</v>
      </c>
      <c r="M275" s="18" t="s">
        <v>75</v>
      </c>
      <c r="N275" s="19">
        <v>43266</v>
      </c>
      <c r="O275" s="20">
        <v>217.36463415372901</v>
      </c>
      <c r="P275" s="185">
        <f t="shared" si="1"/>
        <v>6.6348205129762361E-2</v>
      </c>
    </row>
    <row r="276" spans="12:16" x14ac:dyDescent="0.25">
      <c r="L276" s="17">
        <v>44043</v>
      </c>
      <c r="M276" s="18" t="s">
        <v>75</v>
      </c>
      <c r="N276" s="19">
        <v>43296</v>
      </c>
      <c r="O276" s="20">
        <v>214.58519428105899</v>
      </c>
      <c r="P276" s="185">
        <f t="shared" si="1"/>
        <v>3.9943926597024282E-2</v>
      </c>
    </row>
    <row r="277" spans="12:16" x14ac:dyDescent="0.25">
      <c r="L277" s="17">
        <v>44074</v>
      </c>
      <c r="M277" s="18" t="s">
        <v>75</v>
      </c>
      <c r="N277" s="19">
        <v>43327</v>
      </c>
      <c r="O277" s="20">
        <v>216.79962406754399</v>
      </c>
      <c r="P277" s="185">
        <f t="shared" si="1"/>
        <v>4.078609313413617E-2</v>
      </c>
    </row>
    <row r="278" spans="12:16" x14ac:dyDescent="0.25">
      <c r="L278" s="17">
        <v>44104</v>
      </c>
      <c r="M278" s="18" t="s">
        <v>75</v>
      </c>
      <c r="N278" s="19">
        <v>43358</v>
      </c>
      <c r="O278" s="20">
        <v>219.80876457542399</v>
      </c>
      <c r="P278" s="185">
        <f t="shared" si="1"/>
        <v>4.609642298932215E-2</v>
      </c>
    </row>
    <row r="279" spans="12:16" x14ac:dyDescent="0.25">
      <c r="L279" s="17">
        <v>44135</v>
      </c>
      <c r="M279" s="18" t="s">
        <v>75</v>
      </c>
      <c r="N279" s="19">
        <v>43388</v>
      </c>
      <c r="O279" s="20">
        <v>219.86483887035601</v>
      </c>
      <c r="P279" s="185">
        <f t="shared" si="1"/>
        <v>3.3657612129986969E-2</v>
      </c>
    </row>
    <row r="280" spans="12:16" x14ac:dyDescent="0.25">
      <c r="L280" s="17">
        <v>44165</v>
      </c>
      <c r="M280" s="18" t="s">
        <v>75</v>
      </c>
      <c r="N280" s="19">
        <v>43419</v>
      </c>
      <c r="O280" s="20">
        <v>218.82256008603801</v>
      </c>
      <c r="P280" s="185">
        <f t="shared" si="1"/>
        <v>2.6684332563277957E-2</v>
      </c>
    </row>
    <row r="281" spans="12:16" x14ac:dyDescent="0.25">
      <c r="L281" s="17">
        <v>44196</v>
      </c>
      <c r="M281" s="18" t="s">
        <v>75</v>
      </c>
      <c r="N281" s="19">
        <v>43449</v>
      </c>
      <c r="O281" s="20">
        <v>218.53324641153199</v>
      </c>
      <c r="P281" s="185">
        <f t="shared" si="1"/>
        <v>3.2473909289254754E-2</v>
      </c>
    </row>
    <row r="282" spans="12:16" x14ac:dyDescent="0.25">
      <c r="L282" s="17">
        <v>44227</v>
      </c>
      <c r="M282" s="18" t="s">
        <v>75</v>
      </c>
      <c r="N282" s="19">
        <v>43480</v>
      </c>
      <c r="O282" s="20">
        <v>221.061023174685</v>
      </c>
      <c r="P282" s="185">
        <f t="shared" si="1"/>
        <v>5.9467505891601657E-2</v>
      </c>
    </row>
    <row r="283" spans="12:16" x14ac:dyDescent="0.25">
      <c r="L283" s="17">
        <v>44255</v>
      </c>
      <c r="M283" s="18" t="s">
        <v>75</v>
      </c>
      <c r="N283" s="19">
        <v>43511</v>
      </c>
      <c r="O283" s="20">
        <v>224.77944214528901</v>
      </c>
      <c r="P283" s="185">
        <f t="shared" si="1"/>
        <v>6.7465159810133457E-2</v>
      </c>
    </row>
    <row r="284" spans="12:16" x14ac:dyDescent="0.25">
      <c r="L284" s="17">
        <v>44286</v>
      </c>
      <c r="M284" s="18" t="s">
        <v>75</v>
      </c>
      <c r="N284" s="19">
        <v>43539</v>
      </c>
      <c r="O284" s="20">
        <v>227.12618680288199</v>
      </c>
      <c r="P284" s="185">
        <f t="shared" si="1"/>
        <v>4.9806646007926947E-2</v>
      </c>
    </row>
    <row r="285" spans="12:16" x14ac:dyDescent="0.25">
      <c r="L285" s="17">
        <v>44316</v>
      </c>
      <c r="M285" s="18" t="s">
        <v>75</v>
      </c>
      <c r="N285" s="19">
        <v>43570</v>
      </c>
      <c r="O285" s="20">
        <v>229.845031087715</v>
      </c>
      <c r="P285" s="185">
        <f t="shared" si="1"/>
        <v>3.1029925546224746E-2</v>
      </c>
    </row>
    <row r="286" spans="12:16" x14ac:dyDescent="0.25">
      <c r="L286" s="17">
        <v>44347</v>
      </c>
      <c r="M286" s="18" t="s">
        <v>75</v>
      </c>
      <c r="N286" s="19">
        <v>43600</v>
      </c>
      <c r="O286" s="20">
        <v>232.41287895132399</v>
      </c>
      <c r="P286" s="185">
        <f t="shared" si="1"/>
        <v>4.8111026376586263E-2</v>
      </c>
    </row>
    <row r="287" spans="12:16" x14ac:dyDescent="0.25">
      <c r="L287" s="17">
        <v>44377</v>
      </c>
      <c r="M287" s="18" t="s">
        <v>75</v>
      </c>
      <c r="N287" s="19">
        <v>43631</v>
      </c>
      <c r="O287" s="20">
        <v>236.488207302609</v>
      </c>
      <c r="P287" s="185">
        <f t="shared" si="1"/>
        <v>8.7979230031298483E-2</v>
      </c>
    </row>
    <row r="288" spans="12:16" x14ac:dyDescent="0.25">
      <c r="L288" s="17">
        <v>44408</v>
      </c>
      <c r="M288" s="18" t="s">
        <v>75</v>
      </c>
      <c r="N288" s="19">
        <v>43661</v>
      </c>
      <c r="O288" s="20">
        <v>239.01419920633001</v>
      </c>
      <c r="P288" s="185">
        <f t="shared" si="1"/>
        <v>0.11384291915906575</v>
      </c>
    </row>
    <row r="289" spans="12:16" x14ac:dyDescent="0.25">
      <c r="L289" s="17">
        <v>44439</v>
      </c>
      <c r="M289" s="18" t="s">
        <v>75</v>
      </c>
      <c r="N289" s="19">
        <v>43692</v>
      </c>
      <c r="O289" s="20">
        <v>237.46313961167499</v>
      </c>
      <c r="P289" s="185">
        <f>O289/O277-1</f>
        <v>9.5311583832328406E-2</v>
      </c>
    </row>
    <row r="290" spans="12:16" x14ac:dyDescent="0.25">
      <c r="L290" s="17">
        <v>43861</v>
      </c>
      <c r="M290" s="18"/>
      <c r="N290" s="19">
        <v>43115</v>
      </c>
      <c r="O290" s="20" t="s">
        <v>75</v>
      </c>
    </row>
    <row r="291" spans="12:16" x14ac:dyDescent="0.25">
      <c r="L291" s="17">
        <v>43890</v>
      </c>
      <c r="M291" s="18" t="s">
        <v>75</v>
      </c>
      <c r="N291" s="19">
        <v>43146</v>
      </c>
      <c r="O291" s="20" t="s">
        <v>75</v>
      </c>
    </row>
    <row r="292" spans="12:16" x14ac:dyDescent="0.25">
      <c r="L292" s="32"/>
      <c r="M292" s="131"/>
      <c r="N292" s="132"/>
      <c r="O292" s="133"/>
    </row>
    <row r="293" spans="12:16" x14ac:dyDescent="0.25">
      <c r="L293" s="32"/>
      <c r="M293" s="131"/>
      <c r="N293" s="132"/>
      <c r="O293" s="133"/>
    </row>
    <row r="294" spans="12:16" x14ac:dyDescent="0.25">
      <c r="L294" s="32"/>
      <c r="M294" s="131"/>
      <c r="N294" s="131"/>
      <c r="O294" s="131"/>
    </row>
    <row r="295" spans="12:16" x14ac:dyDescent="0.25">
      <c r="L295" s="32"/>
      <c r="M295" s="131"/>
      <c r="N295" s="131"/>
      <c r="O295" s="131"/>
    </row>
    <row r="296" spans="12:16" x14ac:dyDescent="0.25">
      <c r="L296" s="32"/>
      <c r="M296" s="33"/>
      <c r="N296" s="33"/>
      <c r="O296" s="33"/>
    </row>
    <row r="297" spans="12:16" x14ac:dyDescent="0.25">
      <c r="L297" s="32"/>
      <c r="M297" s="187"/>
      <c r="N297" s="188"/>
      <c r="O297" s="188"/>
    </row>
    <row r="298" spans="12:16" x14ac:dyDescent="0.25">
      <c r="L298" s="32"/>
      <c r="M298" s="33"/>
      <c r="N298" s="33"/>
      <c r="O298" s="33"/>
    </row>
    <row r="299" spans="12:16" x14ac:dyDescent="0.25">
      <c r="L299" s="32"/>
      <c r="M299" s="33"/>
      <c r="N299" s="33"/>
      <c r="O299" s="33"/>
    </row>
    <row r="300" spans="12:16" x14ac:dyDescent="0.25">
      <c r="L300" s="32"/>
      <c r="M300" s="33"/>
      <c r="N300" s="132"/>
      <c r="O300" s="134"/>
    </row>
    <row r="301" spans="12:16" x14ac:dyDescent="0.25">
      <c r="L301" s="32"/>
      <c r="M301" s="33"/>
      <c r="N301" s="134"/>
      <c r="O301" s="134"/>
    </row>
    <row r="302" spans="12:16" x14ac:dyDescent="0.25">
      <c r="L302" s="17"/>
      <c r="M302" s="18"/>
      <c r="N302" s="19"/>
      <c r="O302" s="20"/>
    </row>
    <row r="303" spans="12:16" x14ac:dyDescent="0.25">
      <c r="L303" s="17"/>
      <c r="M303" s="18"/>
      <c r="N303" s="19"/>
      <c r="O303" s="184"/>
    </row>
    <row r="304" spans="12:16" x14ac:dyDescent="0.25">
      <c r="L304" s="17"/>
      <c r="M304" s="18"/>
      <c r="N304" s="19"/>
      <c r="O304" s="20"/>
    </row>
    <row r="305" spans="12:15" x14ac:dyDescent="0.25">
      <c r="L305" s="17"/>
      <c r="M305" s="18"/>
      <c r="N305" s="19"/>
      <c r="O305" s="20"/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89 L6:L265 L302:L6000">
    <cfRule type="expression" dxfId="46" priority="8">
      <formula>$M6=""</formula>
    </cfRule>
  </conditionalFormatting>
  <conditionalFormatting sqref="N6:N289 N302:N309">
    <cfRule type="expression" dxfId="45" priority="7">
      <formula>$O6=""</formula>
    </cfRule>
  </conditionalFormatting>
  <conditionalFormatting sqref="L266:L268">
    <cfRule type="expression" dxfId="44" priority="6">
      <formula>$M266=""</formula>
    </cfRule>
  </conditionalFormatting>
  <conditionalFormatting sqref="L290:L291">
    <cfRule type="expression" dxfId="43" priority="5">
      <formula>$M290=""</formula>
    </cfRule>
  </conditionalFormatting>
  <conditionalFormatting sqref="N290:N291">
    <cfRule type="expression" dxfId="42" priority="4">
      <formula>$O290=""</formula>
    </cfRule>
  </conditionalFormatting>
  <conditionalFormatting sqref="L292:L296 L298:L301">
    <cfRule type="expression" dxfId="41" priority="2">
      <formula>$M292=""</formula>
    </cfRule>
  </conditionalFormatting>
  <conditionalFormatting sqref="N292:N293 N300:N301">
    <cfRule type="expression" dxfId="40" priority="1">
      <formula>$O292=""</formula>
    </cfRule>
  </conditionalFormatting>
  <conditionalFormatting sqref="L297">
    <cfRule type="expression" dxfId="39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6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7" t="s">
        <v>0</v>
      </c>
      <c r="F1" t="s">
        <v>55</v>
      </c>
      <c r="G1" t="s">
        <v>8</v>
      </c>
    </row>
    <row r="2" spans="1:7" ht="15.75" x14ac:dyDescent="0.25">
      <c r="A2" s="128" t="s">
        <v>9</v>
      </c>
      <c r="B2" t="s">
        <v>56</v>
      </c>
      <c r="C2" t="s">
        <v>57</v>
      </c>
      <c r="E2" s="12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8" t="s">
        <v>10</v>
      </c>
      <c r="B3" t="s">
        <v>58</v>
      </c>
      <c r="C3" t="s">
        <v>59</v>
      </c>
      <c r="E3" s="12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8" t="s">
        <v>11</v>
      </c>
      <c r="B4" t="s">
        <v>60</v>
      </c>
      <c r="C4" t="s">
        <v>61</v>
      </c>
      <c r="E4" s="12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8" t="s">
        <v>12</v>
      </c>
      <c r="B5" t="s">
        <v>62</v>
      </c>
      <c r="C5" t="s">
        <v>63</v>
      </c>
      <c r="E5" s="12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8" t="s">
        <v>17</v>
      </c>
      <c r="B6" t="s">
        <v>64</v>
      </c>
      <c r="C6" t="s">
        <v>65</v>
      </c>
      <c r="E6" s="12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8" t="s">
        <v>18</v>
      </c>
      <c r="B7" t="s">
        <v>66</v>
      </c>
      <c r="C7" t="s">
        <v>67</v>
      </c>
      <c r="E7" s="12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8" t="s">
        <v>19</v>
      </c>
      <c r="B8" t="s">
        <v>68</v>
      </c>
      <c r="C8" t="s">
        <v>69</v>
      </c>
      <c r="E8" s="12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8" t="s">
        <v>20</v>
      </c>
      <c r="B9" t="s">
        <v>70</v>
      </c>
      <c r="C9" t="s">
        <v>71</v>
      </c>
      <c r="E9" s="12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8"/>
      <c r="E10" s="12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9" t="s">
        <v>72</v>
      </c>
      <c r="B11" s="130" t="e">
        <f>VLOOKUP(#REF!,$A$2:$C$9,2,0)</f>
        <v>#REF!</v>
      </c>
      <c r="C11" s="130" t="e">
        <f>VLOOKUP(#REF!,$A$2:$C$9,3,0)</f>
        <v>#REF!</v>
      </c>
      <c r="E11" s="12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8"/>
      <c r="E12" s="12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8"/>
      <c r="E13" s="12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8"/>
      <c r="E14" s="12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8"/>
      <c r="E15" s="12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8"/>
      <c r="E16" s="12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8"/>
      <c r="E17" s="12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8"/>
      <c r="E18" s="12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8"/>
      <c r="E19" s="12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8"/>
      <c r="E20" s="12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8"/>
      <c r="E21" s="12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8"/>
      <c r="E22" s="12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8"/>
      <c r="E23" s="12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8"/>
      <c r="E24" s="12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8"/>
      <c r="E25" s="12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8"/>
      <c r="E26" s="12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8"/>
      <c r="E27" s="12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topLeftCell="A252" workbookViewId="0">
      <selection activeCell="I155" sqref="I155"/>
    </sheetView>
  </sheetViews>
  <sheetFormatPr defaultColWidth="9.140625" defaultRowHeight="15" x14ac:dyDescent="0.25"/>
  <cols>
    <col min="1" max="10" width="13.7109375" style="41" customWidth="1"/>
    <col min="11" max="11" width="23.85546875" style="46" bestFit="1" customWidth="1"/>
    <col min="12" max="12" width="18.28515625" style="16" customWidth="1"/>
    <col min="13" max="14" width="22.28515625" style="16" customWidth="1"/>
    <col min="15" max="15" width="12.5703125" style="41" customWidth="1"/>
    <col min="16" max="16384" width="9.140625" style="41"/>
  </cols>
  <sheetData>
    <row r="1" spans="1:15" s="2" customFormat="1" ht="15.95" customHeight="1" x14ac:dyDescent="0.25">
      <c r="K1" s="35"/>
    </row>
    <row r="2" spans="1:15" s="5" customFormat="1" ht="15.95" customHeight="1" x14ac:dyDescent="0.25">
      <c r="L2" s="36"/>
      <c r="M2" s="36"/>
      <c r="N2" s="36"/>
      <c r="O2" s="36"/>
    </row>
    <row r="3" spans="1:15" s="5" customFormat="1" ht="15.95" customHeight="1" x14ac:dyDescent="0.25">
      <c r="L3" s="36"/>
      <c r="M3" s="36"/>
      <c r="N3" s="36"/>
      <c r="O3" s="36"/>
    </row>
    <row r="4" spans="1:15" s="8" customFormat="1" ht="15.95" customHeight="1" x14ac:dyDescent="0.25">
      <c r="L4" s="37"/>
      <c r="M4" s="37"/>
      <c r="N4" s="37"/>
      <c r="O4" s="37"/>
    </row>
    <row r="5" spans="1:15" s="38" customFormat="1" ht="39.950000000000003" customHeight="1" x14ac:dyDescent="0.25">
      <c r="K5" s="39" t="s">
        <v>0</v>
      </c>
      <c r="L5" s="12" t="s">
        <v>1</v>
      </c>
      <c r="M5" s="40" t="s">
        <v>3</v>
      </c>
      <c r="N5" s="40" t="s">
        <v>4</v>
      </c>
    </row>
    <row r="6" spans="1:15" x14ac:dyDescent="0.25">
      <c r="K6" s="42">
        <v>35826</v>
      </c>
      <c r="L6" s="43">
        <v>78.392458224507706</v>
      </c>
      <c r="M6" s="44">
        <v>84.705011411743101</v>
      </c>
      <c r="N6" s="44">
        <v>76.070933639705004</v>
      </c>
    </row>
    <row r="7" spans="1:15" ht="15.75" x14ac:dyDescent="0.25">
      <c r="A7" s="167" t="s">
        <v>76</v>
      </c>
      <c r="B7" s="167"/>
      <c r="C7" s="167"/>
      <c r="D7" s="167"/>
      <c r="E7" s="167"/>
      <c r="F7" s="167"/>
      <c r="G7" s="167"/>
      <c r="H7" s="167"/>
      <c r="I7" s="167"/>
      <c r="J7" s="167"/>
      <c r="K7" s="42">
        <v>35854</v>
      </c>
      <c r="L7" s="43">
        <v>77.957784028085698</v>
      </c>
      <c r="M7" s="44">
        <v>83.381367023673803</v>
      </c>
      <c r="N7" s="44">
        <v>76.199321720104393</v>
      </c>
    </row>
    <row r="8" spans="1:15" ht="15.75" x14ac:dyDescent="0.2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K8" s="42">
        <v>35885</v>
      </c>
      <c r="L8" s="43">
        <v>77.703818270518497</v>
      </c>
      <c r="M8" s="44">
        <v>82.833995114583104</v>
      </c>
      <c r="N8" s="44">
        <v>76.122844255090996</v>
      </c>
    </row>
    <row r="9" spans="1:15" x14ac:dyDescent="0.25">
      <c r="K9" s="42">
        <v>35915</v>
      </c>
      <c r="L9" s="43">
        <v>78.613202164227403</v>
      </c>
      <c r="M9" s="44">
        <v>83.416535259781995</v>
      </c>
      <c r="N9" s="44">
        <v>77.108287168503395</v>
      </c>
    </row>
    <row r="10" spans="1:15" x14ac:dyDescent="0.25">
      <c r="K10" s="42">
        <v>35946</v>
      </c>
      <c r="L10" s="43">
        <v>79.826929970932895</v>
      </c>
      <c r="M10" s="44">
        <v>84.509565828883893</v>
      </c>
      <c r="N10" s="44">
        <v>78.238295400741094</v>
      </c>
    </row>
    <row r="11" spans="1:15" x14ac:dyDescent="0.25">
      <c r="K11" s="42">
        <v>35976</v>
      </c>
      <c r="L11" s="43">
        <v>81.045269665812498</v>
      </c>
      <c r="M11" s="44">
        <v>84.611174767844204</v>
      </c>
      <c r="N11" s="44">
        <v>79.717953437353898</v>
      </c>
    </row>
    <row r="12" spans="1:15" x14ac:dyDescent="0.25">
      <c r="K12" s="42">
        <v>36007</v>
      </c>
      <c r="L12" s="43">
        <v>80.809267182448494</v>
      </c>
      <c r="M12" s="44">
        <v>84.796079207491104</v>
      </c>
      <c r="N12" s="44">
        <v>79.491348661955797</v>
      </c>
    </row>
    <row r="13" spans="1:15" x14ac:dyDescent="0.25">
      <c r="K13" s="42">
        <v>36038</v>
      </c>
      <c r="L13" s="43">
        <v>79.963083235653201</v>
      </c>
      <c r="M13" s="44">
        <v>83.833137382993002</v>
      </c>
      <c r="N13" s="44">
        <v>78.856799840737395</v>
      </c>
    </row>
    <row r="14" spans="1:15" x14ac:dyDescent="0.25">
      <c r="K14" s="42">
        <v>36068</v>
      </c>
      <c r="L14" s="43">
        <v>79.566612614926299</v>
      </c>
      <c r="M14" s="44">
        <v>84.814813243424197</v>
      </c>
      <c r="N14" s="44">
        <v>78.2584828502589</v>
      </c>
    </row>
    <row r="15" spans="1:15" x14ac:dyDescent="0.25">
      <c r="K15" s="42">
        <v>36099</v>
      </c>
      <c r="L15" s="43">
        <v>80.543911316031995</v>
      </c>
      <c r="M15" s="44">
        <v>85.300873490209995</v>
      </c>
      <c r="N15" s="44">
        <v>79.394143432216595</v>
      </c>
    </row>
    <row r="16" spans="1:15" x14ac:dyDescent="0.25">
      <c r="K16" s="42">
        <v>36129</v>
      </c>
      <c r="L16" s="43">
        <v>82.494897618900197</v>
      </c>
      <c r="M16" s="44">
        <v>88.981547442720895</v>
      </c>
      <c r="N16" s="44">
        <v>81.009523606806795</v>
      </c>
    </row>
    <row r="17" spans="11:14" x14ac:dyDescent="0.25">
      <c r="K17" s="42">
        <v>36160</v>
      </c>
      <c r="L17" s="43">
        <v>83.884102097656495</v>
      </c>
      <c r="M17" s="44">
        <v>90.515442863355204</v>
      </c>
      <c r="N17" s="44">
        <v>82.428830993448798</v>
      </c>
    </row>
    <row r="18" spans="11:14" x14ac:dyDescent="0.25">
      <c r="K18" s="42">
        <v>36191</v>
      </c>
      <c r="L18" s="43">
        <v>84.327810974718204</v>
      </c>
      <c r="M18" s="44">
        <v>91.262374497860904</v>
      </c>
      <c r="N18" s="44">
        <v>82.835283167488996</v>
      </c>
    </row>
    <row r="19" spans="11:14" x14ac:dyDescent="0.25">
      <c r="K19" s="42">
        <v>36219</v>
      </c>
      <c r="L19" s="43">
        <v>83.855998100738503</v>
      </c>
      <c r="M19" s="44">
        <v>87.540044243825506</v>
      </c>
      <c r="N19" s="44">
        <v>82.980414158845605</v>
      </c>
    </row>
    <row r="20" spans="11:14" x14ac:dyDescent="0.25">
      <c r="K20" s="42">
        <v>36250</v>
      </c>
      <c r="L20" s="43">
        <v>83.989380490215396</v>
      </c>
      <c r="M20" s="44">
        <v>86.117733026613195</v>
      </c>
      <c r="N20" s="44">
        <v>83.3922165695394</v>
      </c>
    </row>
    <row r="21" spans="11:14" x14ac:dyDescent="0.25">
      <c r="K21" s="42">
        <v>36280</v>
      </c>
      <c r="L21" s="43">
        <v>84.944294157908004</v>
      </c>
      <c r="M21" s="44">
        <v>86.165066772157999</v>
      </c>
      <c r="N21" s="44">
        <v>84.459033513502604</v>
      </c>
    </row>
    <row r="22" spans="11:14" x14ac:dyDescent="0.25">
      <c r="K22" s="42">
        <v>36311</v>
      </c>
      <c r="L22" s="43">
        <v>86.535274719227104</v>
      </c>
      <c r="M22" s="44">
        <v>90.7888106735534</v>
      </c>
      <c r="N22" s="44">
        <v>85.479919679499702</v>
      </c>
    </row>
    <row r="23" spans="11:14" x14ac:dyDescent="0.25">
      <c r="K23" s="42">
        <v>36341</v>
      </c>
      <c r="L23" s="43">
        <v>87.840147796324601</v>
      </c>
      <c r="M23" s="44">
        <v>93.3333488794338</v>
      </c>
      <c r="N23" s="44">
        <v>86.450618321891895</v>
      </c>
    </row>
    <row r="24" spans="11:14" x14ac:dyDescent="0.25">
      <c r="K24" s="42">
        <v>36372</v>
      </c>
      <c r="L24" s="43">
        <v>88.610848789704093</v>
      </c>
      <c r="M24" s="44">
        <v>96.141313845274297</v>
      </c>
      <c r="N24" s="44">
        <v>86.785731067436402</v>
      </c>
    </row>
    <row r="25" spans="11:14" x14ac:dyDescent="0.25">
      <c r="K25" s="42">
        <v>36403</v>
      </c>
      <c r="L25" s="43">
        <v>88.654153568918701</v>
      </c>
      <c r="M25" s="44">
        <v>94.978413617288197</v>
      </c>
      <c r="N25" s="44">
        <v>86.993146107339896</v>
      </c>
    </row>
    <row r="26" spans="11:14" x14ac:dyDescent="0.25">
      <c r="K26" s="42">
        <v>36433</v>
      </c>
      <c r="L26" s="43">
        <v>88.862513898113093</v>
      </c>
      <c r="M26" s="44">
        <v>95.226251665804995</v>
      </c>
      <c r="N26" s="44">
        <v>87.128734717512998</v>
      </c>
    </row>
    <row r="27" spans="11:14" x14ac:dyDescent="0.25">
      <c r="K27" s="42">
        <v>36464</v>
      </c>
      <c r="L27" s="43">
        <v>89.2281851857866</v>
      </c>
      <c r="M27" s="44">
        <v>93.908401956345799</v>
      </c>
      <c r="N27" s="44">
        <v>87.720487577353794</v>
      </c>
    </row>
    <row r="28" spans="11:14" x14ac:dyDescent="0.25">
      <c r="K28" s="42">
        <v>36494</v>
      </c>
      <c r="L28" s="43">
        <v>90.455916803697306</v>
      </c>
      <c r="M28" s="44">
        <v>95.799486267674496</v>
      </c>
      <c r="N28" s="44">
        <v>88.909215438523702</v>
      </c>
    </row>
    <row r="29" spans="11:14" x14ac:dyDescent="0.25">
      <c r="K29" s="42">
        <v>36525</v>
      </c>
      <c r="L29" s="43">
        <v>91.1465571091085</v>
      </c>
      <c r="M29" s="44">
        <v>95.854257125145494</v>
      </c>
      <c r="N29" s="44">
        <v>89.966380419912994</v>
      </c>
    </row>
    <row r="30" spans="11:14" x14ac:dyDescent="0.25">
      <c r="K30" s="42">
        <v>36556</v>
      </c>
      <c r="L30" s="43">
        <v>92.303276169954501</v>
      </c>
      <c r="M30" s="44">
        <v>98.070613579797097</v>
      </c>
      <c r="N30" s="44">
        <v>91.152271325693107</v>
      </c>
    </row>
    <row r="31" spans="11:14" x14ac:dyDescent="0.25">
      <c r="K31" s="42">
        <v>36585</v>
      </c>
      <c r="L31" s="43">
        <v>92.6143436286753</v>
      </c>
      <c r="M31" s="44">
        <v>97.565286688272707</v>
      </c>
      <c r="N31" s="44">
        <v>91.652620401534804</v>
      </c>
    </row>
    <row r="32" spans="11:14" x14ac:dyDescent="0.25">
      <c r="K32" s="42">
        <v>36616</v>
      </c>
      <c r="L32" s="43">
        <v>93.222979610670393</v>
      </c>
      <c r="M32" s="44">
        <v>97.976394809158293</v>
      </c>
      <c r="N32" s="44">
        <v>92.226780361768803</v>
      </c>
    </row>
    <row r="33" spans="11:14" x14ac:dyDescent="0.25">
      <c r="K33" s="42">
        <v>36646</v>
      </c>
      <c r="L33" s="43">
        <v>93.955178041667395</v>
      </c>
      <c r="M33" s="44">
        <v>96.561794363786007</v>
      </c>
      <c r="N33" s="44">
        <v>93.307637697987801</v>
      </c>
    </row>
    <row r="34" spans="11:14" x14ac:dyDescent="0.25">
      <c r="K34" s="42">
        <v>36677</v>
      </c>
      <c r="L34" s="43">
        <v>95.805961349584507</v>
      </c>
      <c r="M34" s="44">
        <v>97.705120046962406</v>
      </c>
      <c r="N34" s="44">
        <v>95.353060333515501</v>
      </c>
    </row>
    <row r="35" spans="11:14" x14ac:dyDescent="0.25">
      <c r="K35" s="42">
        <v>36707</v>
      </c>
      <c r="L35" s="43">
        <v>97.875758843471203</v>
      </c>
      <c r="M35" s="44">
        <v>100.47721656166701</v>
      </c>
      <c r="N35" s="44">
        <v>97.296965755457194</v>
      </c>
    </row>
    <row r="36" spans="11:14" x14ac:dyDescent="0.25">
      <c r="K36" s="42">
        <v>36738</v>
      </c>
      <c r="L36" s="43">
        <v>98.385795720710206</v>
      </c>
      <c r="M36" s="44">
        <v>104.29365989895599</v>
      </c>
      <c r="N36" s="44">
        <v>97.238557268584898</v>
      </c>
    </row>
    <row r="37" spans="11:14" x14ac:dyDescent="0.25">
      <c r="K37" s="42">
        <v>36769</v>
      </c>
      <c r="L37" s="43">
        <v>97.976462743938001</v>
      </c>
      <c r="M37" s="44">
        <v>105.909734068887</v>
      </c>
      <c r="N37" s="44">
        <v>96.254663658230498</v>
      </c>
    </row>
    <row r="38" spans="11:14" x14ac:dyDescent="0.25">
      <c r="K38" s="42">
        <v>36799</v>
      </c>
      <c r="L38" s="43">
        <v>97.304406157567499</v>
      </c>
      <c r="M38" s="44">
        <v>104.40732690020801</v>
      </c>
      <c r="N38" s="44">
        <v>95.643792306261204</v>
      </c>
    </row>
    <row r="39" spans="11:14" x14ac:dyDescent="0.25">
      <c r="K39" s="42">
        <v>36830</v>
      </c>
      <c r="L39" s="43">
        <v>98.313020677167302</v>
      </c>
      <c r="M39" s="44">
        <v>102.217365961372</v>
      </c>
      <c r="N39" s="44">
        <v>97.140876524545504</v>
      </c>
    </row>
    <row r="40" spans="11:14" x14ac:dyDescent="0.25">
      <c r="K40" s="42">
        <v>36860</v>
      </c>
      <c r="L40" s="43">
        <v>99.274899799602395</v>
      </c>
      <c r="M40" s="44">
        <v>100.42990058625</v>
      </c>
      <c r="N40" s="44">
        <v>98.836937228008907</v>
      </c>
    </row>
    <row r="41" spans="11:14" x14ac:dyDescent="0.25">
      <c r="K41" s="42">
        <v>36891</v>
      </c>
      <c r="L41" s="43">
        <v>100</v>
      </c>
      <c r="M41" s="44">
        <v>100</v>
      </c>
      <c r="N41" s="44">
        <v>100</v>
      </c>
    </row>
    <row r="42" spans="11:14" x14ac:dyDescent="0.25">
      <c r="K42" s="42">
        <v>36922</v>
      </c>
      <c r="L42" s="43">
        <v>100.25405322139299</v>
      </c>
      <c r="M42" s="44">
        <v>101.083096294085</v>
      </c>
      <c r="N42" s="44">
        <v>100.26779280385701</v>
      </c>
    </row>
    <row r="43" spans="11:14" x14ac:dyDescent="0.25">
      <c r="K43" s="42">
        <v>36950</v>
      </c>
      <c r="L43" s="43">
        <v>100.465151558252</v>
      </c>
      <c r="M43" s="44">
        <v>103.435865665504</v>
      </c>
      <c r="N43" s="44">
        <v>100.088743667529</v>
      </c>
    </row>
    <row r="44" spans="11:14" x14ac:dyDescent="0.25">
      <c r="K44" s="42">
        <v>36981</v>
      </c>
      <c r="L44" s="43">
        <v>100.572804351283</v>
      </c>
      <c r="M44" s="44">
        <v>105.041998567492</v>
      </c>
      <c r="N44" s="44">
        <v>99.838726422963504</v>
      </c>
    </row>
    <row r="45" spans="11:14" x14ac:dyDescent="0.25">
      <c r="K45" s="42">
        <v>37011</v>
      </c>
      <c r="L45" s="43">
        <v>100.58128096713899</v>
      </c>
      <c r="M45" s="44">
        <v>104.12163037474799</v>
      </c>
      <c r="N45" s="44">
        <v>99.803275944837694</v>
      </c>
    </row>
    <row r="46" spans="11:14" x14ac:dyDescent="0.25">
      <c r="K46" s="42">
        <v>37042</v>
      </c>
      <c r="L46" s="43">
        <v>100.879187469016</v>
      </c>
      <c r="M46" s="44">
        <v>102.943373264279</v>
      </c>
      <c r="N46" s="44">
        <v>100.37230242097</v>
      </c>
    </row>
    <row r="47" spans="11:14" x14ac:dyDescent="0.25">
      <c r="K47" s="42">
        <v>37072</v>
      </c>
      <c r="L47" s="43">
        <v>102.116663568462</v>
      </c>
      <c r="M47" s="44">
        <v>102.785898474503</v>
      </c>
      <c r="N47" s="44">
        <v>101.866117427936</v>
      </c>
    </row>
    <row r="48" spans="11:14" x14ac:dyDescent="0.25">
      <c r="K48" s="42">
        <v>37103</v>
      </c>
      <c r="L48" s="43">
        <v>103.772094736978</v>
      </c>
      <c r="M48" s="44">
        <v>105.15016370485399</v>
      </c>
      <c r="N48" s="44">
        <v>103.595102228505</v>
      </c>
    </row>
    <row r="49" spans="11:14" x14ac:dyDescent="0.25">
      <c r="K49" s="42">
        <v>37134</v>
      </c>
      <c r="L49" s="43">
        <v>105.75018400826499</v>
      </c>
      <c r="M49" s="44">
        <v>107.94341161875801</v>
      </c>
      <c r="N49" s="44">
        <v>105.445865402216</v>
      </c>
    </row>
    <row r="50" spans="11:14" x14ac:dyDescent="0.25">
      <c r="K50" s="42">
        <v>37164</v>
      </c>
      <c r="L50" s="43">
        <v>106.768288372798</v>
      </c>
      <c r="M50" s="44">
        <v>108.262817249596</v>
      </c>
      <c r="N50" s="44">
        <v>106.520461103483</v>
      </c>
    </row>
    <row r="51" spans="11:14" x14ac:dyDescent="0.25">
      <c r="K51" s="42">
        <v>37195</v>
      </c>
      <c r="L51" s="43">
        <v>106.402569195496</v>
      </c>
      <c r="M51" s="44">
        <v>104.70277761855201</v>
      </c>
      <c r="N51" s="44">
        <v>106.37040282048299</v>
      </c>
    </row>
    <row r="52" spans="11:14" x14ac:dyDescent="0.25">
      <c r="K52" s="42">
        <v>37225</v>
      </c>
      <c r="L52" s="43">
        <v>105.279692501212</v>
      </c>
      <c r="M52" s="44">
        <v>102.819360915133</v>
      </c>
      <c r="N52" s="44">
        <v>105.443082220752</v>
      </c>
    </row>
    <row r="53" spans="11:14" x14ac:dyDescent="0.25">
      <c r="K53" s="42">
        <v>37256</v>
      </c>
      <c r="L53" s="43">
        <v>104.12564758600401</v>
      </c>
      <c r="M53" s="44">
        <v>101.90783809948</v>
      </c>
      <c r="N53" s="44">
        <v>104.342402147755</v>
      </c>
    </row>
    <row r="54" spans="11:14" x14ac:dyDescent="0.25">
      <c r="K54" s="42">
        <v>37287</v>
      </c>
      <c r="L54" s="43">
        <v>104.707580394335</v>
      </c>
      <c r="M54" s="44">
        <v>103.13623278183501</v>
      </c>
      <c r="N54" s="44">
        <v>105.103591729489</v>
      </c>
    </row>
    <row r="55" spans="11:14" x14ac:dyDescent="0.25">
      <c r="K55" s="42">
        <v>37315</v>
      </c>
      <c r="L55" s="43">
        <v>106.068623083134</v>
      </c>
      <c r="M55" s="44">
        <v>102.189122218577</v>
      </c>
      <c r="N55" s="44">
        <v>106.786915394285</v>
      </c>
    </row>
    <row r="56" spans="11:14" x14ac:dyDescent="0.25">
      <c r="K56" s="42">
        <v>37346</v>
      </c>
      <c r="L56" s="43">
        <v>107.770450639282</v>
      </c>
      <c r="M56" s="44">
        <v>100.944726163588</v>
      </c>
      <c r="N56" s="44">
        <v>108.851177138018</v>
      </c>
    </row>
    <row r="57" spans="11:14" x14ac:dyDescent="0.25">
      <c r="K57" s="42">
        <v>37376</v>
      </c>
      <c r="L57" s="43">
        <v>108.58525858026999</v>
      </c>
      <c r="M57" s="44">
        <v>99.964507274736704</v>
      </c>
      <c r="N57" s="44">
        <v>109.858527947327</v>
      </c>
    </row>
    <row r="58" spans="11:14" x14ac:dyDescent="0.25">
      <c r="K58" s="42">
        <v>37407</v>
      </c>
      <c r="L58" s="43">
        <v>109.174264377193</v>
      </c>
      <c r="M58" s="44">
        <v>99.367743925774306</v>
      </c>
      <c r="N58" s="44">
        <v>110.61638151453199</v>
      </c>
    </row>
    <row r="59" spans="11:14" x14ac:dyDescent="0.25">
      <c r="K59" s="42">
        <v>37437</v>
      </c>
      <c r="L59" s="43">
        <v>109.74793780380099</v>
      </c>
      <c r="M59" s="44">
        <v>99.967702195344103</v>
      </c>
      <c r="N59" s="44">
        <v>111.22141140748199</v>
      </c>
    </row>
    <row r="60" spans="11:14" x14ac:dyDescent="0.25">
      <c r="K60" s="42">
        <v>37468</v>
      </c>
      <c r="L60" s="43">
        <v>110.789105104827</v>
      </c>
      <c r="M60" s="44">
        <v>101.20630299330701</v>
      </c>
      <c r="N60" s="44">
        <v>112.196224414149</v>
      </c>
    </row>
    <row r="61" spans="11:14" x14ac:dyDescent="0.25">
      <c r="K61" s="42">
        <v>37499</v>
      </c>
      <c r="L61" s="43">
        <v>111.99084842358199</v>
      </c>
      <c r="M61" s="44">
        <v>104.46697978655899</v>
      </c>
      <c r="N61" s="44">
        <v>113.085151712379</v>
      </c>
    </row>
    <row r="62" spans="11:14" x14ac:dyDescent="0.25">
      <c r="K62" s="42">
        <v>37529</v>
      </c>
      <c r="L62" s="43">
        <v>113.42101110736</v>
      </c>
      <c r="M62" s="44">
        <v>107.16004651027001</v>
      </c>
      <c r="N62" s="44">
        <v>114.28656471297801</v>
      </c>
    </row>
    <row r="63" spans="11:14" x14ac:dyDescent="0.25">
      <c r="K63" s="42">
        <v>37560</v>
      </c>
      <c r="L63" s="43">
        <v>115.14721879378899</v>
      </c>
      <c r="M63" s="44">
        <v>109.489589880503</v>
      </c>
      <c r="N63" s="44">
        <v>116.01702448951799</v>
      </c>
    </row>
    <row r="64" spans="11:14" x14ac:dyDescent="0.25">
      <c r="K64" s="42">
        <v>37590</v>
      </c>
      <c r="L64" s="43">
        <v>116.88716462409801</v>
      </c>
      <c r="M64" s="44">
        <v>109.49633574303</v>
      </c>
      <c r="N64" s="44">
        <v>118.140279343163</v>
      </c>
    </row>
    <row r="65" spans="11:14" x14ac:dyDescent="0.25">
      <c r="K65" s="42">
        <v>37621</v>
      </c>
      <c r="L65" s="43">
        <v>117.885860366868</v>
      </c>
      <c r="M65" s="44">
        <v>108.55987223861401</v>
      </c>
      <c r="N65" s="44">
        <v>119.644483607658</v>
      </c>
    </row>
    <row r="66" spans="11:14" x14ac:dyDescent="0.25">
      <c r="K66" s="42">
        <v>37652</v>
      </c>
      <c r="L66" s="43">
        <v>117.84803877476899</v>
      </c>
      <c r="M66" s="44">
        <v>107.282214145642</v>
      </c>
      <c r="N66" s="44">
        <v>119.865674460999</v>
      </c>
    </row>
    <row r="67" spans="11:14" x14ac:dyDescent="0.25">
      <c r="K67" s="42">
        <v>37680</v>
      </c>
      <c r="L67" s="43">
        <v>117.69664630022601</v>
      </c>
      <c r="M67" s="44">
        <v>107.65724896367099</v>
      </c>
      <c r="N67" s="44">
        <v>119.58203887528801</v>
      </c>
    </row>
    <row r="68" spans="11:14" x14ac:dyDescent="0.25">
      <c r="K68" s="42">
        <v>37711</v>
      </c>
      <c r="L68" s="43">
        <v>118.492951620697</v>
      </c>
      <c r="M68" s="44">
        <v>109.88545648170999</v>
      </c>
      <c r="N68" s="44">
        <v>119.94746245028399</v>
      </c>
    </row>
    <row r="69" spans="11:14" x14ac:dyDescent="0.25">
      <c r="K69" s="42">
        <v>37741</v>
      </c>
      <c r="L69" s="43">
        <v>120.214701562773</v>
      </c>
      <c r="M69" s="44">
        <v>111.952323145634</v>
      </c>
      <c r="N69" s="44">
        <v>121.47943951181099</v>
      </c>
    </row>
    <row r="70" spans="11:14" x14ac:dyDescent="0.25">
      <c r="K70" s="42">
        <v>37772</v>
      </c>
      <c r="L70" s="43">
        <v>121.83845456477501</v>
      </c>
      <c r="M70" s="44">
        <v>113.06325546321099</v>
      </c>
      <c r="N70" s="44">
        <v>123.188680222698</v>
      </c>
    </row>
    <row r="71" spans="11:14" x14ac:dyDescent="0.25">
      <c r="K71" s="42">
        <v>37802</v>
      </c>
      <c r="L71" s="43">
        <v>122.798876572493</v>
      </c>
      <c r="M71" s="44">
        <v>112.405221017983</v>
      </c>
      <c r="N71" s="44">
        <v>124.535669209361</v>
      </c>
    </row>
    <row r="72" spans="11:14" x14ac:dyDescent="0.25">
      <c r="K72" s="42">
        <v>37833</v>
      </c>
      <c r="L72" s="43">
        <v>123.846045679223</v>
      </c>
      <c r="M72" s="44">
        <v>112.23349550519799</v>
      </c>
      <c r="N72" s="44">
        <v>125.94695936863199</v>
      </c>
    </row>
    <row r="73" spans="11:14" x14ac:dyDescent="0.25">
      <c r="K73" s="42">
        <v>37864</v>
      </c>
      <c r="L73" s="43">
        <v>125.038995775224</v>
      </c>
      <c r="M73" s="44">
        <v>112.612280097194</v>
      </c>
      <c r="N73" s="44">
        <v>127.39565098172</v>
      </c>
    </row>
    <row r="74" spans="11:14" x14ac:dyDescent="0.25">
      <c r="K74" s="42">
        <v>37894</v>
      </c>
      <c r="L74" s="43">
        <v>126.459183624231</v>
      </c>
      <c r="M74" s="44">
        <v>114.002325865221</v>
      </c>
      <c r="N74" s="44">
        <v>128.87671820672199</v>
      </c>
    </row>
    <row r="75" spans="11:14" x14ac:dyDescent="0.25">
      <c r="K75" s="42">
        <v>37925</v>
      </c>
      <c r="L75" s="43">
        <v>127.310208520275</v>
      </c>
      <c r="M75" s="44">
        <v>115.22072070582099</v>
      </c>
      <c r="N75" s="44">
        <v>129.65273797317599</v>
      </c>
    </row>
    <row r="76" spans="11:14" x14ac:dyDescent="0.25">
      <c r="K76" s="42">
        <v>37955</v>
      </c>
      <c r="L76" s="43">
        <v>127.73818848065</v>
      </c>
      <c r="M76" s="44">
        <v>115.743940360274</v>
      </c>
      <c r="N76" s="44">
        <v>130.121662649537</v>
      </c>
    </row>
    <row r="77" spans="11:14" x14ac:dyDescent="0.25">
      <c r="K77" s="42">
        <v>37986</v>
      </c>
      <c r="L77" s="43">
        <v>128.403423384858</v>
      </c>
      <c r="M77" s="44">
        <v>115.782056447247</v>
      </c>
      <c r="N77" s="44">
        <v>130.98469441995999</v>
      </c>
    </row>
    <row r="78" spans="11:14" x14ac:dyDescent="0.25">
      <c r="K78" s="42">
        <v>38017</v>
      </c>
      <c r="L78" s="43">
        <v>129.74563864695401</v>
      </c>
      <c r="M78" s="44">
        <v>116.467356488373</v>
      </c>
      <c r="N78" s="44">
        <v>132.456675142351</v>
      </c>
    </row>
    <row r="79" spans="11:14" x14ac:dyDescent="0.25">
      <c r="K79" s="42">
        <v>38046</v>
      </c>
      <c r="L79" s="43">
        <v>132.33849120499499</v>
      </c>
      <c r="M79" s="44">
        <v>119.033134996043</v>
      </c>
      <c r="N79" s="44">
        <v>134.97818538231999</v>
      </c>
    </row>
    <row r="80" spans="11:14" x14ac:dyDescent="0.25">
      <c r="K80" s="42">
        <v>38077</v>
      </c>
      <c r="L80" s="43">
        <v>134.75306434451699</v>
      </c>
      <c r="M80" s="44">
        <v>121.892228826481</v>
      </c>
      <c r="N80" s="44">
        <v>137.236548330407</v>
      </c>
    </row>
    <row r="81" spans="11:14" x14ac:dyDescent="0.25">
      <c r="K81" s="42">
        <v>38107</v>
      </c>
      <c r="L81" s="43">
        <v>137.412135469438</v>
      </c>
      <c r="M81" s="44">
        <v>124.022320966538</v>
      </c>
      <c r="N81" s="44">
        <v>139.94675887382701</v>
      </c>
    </row>
    <row r="82" spans="11:14" x14ac:dyDescent="0.25">
      <c r="K82" s="42">
        <v>38138</v>
      </c>
      <c r="L82" s="43">
        <v>138.99432088497699</v>
      </c>
      <c r="M82" s="44">
        <v>124.817223904556</v>
      </c>
      <c r="N82" s="44">
        <v>141.75448468021801</v>
      </c>
    </row>
    <row r="83" spans="11:14" x14ac:dyDescent="0.25">
      <c r="K83" s="42">
        <v>38168</v>
      </c>
      <c r="L83" s="43">
        <v>141.05431388569599</v>
      </c>
      <c r="M83" s="44">
        <v>125.51850919461801</v>
      </c>
      <c r="N83" s="44">
        <v>144.10457621147501</v>
      </c>
    </row>
    <row r="84" spans="11:14" x14ac:dyDescent="0.25">
      <c r="K84" s="42">
        <v>38199</v>
      </c>
      <c r="L84" s="43">
        <v>142.95446315703299</v>
      </c>
      <c r="M84" s="44">
        <v>126.16201002402499</v>
      </c>
      <c r="N84" s="44">
        <v>146.298631570916</v>
      </c>
    </row>
    <row r="85" spans="11:14" x14ac:dyDescent="0.25">
      <c r="K85" s="42">
        <v>38230</v>
      </c>
      <c r="L85" s="43">
        <v>145.19138123216999</v>
      </c>
      <c r="M85" s="44">
        <v>127.646021436213</v>
      </c>
      <c r="N85" s="44">
        <v>148.74144773014399</v>
      </c>
    </row>
    <row r="86" spans="11:14" x14ac:dyDescent="0.25">
      <c r="K86" s="42">
        <v>38260</v>
      </c>
      <c r="L86" s="43">
        <v>146.09857751363299</v>
      </c>
      <c r="M86" s="44">
        <v>128.77461746343599</v>
      </c>
      <c r="N86" s="44">
        <v>149.687146979902</v>
      </c>
    </row>
    <row r="87" spans="11:14" x14ac:dyDescent="0.25">
      <c r="K87" s="42">
        <v>38291</v>
      </c>
      <c r="L87" s="43">
        <v>145.78926065417801</v>
      </c>
      <c r="M87" s="44">
        <v>130.15727302679099</v>
      </c>
      <c r="N87" s="44">
        <v>149.18416289242799</v>
      </c>
    </row>
    <row r="88" spans="11:14" x14ac:dyDescent="0.25">
      <c r="K88" s="42">
        <v>38321</v>
      </c>
      <c r="L88" s="43">
        <v>145.409813413438</v>
      </c>
      <c r="M88" s="44">
        <v>129.77356363047099</v>
      </c>
      <c r="N88" s="44">
        <v>148.886475044159</v>
      </c>
    </row>
    <row r="89" spans="11:14" x14ac:dyDescent="0.25">
      <c r="K89" s="42">
        <v>38352</v>
      </c>
      <c r="L89" s="43">
        <v>146.409241783337</v>
      </c>
      <c r="M89" s="44">
        <v>130.24593965442699</v>
      </c>
      <c r="N89" s="44">
        <v>150.02786230557999</v>
      </c>
    </row>
    <row r="90" spans="11:14" x14ac:dyDescent="0.25">
      <c r="K90" s="42">
        <v>38383</v>
      </c>
      <c r="L90" s="43">
        <v>149.33821593319601</v>
      </c>
      <c r="M90" s="44">
        <v>129.60155952464501</v>
      </c>
      <c r="N90" s="44">
        <v>153.54396351058401</v>
      </c>
    </row>
    <row r="91" spans="11:14" x14ac:dyDescent="0.25">
      <c r="K91" s="42">
        <v>38411</v>
      </c>
      <c r="L91" s="43">
        <v>153.187412410598</v>
      </c>
      <c r="M91" s="44">
        <v>132.38362942126599</v>
      </c>
      <c r="N91" s="44">
        <v>157.54137524835701</v>
      </c>
    </row>
    <row r="92" spans="11:14" x14ac:dyDescent="0.25">
      <c r="K92" s="42">
        <v>38442</v>
      </c>
      <c r="L92" s="43">
        <v>156.688441800503</v>
      </c>
      <c r="M92" s="44">
        <v>134.358181391762</v>
      </c>
      <c r="N92" s="44">
        <v>161.403618395412</v>
      </c>
    </row>
    <row r="93" spans="11:14" x14ac:dyDescent="0.25">
      <c r="K93" s="42">
        <v>38472</v>
      </c>
      <c r="L93" s="43">
        <v>159.31011998669999</v>
      </c>
      <c r="M93" s="44">
        <v>137.83005106657899</v>
      </c>
      <c r="N93" s="44">
        <v>163.97472998830199</v>
      </c>
    </row>
    <row r="94" spans="11:14" x14ac:dyDescent="0.25">
      <c r="K94" s="42">
        <v>38503</v>
      </c>
      <c r="L94" s="43">
        <v>160.96578085927899</v>
      </c>
      <c r="M94" s="44">
        <v>139.79001554629701</v>
      </c>
      <c r="N94" s="44">
        <v>165.767707661462</v>
      </c>
    </row>
    <row r="95" spans="11:14" x14ac:dyDescent="0.25">
      <c r="K95" s="42">
        <v>38533</v>
      </c>
      <c r="L95" s="43">
        <v>162.27448913279201</v>
      </c>
      <c r="M95" s="44">
        <v>140.75174698368301</v>
      </c>
      <c r="N95" s="44">
        <v>167.36053270404301</v>
      </c>
    </row>
    <row r="96" spans="11:14" x14ac:dyDescent="0.25">
      <c r="K96" s="42">
        <v>38564</v>
      </c>
      <c r="L96" s="43">
        <v>163.792274631216</v>
      </c>
      <c r="M96" s="44">
        <v>143.124322075984</v>
      </c>
      <c r="N96" s="44">
        <v>168.822830989994</v>
      </c>
    </row>
    <row r="97" spans="11:14" x14ac:dyDescent="0.25">
      <c r="K97" s="42">
        <v>38595</v>
      </c>
      <c r="L97" s="43">
        <v>166.12833693593799</v>
      </c>
      <c r="M97" s="44">
        <v>146.12973546080499</v>
      </c>
      <c r="N97" s="44">
        <v>171.05120940698899</v>
      </c>
    </row>
    <row r="98" spans="11:14" x14ac:dyDescent="0.25">
      <c r="K98" s="42">
        <v>38625</v>
      </c>
      <c r="L98" s="43">
        <v>168.00414771299501</v>
      </c>
      <c r="M98" s="44">
        <v>150.31270787262801</v>
      </c>
      <c r="N98" s="44">
        <v>172.17856972672601</v>
      </c>
    </row>
    <row r="99" spans="11:14" x14ac:dyDescent="0.25">
      <c r="K99" s="42">
        <v>38656</v>
      </c>
      <c r="L99" s="43">
        <v>169.33572123706</v>
      </c>
      <c r="M99" s="44">
        <v>151.466302583187</v>
      </c>
      <c r="N99" s="44">
        <v>173.473898163993</v>
      </c>
    </row>
    <row r="100" spans="11:14" x14ac:dyDescent="0.25">
      <c r="K100" s="42">
        <v>38686</v>
      </c>
      <c r="L100" s="43">
        <v>169.27182307011299</v>
      </c>
      <c r="M100" s="44">
        <v>151.099088351879</v>
      </c>
      <c r="N100" s="44">
        <v>173.46264428220999</v>
      </c>
    </row>
    <row r="101" spans="11:14" x14ac:dyDescent="0.25">
      <c r="K101" s="42">
        <v>38717</v>
      </c>
      <c r="L101" s="43">
        <v>170.47102242186901</v>
      </c>
      <c r="M101" s="44">
        <v>150.003053958273</v>
      </c>
      <c r="N101" s="44">
        <v>175.34525803975001</v>
      </c>
    </row>
    <row r="102" spans="11:14" x14ac:dyDescent="0.25">
      <c r="K102" s="42">
        <v>38748</v>
      </c>
      <c r="L102" s="43">
        <v>172.09823869367901</v>
      </c>
      <c r="M102" s="44">
        <v>150.28185057680099</v>
      </c>
      <c r="N102" s="44">
        <v>177.19255090505499</v>
      </c>
    </row>
    <row r="103" spans="11:14" x14ac:dyDescent="0.25">
      <c r="K103" s="42">
        <v>38776</v>
      </c>
      <c r="L103" s="43">
        <v>174.713808683352</v>
      </c>
      <c r="M103" s="44">
        <v>152.20466656080899</v>
      </c>
      <c r="N103" s="44">
        <v>179.77048821619101</v>
      </c>
    </row>
    <row r="104" spans="11:14" x14ac:dyDescent="0.25">
      <c r="K104" s="42">
        <v>38807</v>
      </c>
      <c r="L104" s="43">
        <v>175.49527768835699</v>
      </c>
      <c r="M104" s="44">
        <v>153.15253995571999</v>
      </c>
      <c r="N104" s="44">
        <v>180.276941074718</v>
      </c>
    </row>
    <row r="105" spans="11:14" x14ac:dyDescent="0.25">
      <c r="K105" s="42">
        <v>38837</v>
      </c>
      <c r="L105" s="43">
        <v>176.88123766421299</v>
      </c>
      <c r="M105" s="44">
        <v>155.119278713125</v>
      </c>
      <c r="N105" s="44">
        <v>181.411660789428</v>
      </c>
    </row>
    <row r="106" spans="11:14" x14ac:dyDescent="0.25">
      <c r="K106" s="42">
        <v>38868</v>
      </c>
      <c r="L106" s="43">
        <v>177.65183662714</v>
      </c>
      <c r="M106" s="44">
        <v>155.18964408445899</v>
      </c>
      <c r="N106" s="44">
        <v>182.38360579078801</v>
      </c>
    </row>
    <row r="107" spans="11:14" x14ac:dyDescent="0.25">
      <c r="K107" s="42">
        <v>38898</v>
      </c>
      <c r="L107" s="43">
        <v>179.326371739221</v>
      </c>
      <c r="M107" s="44">
        <v>156.47508747898601</v>
      </c>
      <c r="N107" s="44">
        <v>184.260323820682</v>
      </c>
    </row>
    <row r="108" spans="11:14" x14ac:dyDescent="0.25">
      <c r="K108" s="42">
        <v>38929</v>
      </c>
      <c r="L108" s="43">
        <v>179.06812170353999</v>
      </c>
      <c r="M108" s="44">
        <v>155.39070876539699</v>
      </c>
      <c r="N108" s="44">
        <v>184.445619455474</v>
      </c>
    </row>
    <row r="109" spans="11:14" x14ac:dyDescent="0.25">
      <c r="K109" s="42">
        <v>38960</v>
      </c>
      <c r="L109" s="43">
        <v>178.41133440901501</v>
      </c>
      <c r="M109" s="44">
        <v>156.277820982674</v>
      </c>
      <c r="N109" s="44">
        <v>183.52659304182299</v>
      </c>
    </row>
    <row r="110" spans="11:14" x14ac:dyDescent="0.25">
      <c r="K110" s="42">
        <v>38990</v>
      </c>
      <c r="L110" s="43">
        <v>176.44806317762101</v>
      </c>
      <c r="M110" s="44">
        <v>155.53127408386499</v>
      </c>
      <c r="N110" s="44">
        <v>181.22053720299499</v>
      </c>
    </row>
    <row r="111" spans="11:14" x14ac:dyDescent="0.25">
      <c r="K111" s="42">
        <v>39021</v>
      </c>
      <c r="L111" s="43">
        <v>175.09601086999999</v>
      </c>
      <c r="M111" s="44">
        <v>156.943549022686</v>
      </c>
      <c r="N111" s="44">
        <v>179.00638984343101</v>
      </c>
    </row>
    <row r="112" spans="11:14" x14ac:dyDescent="0.25">
      <c r="K112" s="42">
        <v>39051</v>
      </c>
      <c r="L112" s="43">
        <v>175.31383223978301</v>
      </c>
      <c r="M112" s="44">
        <v>157.97797258977999</v>
      </c>
      <c r="N112" s="44">
        <v>178.868292001464</v>
      </c>
    </row>
    <row r="113" spans="11:14" x14ac:dyDescent="0.25">
      <c r="K113" s="42">
        <v>39082</v>
      </c>
      <c r="L113" s="43">
        <v>176.93106761661701</v>
      </c>
      <c r="M113" s="44">
        <v>161.600719711088</v>
      </c>
      <c r="N113" s="44">
        <v>179.88220191267601</v>
      </c>
    </row>
    <row r="114" spans="11:14" x14ac:dyDescent="0.25">
      <c r="K114" s="42">
        <v>39113</v>
      </c>
      <c r="L114" s="43">
        <v>179.88132821106601</v>
      </c>
      <c r="M114" s="44">
        <v>164.27532675238399</v>
      </c>
      <c r="N114" s="44">
        <v>182.96101156952599</v>
      </c>
    </row>
    <row r="115" spans="11:14" x14ac:dyDescent="0.25">
      <c r="K115" s="42">
        <v>39141</v>
      </c>
      <c r="L115" s="43">
        <v>182.009440647388</v>
      </c>
      <c r="M115" s="44">
        <v>167.220622169731</v>
      </c>
      <c r="N115" s="44">
        <v>184.94164812722701</v>
      </c>
    </row>
    <row r="116" spans="11:14" x14ac:dyDescent="0.25">
      <c r="K116" s="42">
        <v>39172</v>
      </c>
      <c r="L116" s="43">
        <v>183.46584590533001</v>
      </c>
      <c r="M116" s="44">
        <v>167.01568077203399</v>
      </c>
      <c r="N116" s="44">
        <v>186.907546838526</v>
      </c>
    </row>
    <row r="117" spans="11:14" x14ac:dyDescent="0.25">
      <c r="K117" s="42">
        <v>39202</v>
      </c>
      <c r="L117" s="43">
        <v>184.94834310824399</v>
      </c>
      <c r="M117" s="44">
        <v>167.99684294725299</v>
      </c>
      <c r="N117" s="44">
        <v>188.430451271793</v>
      </c>
    </row>
    <row r="118" spans="11:14" x14ac:dyDescent="0.25">
      <c r="K118" s="42">
        <v>39233</v>
      </c>
      <c r="L118" s="43">
        <v>185.29454889459501</v>
      </c>
      <c r="M118" s="44">
        <v>167.21515900572999</v>
      </c>
      <c r="N118" s="44">
        <v>189.037651586469</v>
      </c>
    </row>
    <row r="119" spans="11:14" x14ac:dyDescent="0.25">
      <c r="K119" s="42">
        <v>39263</v>
      </c>
      <c r="L119" s="43">
        <v>186.66167112404699</v>
      </c>
      <c r="M119" s="44">
        <v>169.31362878386099</v>
      </c>
      <c r="N119" s="44">
        <v>190.14670238937401</v>
      </c>
    </row>
    <row r="120" spans="11:14" x14ac:dyDescent="0.25">
      <c r="K120" s="42">
        <v>39294</v>
      </c>
      <c r="L120" s="43">
        <v>186.91926601224301</v>
      </c>
      <c r="M120" s="44">
        <v>169.49212277266699</v>
      </c>
      <c r="N120" s="44">
        <v>190.349170079874</v>
      </c>
    </row>
    <row r="121" spans="11:14" x14ac:dyDescent="0.25">
      <c r="K121" s="42">
        <v>39325</v>
      </c>
      <c r="L121" s="43">
        <v>188.129102361712</v>
      </c>
      <c r="M121" s="44">
        <v>170.53787653067999</v>
      </c>
      <c r="N121" s="44">
        <v>191.586838661358</v>
      </c>
    </row>
    <row r="122" spans="11:14" x14ac:dyDescent="0.25">
      <c r="K122" s="42">
        <v>39355</v>
      </c>
      <c r="L122" s="43">
        <v>185.95683268538599</v>
      </c>
      <c r="M122" s="44">
        <v>166.66982894109799</v>
      </c>
      <c r="N122" s="44">
        <v>189.81246393545101</v>
      </c>
    </row>
    <row r="123" spans="11:14" x14ac:dyDescent="0.25">
      <c r="K123" s="42">
        <v>39386</v>
      </c>
      <c r="L123" s="43">
        <v>182.24322934663999</v>
      </c>
      <c r="M123" s="44">
        <v>161.71547655588</v>
      </c>
      <c r="N123" s="44">
        <v>186.51189638586101</v>
      </c>
    </row>
    <row r="124" spans="11:14" x14ac:dyDescent="0.25">
      <c r="K124" s="42">
        <v>39416</v>
      </c>
      <c r="L124" s="43">
        <v>178.494253617303</v>
      </c>
      <c r="M124" s="44">
        <v>155.74506513482001</v>
      </c>
      <c r="N124" s="44">
        <v>183.28882313039301</v>
      </c>
    </row>
    <row r="125" spans="11:14" x14ac:dyDescent="0.25">
      <c r="K125" s="42">
        <v>39447</v>
      </c>
      <c r="L125" s="43">
        <v>178.03389401994701</v>
      </c>
      <c r="M125" s="44">
        <v>153.610341743915</v>
      </c>
      <c r="N125" s="44">
        <v>183.09135664198101</v>
      </c>
    </row>
    <row r="126" spans="11:14" x14ac:dyDescent="0.25">
      <c r="K126" s="42">
        <v>39478</v>
      </c>
      <c r="L126" s="43">
        <v>180.03325712921199</v>
      </c>
      <c r="M126" s="44">
        <v>154.58541171738699</v>
      </c>
      <c r="N126" s="44">
        <v>185.05471091181701</v>
      </c>
    </row>
    <row r="127" spans="11:14" x14ac:dyDescent="0.25">
      <c r="K127" s="42">
        <v>39507</v>
      </c>
      <c r="L127" s="43">
        <v>180.818380428246</v>
      </c>
      <c r="M127" s="44">
        <v>159.24042371350501</v>
      </c>
      <c r="N127" s="44">
        <v>184.986339573621</v>
      </c>
    </row>
    <row r="128" spans="11:14" x14ac:dyDescent="0.25">
      <c r="K128" s="42">
        <v>39538</v>
      </c>
      <c r="L128" s="43">
        <v>178.92095452296701</v>
      </c>
      <c r="M128" s="44">
        <v>162.02821402297101</v>
      </c>
      <c r="N128" s="44">
        <v>182.28916027397599</v>
      </c>
    </row>
    <row r="129" spans="11:14" x14ac:dyDescent="0.25">
      <c r="K129" s="42">
        <v>39568</v>
      </c>
      <c r="L129" s="43">
        <v>175.74818051227899</v>
      </c>
      <c r="M129" s="44">
        <v>161.15276016847201</v>
      </c>
      <c r="N129" s="44">
        <v>178.815715789991</v>
      </c>
    </row>
    <row r="130" spans="11:14" x14ac:dyDescent="0.25">
      <c r="K130" s="42">
        <v>39599</v>
      </c>
      <c r="L130" s="43">
        <v>173.42040133078299</v>
      </c>
      <c r="M130" s="44">
        <v>156.61033610139</v>
      </c>
      <c r="N130" s="44">
        <v>176.860267694512</v>
      </c>
    </row>
    <row r="131" spans="11:14" x14ac:dyDescent="0.25">
      <c r="K131" s="42">
        <v>39629</v>
      </c>
      <c r="L131" s="43">
        <v>172.79825776473899</v>
      </c>
      <c r="M131" s="44">
        <v>152.98374570087799</v>
      </c>
      <c r="N131" s="44">
        <v>176.76322912858799</v>
      </c>
    </row>
    <row r="132" spans="11:14" x14ac:dyDescent="0.25">
      <c r="K132" s="42">
        <v>39660</v>
      </c>
      <c r="L132" s="43">
        <v>172.38203526059399</v>
      </c>
      <c r="M132" s="44">
        <v>152.66608545215001</v>
      </c>
      <c r="N132" s="44">
        <v>176.32698549813901</v>
      </c>
    </row>
    <row r="133" spans="11:14" x14ac:dyDescent="0.25">
      <c r="K133" s="42">
        <v>39691</v>
      </c>
      <c r="L133" s="43">
        <v>172.14659408766801</v>
      </c>
      <c r="M133" s="44">
        <v>154.400467723482</v>
      </c>
      <c r="N133" s="44">
        <v>175.74546219197899</v>
      </c>
    </row>
    <row r="134" spans="11:14" x14ac:dyDescent="0.25">
      <c r="K134" s="42">
        <v>39721</v>
      </c>
      <c r="L134" s="43">
        <v>168.80054621868999</v>
      </c>
      <c r="M134" s="44">
        <v>152.89163447849899</v>
      </c>
      <c r="N134" s="44">
        <v>172.021600327698</v>
      </c>
    </row>
    <row r="135" spans="11:14" x14ac:dyDescent="0.25">
      <c r="K135" s="42">
        <v>39752</v>
      </c>
      <c r="L135" s="43">
        <v>165.19145539590701</v>
      </c>
      <c r="M135" s="44">
        <v>145.56036836817401</v>
      </c>
      <c r="N135" s="44">
        <v>168.864993464804</v>
      </c>
    </row>
    <row r="136" spans="11:14" x14ac:dyDescent="0.25">
      <c r="K136" s="42">
        <v>39782</v>
      </c>
      <c r="L136" s="43">
        <v>158.52158652830701</v>
      </c>
      <c r="M136" s="44">
        <v>135.83199869809201</v>
      </c>
      <c r="N136" s="44">
        <v>162.49812511515401</v>
      </c>
    </row>
    <row r="137" spans="11:14" x14ac:dyDescent="0.25">
      <c r="K137" s="42">
        <v>39813</v>
      </c>
      <c r="L137" s="43">
        <v>155.27110732585999</v>
      </c>
      <c r="M137" s="44">
        <v>131.57196723770099</v>
      </c>
      <c r="N137" s="44">
        <v>159.312916890965</v>
      </c>
    </row>
    <row r="138" spans="11:14" x14ac:dyDescent="0.25">
      <c r="K138" s="42">
        <v>39844</v>
      </c>
      <c r="L138" s="43">
        <v>150.85438010523001</v>
      </c>
      <c r="M138" s="44">
        <v>129.91121344061301</v>
      </c>
      <c r="N138" s="44">
        <v>154.43036015509901</v>
      </c>
    </row>
    <row r="139" spans="11:14" x14ac:dyDescent="0.25">
      <c r="K139" s="42">
        <v>39872</v>
      </c>
      <c r="L139" s="43">
        <v>148.88702424582999</v>
      </c>
      <c r="M139" s="44">
        <v>127.69270348856099</v>
      </c>
      <c r="N139" s="44">
        <v>152.61925174903101</v>
      </c>
    </row>
    <row r="140" spans="11:14" x14ac:dyDescent="0.25">
      <c r="K140" s="42">
        <v>39903</v>
      </c>
      <c r="L140" s="43">
        <v>144.42213376580901</v>
      </c>
      <c r="M140" s="44">
        <v>120.006304036085</v>
      </c>
      <c r="N140" s="44">
        <v>148.61593988496901</v>
      </c>
    </row>
    <row r="141" spans="11:14" x14ac:dyDescent="0.25">
      <c r="K141" s="42">
        <v>39933</v>
      </c>
      <c r="L141" s="43">
        <v>141.81875141931599</v>
      </c>
      <c r="M141" s="44">
        <v>114.619058462194</v>
      </c>
      <c r="N141" s="44">
        <v>146.454609334092</v>
      </c>
    </row>
    <row r="142" spans="11:14" x14ac:dyDescent="0.25">
      <c r="K142" s="42">
        <v>39964</v>
      </c>
      <c r="L142" s="43">
        <v>139.75270657742499</v>
      </c>
      <c r="M142" s="44">
        <v>110.847159277394</v>
      </c>
      <c r="N142" s="44">
        <v>144.522745271725</v>
      </c>
    </row>
    <row r="143" spans="11:14" x14ac:dyDescent="0.25">
      <c r="K143" s="42">
        <v>39994</v>
      </c>
      <c r="L143" s="43">
        <v>140.22313939943299</v>
      </c>
      <c r="M143" s="44">
        <v>111.282268796248</v>
      </c>
      <c r="N143" s="44">
        <v>145.10815165010399</v>
      </c>
    </row>
    <row r="144" spans="11:14" x14ac:dyDescent="0.25">
      <c r="K144" s="42">
        <v>40025</v>
      </c>
      <c r="L144" s="43">
        <v>140.60606513851599</v>
      </c>
      <c r="M144" s="44">
        <v>110.752251050045</v>
      </c>
      <c r="N144" s="44">
        <v>145.92639959176</v>
      </c>
    </row>
    <row r="145" spans="10:14" x14ac:dyDescent="0.25">
      <c r="K145" s="42">
        <v>40056</v>
      </c>
      <c r="L145" s="43">
        <v>139.54574851615001</v>
      </c>
      <c r="M145" s="44">
        <v>108.700246373111</v>
      </c>
      <c r="N145" s="44">
        <v>145.64787290851399</v>
      </c>
    </row>
    <row r="146" spans="10:14" x14ac:dyDescent="0.25">
      <c r="K146" s="42">
        <v>40086</v>
      </c>
      <c r="L146" s="43">
        <v>135.58016813955399</v>
      </c>
      <c r="M146" s="44">
        <v>104.837832562062</v>
      </c>
      <c r="N146" s="44">
        <v>142.25853775396001</v>
      </c>
    </row>
    <row r="147" spans="10:14" x14ac:dyDescent="0.25">
      <c r="K147" s="42">
        <v>40117</v>
      </c>
      <c r="L147" s="43">
        <v>130.84259476899999</v>
      </c>
      <c r="M147" s="44">
        <v>101.21315037961401</v>
      </c>
      <c r="N147" s="44">
        <v>137.49095052338799</v>
      </c>
    </row>
    <row r="148" spans="10:14" x14ac:dyDescent="0.25">
      <c r="K148" s="42">
        <v>40147</v>
      </c>
      <c r="L148" s="43">
        <v>128.882384961882</v>
      </c>
      <c r="M148" s="190">
        <v>101.36209254310199</v>
      </c>
      <c r="N148" s="44">
        <v>134.818367704406</v>
      </c>
    </row>
    <row r="149" spans="10:14" x14ac:dyDescent="0.25">
      <c r="K149" s="42">
        <v>40178</v>
      </c>
      <c r="L149" s="43">
        <v>129.37343836699901</v>
      </c>
      <c r="M149" s="44">
        <v>102.413907487657</v>
      </c>
      <c r="N149" s="44">
        <v>134.75134493504899</v>
      </c>
    </row>
    <row r="150" spans="10:14" x14ac:dyDescent="0.25">
      <c r="K150" s="42">
        <v>40209</v>
      </c>
      <c r="L150" s="43">
        <v>131.46258012262999</v>
      </c>
      <c r="M150" s="44">
        <v>103.20531174395001</v>
      </c>
      <c r="N150" s="44">
        <v>136.66890256610299</v>
      </c>
    </row>
    <row r="151" spans="10:14" x14ac:dyDescent="0.25">
      <c r="K151" s="42">
        <v>40237</v>
      </c>
      <c r="L151" s="43">
        <v>132.64983995591501</v>
      </c>
      <c r="M151" s="44">
        <v>101.637819339079</v>
      </c>
      <c r="N151" s="44">
        <v>138.275280853976</v>
      </c>
    </row>
    <row r="152" spans="10:14" x14ac:dyDescent="0.25">
      <c r="K152" s="42">
        <v>40268</v>
      </c>
      <c r="L152" s="43">
        <v>132.09562209434</v>
      </c>
      <c r="M152" s="44">
        <v>101.54854931819401</v>
      </c>
      <c r="N152" s="44">
        <v>137.79489053663499</v>
      </c>
    </row>
    <row r="153" spans="10:14" x14ac:dyDescent="0.25">
      <c r="K153" s="42">
        <v>40298</v>
      </c>
      <c r="L153" s="43">
        <v>129.637741843041</v>
      </c>
      <c r="M153" s="44">
        <v>104.090310080639</v>
      </c>
      <c r="N153" s="44">
        <v>134.62997485268701</v>
      </c>
    </row>
    <row r="154" spans="10:14" x14ac:dyDescent="0.25">
      <c r="K154" s="42">
        <v>40329</v>
      </c>
      <c r="L154" s="43">
        <v>126.118543114044</v>
      </c>
      <c r="M154" s="44">
        <v>106.099386737103</v>
      </c>
      <c r="N154" s="44">
        <v>130.17900678393801</v>
      </c>
    </row>
    <row r="155" spans="10:14" x14ac:dyDescent="0.25">
      <c r="K155" s="42">
        <v>40359</v>
      </c>
      <c r="L155" s="43">
        <v>124.04174602758501</v>
      </c>
      <c r="M155" s="44">
        <v>105.884390739978</v>
      </c>
      <c r="N155" s="44">
        <v>127.774408270168</v>
      </c>
    </row>
    <row r="156" spans="10:14" x14ac:dyDescent="0.25">
      <c r="K156" s="42">
        <v>40390</v>
      </c>
      <c r="L156" s="43">
        <v>123.977761673763</v>
      </c>
      <c r="M156" s="44">
        <v>103.29345535634</v>
      </c>
      <c r="N156" s="44">
        <v>128.386397685509</v>
      </c>
    </row>
    <row r="157" spans="10:14" x14ac:dyDescent="0.25">
      <c r="K157" s="42">
        <v>40421</v>
      </c>
      <c r="L157" s="43">
        <v>125.013985048629</v>
      </c>
      <c r="M157" s="44">
        <v>102.207243075272</v>
      </c>
      <c r="N157" s="44">
        <v>129.94685697486099</v>
      </c>
    </row>
    <row r="158" spans="10:14" x14ac:dyDescent="0.25">
      <c r="J158" s="180"/>
      <c r="K158" s="42">
        <v>40451</v>
      </c>
      <c r="L158" s="43">
        <v>124.59918419994101</v>
      </c>
      <c r="M158" s="44">
        <v>102.633351879995</v>
      </c>
      <c r="N158" s="44">
        <v>129.43515339989699</v>
      </c>
    </row>
    <row r="159" spans="10:14" x14ac:dyDescent="0.25">
      <c r="K159" s="42">
        <v>40482</v>
      </c>
      <c r="L159" s="43">
        <v>123.43081269162801</v>
      </c>
      <c r="M159" s="44">
        <v>105.78286262682801</v>
      </c>
      <c r="N159" s="44">
        <v>127.070940854437</v>
      </c>
    </row>
    <row r="160" spans="10:14" x14ac:dyDescent="0.25">
      <c r="K160" s="42">
        <v>40512</v>
      </c>
      <c r="L160" s="43">
        <v>122.408819663241</v>
      </c>
      <c r="M160" s="44">
        <v>109.34252740894701</v>
      </c>
      <c r="N160" s="44">
        <v>124.82701752481699</v>
      </c>
    </row>
    <row r="161" spans="11:14" x14ac:dyDescent="0.25">
      <c r="K161" s="42">
        <v>40543</v>
      </c>
      <c r="L161" s="43">
        <v>123.00506960883099</v>
      </c>
      <c r="M161" s="44">
        <v>112.72329958369799</v>
      </c>
      <c r="N161" s="44">
        <v>124.610415305937</v>
      </c>
    </row>
    <row r="162" spans="11:14" x14ac:dyDescent="0.25">
      <c r="K162" s="42">
        <v>40574</v>
      </c>
      <c r="L162" s="43">
        <v>122.357950114681</v>
      </c>
      <c r="M162" s="44">
        <v>112.283594870626</v>
      </c>
      <c r="N162" s="44">
        <v>123.942506749054</v>
      </c>
    </row>
    <row r="163" spans="11:14" x14ac:dyDescent="0.25">
      <c r="K163" s="42">
        <v>40602</v>
      </c>
      <c r="L163" s="43">
        <v>121.30593233830901</v>
      </c>
      <c r="M163" s="44">
        <v>107.74784480771299</v>
      </c>
      <c r="N163" s="44">
        <v>123.836119587792</v>
      </c>
    </row>
    <row r="164" spans="11:14" x14ac:dyDescent="0.25">
      <c r="K164" s="42">
        <v>40633</v>
      </c>
      <c r="L164" s="189">
        <v>119.824679116176</v>
      </c>
      <c r="M164" s="44">
        <v>103.318475678415</v>
      </c>
      <c r="N164" s="44">
        <v>123.130371852387</v>
      </c>
    </row>
    <row r="165" spans="11:14" x14ac:dyDescent="0.25">
      <c r="K165" s="42">
        <v>40663</v>
      </c>
      <c r="L165" s="43">
        <v>120.273224879718</v>
      </c>
      <c r="M165" s="44">
        <v>101.871317569212</v>
      </c>
      <c r="N165" s="44">
        <v>124.08034857262599</v>
      </c>
    </row>
    <row r="166" spans="11:14" x14ac:dyDescent="0.25">
      <c r="K166" s="42">
        <v>40694</v>
      </c>
      <c r="L166" s="43">
        <v>120.78937242850699</v>
      </c>
      <c r="M166" s="44">
        <v>104.143497639809</v>
      </c>
      <c r="N166" s="44">
        <v>124.11740040907399</v>
      </c>
    </row>
    <row r="167" spans="11:14" x14ac:dyDescent="0.25">
      <c r="K167" s="42">
        <v>40724</v>
      </c>
      <c r="L167" s="43">
        <v>120.953643867094</v>
      </c>
      <c r="M167" s="44">
        <v>105.906033257564</v>
      </c>
      <c r="N167" s="44">
        <v>123.914012644639</v>
      </c>
    </row>
    <row r="168" spans="11:14" x14ac:dyDescent="0.25">
      <c r="K168" s="42">
        <v>40755</v>
      </c>
      <c r="L168" s="43">
        <v>120.763084923916</v>
      </c>
      <c r="M168" s="44">
        <v>108.64068529068901</v>
      </c>
      <c r="N168" s="44">
        <v>123.110910231221</v>
      </c>
    </row>
    <row r="169" spans="11:14" x14ac:dyDescent="0.25">
      <c r="K169" s="42">
        <v>40786</v>
      </c>
      <c r="L169" s="43">
        <v>121.90340912788</v>
      </c>
      <c r="M169" s="44">
        <v>110.292446992469</v>
      </c>
      <c r="N169" s="44">
        <v>124.19051461212899</v>
      </c>
    </row>
    <row r="170" spans="11:14" x14ac:dyDescent="0.25">
      <c r="K170" s="42">
        <v>40816</v>
      </c>
      <c r="L170" s="43">
        <v>123.389685725554</v>
      </c>
      <c r="M170" s="44">
        <v>111.77644451269001</v>
      </c>
      <c r="N170" s="44">
        <v>125.60796019861699</v>
      </c>
    </row>
    <row r="171" spans="11:14" x14ac:dyDescent="0.25">
      <c r="K171" s="42">
        <v>40847</v>
      </c>
      <c r="L171" s="43">
        <v>124.639694858818</v>
      </c>
      <c r="M171" s="44">
        <v>113.468847422935</v>
      </c>
      <c r="N171" s="44">
        <v>126.715315289708</v>
      </c>
    </row>
    <row r="172" spans="11:14" x14ac:dyDescent="0.25">
      <c r="K172" s="42">
        <v>40877</v>
      </c>
      <c r="L172" s="43">
        <v>124.494731561476</v>
      </c>
      <c r="M172" s="44">
        <v>113.84111276618999</v>
      </c>
      <c r="N172" s="44">
        <v>126.369004462361</v>
      </c>
    </row>
    <row r="173" spans="11:14" x14ac:dyDescent="0.25">
      <c r="K173" s="42">
        <v>40908</v>
      </c>
      <c r="L173" s="43">
        <v>123.875851477777</v>
      </c>
      <c r="M173" s="44">
        <v>114.45575789311199</v>
      </c>
      <c r="N173" s="44">
        <v>125.40022368443201</v>
      </c>
    </row>
    <row r="174" spans="11:14" x14ac:dyDescent="0.25">
      <c r="K174" s="42">
        <v>40939</v>
      </c>
      <c r="L174" s="43">
        <v>122.318682782021</v>
      </c>
      <c r="M174" s="44">
        <v>111.91180963119101</v>
      </c>
      <c r="N174" s="44">
        <v>124.03649149098401</v>
      </c>
    </row>
    <row r="175" spans="11:14" x14ac:dyDescent="0.25">
      <c r="K175" s="42">
        <v>40968</v>
      </c>
      <c r="L175" s="43">
        <v>120.586657152595</v>
      </c>
      <c r="M175" s="44">
        <v>110.070872919263</v>
      </c>
      <c r="N175" s="190">
        <v>122.362443811869</v>
      </c>
    </row>
    <row r="176" spans="11:14" x14ac:dyDescent="0.25">
      <c r="K176" s="42">
        <v>40999</v>
      </c>
      <c r="L176" s="43">
        <v>120.776635658506</v>
      </c>
      <c r="M176" s="44">
        <v>109.15123473928</v>
      </c>
      <c r="N176" s="44">
        <v>122.90167596222</v>
      </c>
    </row>
    <row r="177" spans="11:14" x14ac:dyDescent="0.25">
      <c r="K177" s="42">
        <v>41029</v>
      </c>
      <c r="L177" s="43">
        <v>121.581304789849</v>
      </c>
      <c r="M177" s="44">
        <v>110.60924505659401</v>
      </c>
      <c r="N177" s="44">
        <v>123.637604600823</v>
      </c>
    </row>
    <row r="178" spans="11:14" x14ac:dyDescent="0.25">
      <c r="K178" s="42">
        <v>41060</v>
      </c>
      <c r="L178" s="43">
        <v>123.31503370015901</v>
      </c>
      <c r="M178" s="44">
        <v>111.590572936819</v>
      </c>
      <c r="N178" s="44">
        <v>125.629467802395</v>
      </c>
    </row>
    <row r="179" spans="11:14" x14ac:dyDescent="0.25">
      <c r="K179" s="42">
        <v>41090</v>
      </c>
      <c r="L179" s="43">
        <v>123.967242617056</v>
      </c>
      <c r="M179" s="44">
        <v>112.351555729937</v>
      </c>
      <c r="N179" s="44">
        <v>126.241129093615</v>
      </c>
    </row>
    <row r="180" spans="11:14" x14ac:dyDescent="0.25">
      <c r="K180" s="42">
        <v>41121</v>
      </c>
      <c r="L180" s="43">
        <v>125.142701258744</v>
      </c>
      <c r="M180" s="44">
        <v>114.550678537454</v>
      </c>
      <c r="N180" s="44">
        <v>127.154645000993</v>
      </c>
    </row>
    <row r="181" spans="11:14" x14ac:dyDescent="0.25">
      <c r="K181" s="42">
        <v>41152</v>
      </c>
      <c r="L181" s="43">
        <v>126.027888231278</v>
      </c>
      <c r="M181" s="44">
        <v>117.08814167815299</v>
      </c>
      <c r="N181" s="44">
        <v>127.594432829902</v>
      </c>
    </row>
    <row r="182" spans="11:14" x14ac:dyDescent="0.25">
      <c r="K182" s="42">
        <v>41182</v>
      </c>
      <c r="L182" s="43">
        <v>127.01491709904001</v>
      </c>
      <c r="M182" s="44">
        <v>118.24656927829</v>
      </c>
      <c r="N182" s="44">
        <v>128.51502084453301</v>
      </c>
    </row>
    <row r="183" spans="11:14" x14ac:dyDescent="0.25">
      <c r="K183" s="42">
        <v>41213</v>
      </c>
      <c r="L183" s="43">
        <v>128.50692287175599</v>
      </c>
      <c r="M183" s="44">
        <v>117.873277432281</v>
      </c>
      <c r="N183" s="44">
        <v>130.374559181211</v>
      </c>
    </row>
    <row r="184" spans="11:14" x14ac:dyDescent="0.25">
      <c r="K184" s="42">
        <v>41243</v>
      </c>
      <c r="L184" s="43">
        <v>129.686146503419</v>
      </c>
      <c r="M184" s="44">
        <v>116.281374847454</v>
      </c>
      <c r="N184" s="44">
        <v>132.14751858354199</v>
      </c>
    </row>
    <row r="185" spans="11:14" x14ac:dyDescent="0.25">
      <c r="K185" s="42">
        <v>41274</v>
      </c>
      <c r="L185" s="43">
        <v>130.805713738067</v>
      </c>
      <c r="M185" s="44">
        <v>116.48120191627</v>
      </c>
      <c r="N185" s="44">
        <v>133.46576768956399</v>
      </c>
    </row>
    <row r="186" spans="11:14" x14ac:dyDescent="0.25">
      <c r="K186" s="42">
        <v>41305</v>
      </c>
      <c r="L186" s="43">
        <v>130.00297622710499</v>
      </c>
      <c r="M186" s="44">
        <v>115.852422055798</v>
      </c>
      <c r="N186" s="44">
        <v>132.58534469462501</v>
      </c>
    </row>
    <row r="187" spans="11:14" x14ac:dyDescent="0.25">
      <c r="K187" s="42">
        <v>41333</v>
      </c>
      <c r="L187" s="43">
        <v>128.89177685700801</v>
      </c>
      <c r="M187" s="44">
        <v>118.908522319819</v>
      </c>
      <c r="N187" s="44">
        <v>130.656599579507</v>
      </c>
    </row>
    <row r="188" spans="11:14" x14ac:dyDescent="0.25">
      <c r="K188" s="42">
        <v>41364</v>
      </c>
      <c r="L188" s="43">
        <v>128.472042572974</v>
      </c>
      <c r="M188" s="44">
        <v>121.26153118162701</v>
      </c>
      <c r="N188" s="44">
        <v>129.66876117019501</v>
      </c>
    </row>
    <row r="189" spans="11:14" x14ac:dyDescent="0.25">
      <c r="K189" s="42">
        <v>41394</v>
      </c>
      <c r="L189" s="43">
        <v>130.32284035773699</v>
      </c>
      <c r="M189" s="44">
        <v>125.19929757656401</v>
      </c>
      <c r="N189" s="44">
        <v>131.03749764776799</v>
      </c>
    </row>
    <row r="190" spans="11:14" x14ac:dyDescent="0.25">
      <c r="K190" s="42">
        <v>41425</v>
      </c>
      <c r="L190" s="43">
        <v>132.78396924249401</v>
      </c>
      <c r="M190" s="44">
        <v>125.275957744184</v>
      </c>
      <c r="N190" s="44">
        <v>133.89111743430499</v>
      </c>
    </row>
    <row r="191" spans="11:14" x14ac:dyDescent="0.25">
      <c r="K191" s="42">
        <v>41455</v>
      </c>
      <c r="L191" s="43">
        <v>135.08457134752899</v>
      </c>
      <c r="M191" s="44">
        <v>125.021785938389</v>
      </c>
      <c r="N191" s="44">
        <v>136.701207907434</v>
      </c>
    </row>
    <row r="192" spans="11:14" x14ac:dyDescent="0.25">
      <c r="K192" s="42">
        <v>41486</v>
      </c>
      <c r="L192" s="43">
        <v>136.16820886434201</v>
      </c>
      <c r="M192" s="44">
        <v>123.296971534509</v>
      </c>
      <c r="N192" s="44">
        <v>138.47385249842</v>
      </c>
    </row>
    <row r="193" spans="11:14" x14ac:dyDescent="0.25">
      <c r="K193" s="42">
        <v>41517</v>
      </c>
      <c r="L193" s="43">
        <v>136.919217187648</v>
      </c>
      <c r="M193" s="44">
        <v>124.2998084593</v>
      </c>
      <c r="N193" s="44">
        <v>139.25548539020301</v>
      </c>
    </row>
    <row r="194" spans="11:14" x14ac:dyDescent="0.25">
      <c r="K194" s="42">
        <v>41547</v>
      </c>
      <c r="L194" s="43">
        <v>137.60051761636399</v>
      </c>
      <c r="M194" s="44">
        <v>125.56466511275799</v>
      </c>
      <c r="N194" s="44">
        <v>139.780035698989</v>
      </c>
    </row>
    <row r="195" spans="11:14" x14ac:dyDescent="0.25">
      <c r="K195" s="42">
        <v>41578</v>
      </c>
      <c r="L195" s="43">
        <v>138.06668873249799</v>
      </c>
      <c r="M195" s="44">
        <v>127.323561365082</v>
      </c>
      <c r="N195" s="44">
        <v>139.85771975187799</v>
      </c>
    </row>
    <row r="196" spans="11:14" x14ac:dyDescent="0.25">
      <c r="K196" s="42">
        <v>41608</v>
      </c>
      <c r="L196" s="43">
        <v>138.765547091766</v>
      </c>
      <c r="M196" s="44">
        <v>128.37461754831</v>
      </c>
      <c r="N196" s="44">
        <v>140.374005767368</v>
      </c>
    </row>
    <row r="197" spans="11:14" x14ac:dyDescent="0.25">
      <c r="K197" s="42">
        <v>41639</v>
      </c>
      <c r="L197" s="43">
        <v>140.07274021335701</v>
      </c>
      <c r="M197" s="44">
        <v>129.11863319191599</v>
      </c>
      <c r="N197" s="44">
        <v>141.872755432682</v>
      </c>
    </row>
    <row r="198" spans="11:14" x14ac:dyDescent="0.25">
      <c r="K198" s="42">
        <v>41670</v>
      </c>
      <c r="L198" s="43">
        <v>142.51479423164199</v>
      </c>
      <c r="M198" s="44">
        <v>131.00836955656899</v>
      </c>
      <c r="N198" s="44">
        <v>144.486907194445</v>
      </c>
    </row>
    <row r="199" spans="11:14" x14ac:dyDescent="0.25">
      <c r="K199" s="42">
        <v>41698</v>
      </c>
      <c r="L199" s="43">
        <v>143.72776070089</v>
      </c>
      <c r="M199" s="44">
        <v>132.868194052143</v>
      </c>
      <c r="N199" s="44">
        <v>145.65688353261001</v>
      </c>
    </row>
    <row r="200" spans="11:14" x14ac:dyDescent="0.25">
      <c r="K200" s="42">
        <v>41729</v>
      </c>
      <c r="L200" s="43">
        <v>144.386717437854</v>
      </c>
      <c r="M200" s="44">
        <v>134.947297941534</v>
      </c>
      <c r="N200" s="44">
        <v>145.976364593938</v>
      </c>
    </row>
    <row r="201" spans="11:14" x14ac:dyDescent="0.25">
      <c r="K201" s="42">
        <v>41759</v>
      </c>
      <c r="L201" s="43">
        <v>144.498238073778</v>
      </c>
      <c r="M201" s="44">
        <v>136.02108357438499</v>
      </c>
      <c r="N201" s="44">
        <v>145.82798287884199</v>
      </c>
    </row>
    <row r="202" spans="11:14" x14ac:dyDescent="0.25">
      <c r="K202" s="42">
        <v>41790</v>
      </c>
      <c r="L202" s="43">
        <v>146.427752276034</v>
      </c>
      <c r="M202" s="44">
        <v>137.16193922985499</v>
      </c>
      <c r="N202" s="44">
        <v>147.83776075911101</v>
      </c>
    </row>
    <row r="203" spans="11:14" x14ac:dyDescent="0.25">
      <c r="K203" s="42">
        <v>41820</v>
      </c>
      <c r="L203" s="43">
        <v>148.43585397436999</v>
      </c>
      <c r="M203" s="44">
        <v>137.928471400158</v>
      </c>
      <c r="N203" s="44">
        <v>150.04586664487499</v>
      </c>
    </row>
    <row r="204" spans="11:14" x14ac:dyDescent="0.25">
      <c r="K204" s="42">
        <v>41851</v>
      </c>
      <c r="L204" s="43">
        <v>150.89589518210201</v>
      </c>
      <c r="M204" s="44">
        <v>138.32492215433001</v>
      </c>
      <c r="N204" s="44">
        <v>152.96385364709701</v>
      </c>
    </row>
    <row r="205" spans="11:14" x14ac:dyDescent="0.25">
      <c r="K205" s="42">
        <v>41882</v>
      </c>
      <c r="L205" s="43">
        <v>152.37258389078099</v>
      </c>
      <c r="M205" s="44">
        <v>139.327566368097</v>
      </c>
      <c r="N205" s="44">
        <v>154.58884295054901</v>
      </c>
    </row>
    <row r="206" spans="11:14" x14ac:dyDescent="0.25">
      <c r="K206" s="42">
        <v>41912</v>
      </c>
      <c r="L206" s="43">
        <v>154.164523658089</v>
      </c>
      <c r="M206" s="44">
        <v>140.92063363334901</v>
      </c>
      <c r="N206" s="44">
        <v>156.42820958714901</v>
      </c>
    </row>
    <row r="207" spans="11:14" x14ac:dyDescent="0.25">
      <c r="K207" s="42">
        <v>41943</v>
      </c>
      <c r="L207" s="43">
        <v>155.13716650187999</v>
      </c>
      <c r="M207" s="44">
        <v>143.20987009896101</v>
      </c>
      <c r="N207" s="44">
        <v>157.037732247652</v>
      </c>
    </row>
    <row r="208" spans="11:14" x14ac:dyDescent="0.25">
      <c r="K208" s="42">
        <v>41973</v>
      </c>
      <c r="L208" s="43">
        <v>156.53629500745399</v>
      </c>
      <c r="M208" s="44">
        <v>145.83644923353401</v>
      </c>
      <c r="N208" s="44">
        <v>158.05644154279801</v>
      </c>
    </row>
    <row r="209" spans="11:14" x14ac:dyDescent="0.25">
      <c r="K209" s="42">
        <v>42004</v>
      </c>
      <c r="L209" s="43">
        <v>157.11605270656599</v>
      </c>
      <c r="M209" s="44">
        <v>147.82408024179</v>
      </c>
      <c r="N209" s="44">
        <v>158.30459263551299</v>
      </c>
    </row>
    <row r="210" spans="11:14" x14ac:dyDescent="0.25">
      <c r="K210" s="42">
        <v>42035</v>
      </c>
      <c r="L210" s="43">
        <v>158.50801121680701</v>
      </c>
      <c r="M210" s="44">
        <v>150.237452078708</v>
      </c>
      <c r="N210" s="44">
        <v>159.503355374986</v>
      </c>
    </row>
    <row r="211" spans="11:14" x14ac:dyDescent="0.25">
      <c r="K211" s="42">
        <v>42063</v>
      </c>
      <c r="L211" s="43">
        <v>158.58481154151201</v>
      </c>
      <c r="M211" s="44">
        <v>149.59885590294601</v>
      </c>
      <c r="N211" s="44">
        <v>159.88798609448699</v>
      </c>
    </row>
    <row r="212" spans="11:14" x14ac:dyDescent="0.25">
      <c r="K212" s="42">
        <v>42094</v>
      </c>
      <c r="L212" s="43">
        <v>159.994151668028</v>
      </c>
      <c r="M212" s="44">
        <v>150.61292247726999</v>
      </c>
      <c r="N212" s="44">
        <v>161.45182406381201</v>
      </c>
    </row>
    <row r="213" spans="11:14" x14ac:dyDescent="0.25">
      <c r="K213" s="42">
        <v>42124</v>
      </c>
      <c r="L213" s="43">
        <v>161.006184401826</v>
      </c>
      <c r="M213" s="44">
        <v>151.00270958415501</v>
      </c>
      <c r="N213" s="44">
        <v>162.69592369500199</v>
      </c>
    </row>
    <row r="214" spans="11:14" x14ac:dyDescent="0.25">
      <c r="K214" s="42">
        <v>42155</v>
      </c>
      <c r="L214" s="43">
        <v>163.92122195076499</v>
      </c>
      <c r="M214" s="44">
        <v>153.92313554514601</v>
      </c>
      <c r="N214" s="44">
        <v>165.518071185889</v>
      </c>
    </row>
    <row r="215" spans="11:14" x14ac:dyDescent="0.25">
      <c r="K215" s="42">
        <v>42185</v>
      </c>
      <c r="L215" s="43">
        <v>166.257847418501</v>
      </c>
      <c r="M215" s="44">
        <v>154.44255162975901</v>
      </c>
      <c r="N215" s="44">
        <v>168.14909868323099</v>
      </c>
    </row>
    <row r="216" spans="11:14" x14ac:dyDescent="0.25">
      <c r="K216" s="42">
        <v>42216</v>
      </c>
      <c r="L216" s="43">
        <v>168.64902322088099</v>
      </c>
      <c r="M216" s="44">
        <v>156.45988561330199</v>
      </c>
      <c r="N216" s="44">
        <v>170.565164413232</v>
      </c>
    </row>
    <row r="217" spans="11:14" x14ac:dyDescent="0.25">
      <c r="K217" s="42">
        <v>42247</v>
      </c>
      <c r="L217" s="43">
        <v>169.64049984201199</v>
      </c>
      <c r="M217" s="44">
        <v>157.38959696331301</v>
      </c>
      <c r="N217" s="44">
        <v>171.60272279881301</v>
      </c>
    </row>
    <row r="218" spans="11:14" x14ac:dyDescent="0.25">
      <c r="K218" s="42">
        <v>42277</v>
      </c>
      <c r="L218" s="43">
        <v>169.599817033406</v>
      </c>
      <c r="M218" s="44">
        <v>158.52572467161801</v>
      </c>
      <c r="N218" s="44">
        <v>171.31455797800999</v>
      </c>
    </row>
    <row r="219" spans="11:14" x14ac:dyDescent="0.25">
      <c r="K219" s="42">
        <v>42308</v>
      </c>
      <c r="L219" s="43">
        <v>168.59575510781201</v>
      </c>
      <c r="M219" s="44">
        <v>156.73325463377</v>
      </c>
      <c r="N219" s="44">
        <v>170.489329671484</v>
      </c>
    </row>
    <row r="220" spans="11:14" x14ac:dyDescent="0.25">
      <c r="K220" s="42">
        <v>42338</v>
      </c>
      <c r="L220" s="43">
        <v>168.72840170595899</v>
      </c>
      <c r="M220" s="44">
        <v>156.005113736298</v>
      </c>
      <c r="N220" s="44">
        <v>170.807975015263</v>
      </c>
    </row>
    <row r="221" spans="11:14" x14ac:dyDescent="0.25">
      <c r="K221" s="42">
        <v>42369</v>
      </c>
      <c r="L221" s="43">
        <v>170.48623454531199</v>
      </c>
      <c r="M221" s="44">
        <v>157.72261455150399</v>
      </c>
      <c r="N221" s="44">
        <v>172.563909838444</v>
      </c>
    </row>
    <row r="222" spans="11:14" x14ac:dyDescent="0.25">
      <c r="K222" s="42">
        <v>42400</v>
      </c>
      <c r="L222" s="43">
        <v>174.15938283181799</v>
      </c>
      <c r="M222" s="44">
        <v>161.977785868121</v>
      </c>
      <c r="N222" s="44">
        <v>176.10936365652699</v>
      </c>
    </row>
    <row r="223" spans="11:14" x14ac:dyDescent="0.25">
      <c r="K223" s="42">
        <v>42429</v>
      </c>
      <c r="L223" s="43">
        <v>176.40542631902301</v>
      </c>
      <c r="M223" s="44">
        <v>165.94525606789301</v>
      </c>
      <c r="N223" s="44">
        <v>178.026141436975</v>
      </c>
    </row>
    <row r="224" spans="11:14" x14ac:dyDescent="0.25">
      <c r="K224" s="42">
        <v>42460</v>
      </c>
      <c r="L224" s="43">
        <v>176.533668704913</v>
      </c>
      <c r="M224" s="44">
        <v>166.94047477127299</v>
      </c>
      <c r="N224" s="44">
        <v>178.12594582612601</v>
      </c>
    </row>
    <row r="225" spans="11:14" x14ac:dyDescent="0.25">
      <c r="K225" s="42">
        <v>42490</v>
      </c>
      <c r="L225" s="43">
        <v>175.019967581884</v>
      </c>
      <c r="M225" s="44">
        <v>166.61365111780401</v>
      </c>
      <c r="N225" s="44">
        <v>176.40721658861699</v>
      </c>
    </row>
    <row r="226" spans="11:14" x14ac:dyDescent="0.25">
      <c r="K226" s="42">
        <v>42521</v>
      </c>
      <c r="L226" s="43">
        <v>175.82826306867901</v>
      </c>
      <c r="M226" s="44">
        <v>165.53875237781099</v>
      </c>
      <c r="N226" s="44">
        <v>177.540230191315</v>
      </c>
    </row>
    <row r="227" spans="11:14" x14ac:dyDescent="0.25">
      <c r="K227" s="42">
        <v>42551</v>
      </c>
      <c r="L227" s="43">
        <v>178.09546987561501</v>
      </c>
      <c r="M227" s="44">
        <v>166.73280852001</v>
      </c>
      <c r="N227" s="44">
        <v>179.939882210528</v>
      </c>
    </row>
    <row r="228" spans="11:14" x14ac:dyDescent="0.25">
      <c r="K228" s="42">
        <v>42582</v>
      </c>
      <c r="L228" s="43">
        <v>182.18911445313901</v>
      </c>
      <c r="M228" s="44">
        <v>167.92057521247801</v>
      </c>
      <c r="N228" s="44">
        <v>184.634366716089</v>
      </c>
    </row>
    <row r="229" spans="11:14" x14ac:dyDescent="0.25">
      <c r="K229" s="42">
        <v>42613</v>
      </c>
      <c r="L229" s="43">
        <v>184.72347260356599</v>
      </c>
      <c r="M229" s="44">
        <v>170.72832979342499</v>
      </c>
      <c r="N229" s="44">
        <v>187.01074370028499</v>
      </c>
    </row>
    <row r="230" spans="11:14" x14ac:dyDescent="0.25">
      <c r="K230" s="42">
        <v>42643</v>
      </c>
      <c r="L230" s="43">
        <v>187.12757564589</v>
      </c>
      <c r="M230" s="44">
        <v>173.677346654784</v>
      </c>
      <c r="N230" s="44">
        <v>189.25628262892499</v>
      </c>
    </row>
    <row r="231" spans="11:14" x14ac:dyDescent="0.25">
      <c r="K231" s="42">
        <v>42674</v>
      </c>
      <c r="L231" s="43">
        <v>186.820408995804</v>
      </c>
      <c r="M231" s="44">
        <v>175.52838684064099</v>
      </c>
      <c r="N231" s="44">
        <v>188.408018300805</v>
      </c>
    </row>
    <row r="232" spans="11:14" x14ac:dyDescent="0.25">
      <c r="K232" s="42">
        <v>42704</v>
      </c>
      <c r="L232" s="43">
        <v>187.06970715410401</v>
      </c>
      <c r="M232" s="44">
        <v>175.38273463779899</v>
      </c>
      <c r="N232" s="44">
        <v>188.75962035489701</v>
      </c>
    </row>
    <row r="233" spans="11:14" x14ac:dyDescent="0.25">
      <c r="K233" s="42">
        <v>42735</v>
      </c>
      <c r="L233" s="43">
        <v>187.91631483841601</v>
      </c>
      <c r="M233" s="44">
        <v>175.24080630240999</v>
      </c>
      <c r="N233" s="44">
        <v>189.864319726969</v>
      </c>
    </row>
    <row r="234" spans="11:14" x14ac:dyDescent="0.25">
      <c r="K234" s="42">
        <v>42766</v>
      </c>
      <c r="L234" s="43">
        <v>191.279785161804</v>
      </c>
      <c r="M234" s="44">
        <v>176.49542169097501</v>
      </c>
      <c r="N234" s="44">
        <v>193.72099754161101</v>
      </c>
    </row>
    <row r="235" spans="11:14" x14ac:dyDescent="0.25">
      <c r="K235" s="42">
        <v>42794</v>
      </c>
      <c r="L235" s="43">
        <v>195.32466162569901</v>
      </c>
      <c r="M235" s="44">
        <v>178.95426658503499</v>
      </c>
      <c r="N235" s="44">
        <v>198.114554862809</v>
      </c>
    </row>
    <row r="236" spans="11:14" x14ac:dyDescent="0.25">
      <c r="K236" s="42">
        <v>42825</v>
      </c>
      <c r="L236" s="43">
        <v>198.49973277985899</v>
      </c>
      <c r="M236" s="44">
        <v>182.06725183768501</v>
      </c>
      <c r="N236" s="44">
        <v>201.26925802683999</v>
      </c>
    </row>
    <row r="237" spans="11:14" x14ac:dyDescent="0.25">
      <c r="K237" s="42">
        <v>42855</v>
      </c>
      <c r="L237" s="43">
        <v>201.239274884342</v>
      </c>
      <c r="M237" s="44">
        <v>183.35817117433101</v>
      </c>
      <c r="N237" s="44">
        <v>204.41401067044501</v>
      </c>
    </row>
    <row r="238" spans="11:14" x14ac:dyDescent="0.25">
      <c r="K238" s="42">
        <v>42886</v>
      </c>
      <c r="L238" s="43">
        <v>205.08642056503999</v>
      </c>
      <c r="M238" s="44">
        <v>186.18567373148201</v>
      </c>
      <c r="N238" s="44">
        <v>208.750596052763</v>
      </c>
    </row>
    <row r="239" spans="11:14" x14ac:dyDescent="0.25">
      <c r="K239" s="42">
        <v>42916</v>
      </c>
      <c r="L239" s="43">
        <v>210.52823674133199</v>
      </c>
      <c r="M239" s="44">
        <v>187.57627313835701</v>
      </c>
      <c r="N239" s="44">
        <v>215.621473733653</v>
      </c>
    </row>
    <row r="240" spans="11:14" x14ac:dyDescent="0.25">
      <c r="K240" s="42">
        <v>42947</v>
      </c>
      <c r="L240" s="43">
        <v>213.90549794145801</v>
      </c>
      <c r="M240" s="44">
        <v>188.048714101267</v>
      </c>
      <c r="N240" s="44">
        <v>220.11782921607599</v>
      </c>
    </row>
    <row r="241" spans="11:14" x14ac:dyDescent="0.25">
      <c r="K241" s="42">
        <v>42978</v>
      </c>
      <c r="L241" s="43">
        <v>214.42385374483001</v>
      </c>
      <c r="M241" s="44">
        <v>189.268578092463</v>
      </c>
      <c r="N241" s="44">
        <v>220.23623099392299</v>
      </c>
    </row>
    <row r="242" spans="11:14" x14ac:dyDescent="0.25">
      <c r="K242" s="42">
        <v>43008</v>
      </c>
      <c r="L242" s="43">
        <v>212.95337396228101</v>
      </c>
      <c r="M242" s="44">
        <v>190.27628856559701</v>
      </c>
      <c r="N242" s="44">
        <v>217.772456656732</v>
      </c>
    </row>
    <row r="243" spans="11:14" x14ac:dyDescent="0.25">
      <c r="K243" s="42">
        <v>43039</v>
      </c>
      <c r="L243" s="43">
        <v>211.24567313717299</v>
      </c>
      <c r="M243" s="44">
        <v>191.92415665182901</v>
      </c>
      <c r="N243" s="44">
        <v>214.86254847878399</v>
      </c>
    </row>
    <row r="244" spans="11:14" x14ac:dyDescent="0.25">
      <c r="K244" s="42">
        <v>43069</v>
      </c>
      <c r="L244" s="43">
        <v>212.40217347929399</v>
      </c>
      <c r="M244" s="44">
        <v>189.96680407386799</v>
      </c>
      <c r="N244" s="44">
        <v>216.92875092461401</v>
      </c>
    </row>
    <row r="245" spans="11:14" x14ac:dyDescent="0.25">
      <c r="K245" s="42">
        <v>43100</v>
      </c>
      <c r="L245" s="43">
        <v>215.447798427664</v>
      </c>
      <c r="M245" s="44">
        <v>190.34526660599201</v>
      </c>
      <c r="N245" s="44">
        <v>220.89360189635201</v>
      </c>
    </row>
    <row r="246" spans="11:14" x14ac:dyDescent="0.25">
      <c r="K246" s="42">
        <v>43131</v>
      </c>
      <c r="L246" s="43">
        <v>219.57970274803401</v>
      </c>
      <c r="M246" s="44">
        <v>191.69200708119399</v>
      </c>
      <c r="N246" s="44">
        <v>225.92362306392801</v>
      </c>
    </row>
    <row r="247" spans="11:14" x14ac:dyDescent="0.25">
      <c r="K247" s="42">
        <v>43159</v>
      </c>
      <c r="L247" s="43">
        <v>219.26775687166599</v>
      </c>
      <c r="M247" s="44">
        <v>199.08476352481301</v>
      </c>
      <c r="N247" s="44">
        <v>223.250109468327</v>
      </c>
    </row>
    <row r="248" spans="11:14" x14ac:dyDescent="0.25">
      <c r="K248" s="42">
        <v>43190</v>
      </c>
      <c r="L248" s="43">
        <v>217.16279180596001</v>
      </c>
      <c r="M248" s="44">
        <v>204.67646507462001</v>
      </c>
      <c r="N248" s="44">
        <v>218.81552174870399</v>
      </c>
    </row>
    <row r="249" spans="11:14" x14ac:dyDescent="0.25">
      <c r="K249" s="42">
        <v>43220</v>
      </c>
      <c r="L249" s="43">
        <v>215.265998069201</v>
      </c>
      <c r="M249" s="44">
        <v>206.167912652838</v>
      </c>
      <c r="N249" s="44">
        <v>216.31908714501401</v>
      </c>
    </row>
    <row r="250" spans="11:14" x14ac:dyDescent="0.25">
      <c r="K250" s="42">
        <v>43251</v>
      </c>
      <c r="L250" s="43">
        <v>218.19351444843301</v>
      </c>
      <c r="M250" s="44">
        <v>202.01078801549701</v>
      </c>
      <c r="N250" s="44">
        <v>220.81176766141201</v>
      </c>
    </row>
    <row r="251" spans="11:14" x14ac:dyDescent="0.25">
      <c r="K251" s="42">
        <v>43281</v>
      </c>
      <c r="L251" s="43">
        <v>224.196233761716</v>
      </c>
      <c r="M251" s="44">
        <v>199.969635590633</v>
      </c>
      <c r="N251" s="44">
        <v>229.153266097943</v>
      </c>
    </row>
    <row r="252" spans="11:14" x14ac:dyDescent="0.25">
      <c r="K252" s="42">
        <v>43312</v>
      </c>
      <c r="L252" s="43">
        <v>228.40291372413401</v>
      </c>
      <c r="M252" s="44">
        <v>202.71866191327501</v>
      </c>
      <c r="N252" s="44">
        <v>233.936597264586</v>
      </c>
    </row>
    <row r="253" spans="11:14" x14ac:dyDescent="0.25">
      <c r="K253" s="42">
        <v>43343</v>
      </c>
      <c r="L253" s="43">
        <v>229.28654384146901</v>
      </c>
      <c r="M253" s="44">
        <v>208.892911240443</v>
      </c>
      <c r="N253" s="44">
        <v>233.37264830409001</v>
      </c>
    </row>
    <row r="254" spans="11:14" x14ac:dyDescent="0.25">
      <c r="K254" s="42">
        <v>43373</v>
      </c>
      <c r="L254" s="43">
        <v>228.62631946926999</v>
      </c>
      <c r="M254" s="44">
        <v>216.815153106949</v>
      </c>
      <c r="N254" s="44">
        <v>230.15423903689299</v>
      </c>
    </row>
    <row r="255" spans="11:14" x14ac:dyDescent="0.25">
      <c r="K255" s="42">
        <v>43404</v>
      </c>
      <c r="L255" s="43">
        <v>229.19383970604801</v>
      </c>
      <c r="M255" s="44">
        <v>218.09119457102901</v>
      </c>
      <c r="N255" s="44">
        <v>230.449372339397</v>
      </c>
    </row>
    <row r="256" spans="11:14" x14ac:dyDescent="0.25">
      <c r="K256" s="42">
        <v>43434</v>
      </c>
      <c r="L256" s="43">
        <v>231.54178107243899</v>
      </c>
      <c r="M256" s="44">
        <v>215.33893565350201</v>
      </c>
      <c r="N256" s="44">
        <v>234.11192297496501</v>
      </c>
    </row>
    <row r="257" spans="11:14" x14ac:dyDescent="0.25">
      <c r="K257" s="42">
        <v>43465</v>
      </c>
      <c r="L257" s="43">
        <v>232.86855052754399</v>
      </c>
      <c r="M257" s="44">
        <v>210.85398571927101</v>
      </c>
      <c r="N257" s="44">
        <v>237.36238294182399</v>
      </c>
    </row>
    <row r="258" spans="11:14" x14ac:dyDescent="0.25">
      <c r="K258" s="42">
        <v>43496</v>
      </c>
      <c r="L258" s="43">
        <v>234.30423758074599</v>
      </c>
      <c r="M258" s="44">
        <v>210.551147971116</v>
      </c>
      <c r="N258" s="44">
        <v>239.12486916999501</v>
      </c>
    </row>
    <row r="259" spans="11:14" x14ac:dyDescent="0.25">
      <c r="K259" s="42">
        <v>43524</v>
      </c>
      <c r="L259" s="43">
        <v>233.98726625621501</v>
      </c>
      <c r="M259" s="44">
        <v>213.928769904517</v>
      </c>
      <c r="N259" s="44">
        <v>237.740433013895</v>
      </c>
    </row>
    <row r="260" spans="11:14" x14ac:dyDescent="0.25">
      <c r="K260" s="42">
        <v>43555</v>
      </c>
      <c r="L260" s="43">
        <v>235.96245891834599</v>
      </c>
      <c r="M260" s="44">
        <v>220.370468249044</v>
      </c>
      <c r="N260" s="44">
        <v>238.31418804263799</v>
      </c>
    </row>
    <row r="261" spans="11:14" x14ac:dyDescent="0.25">
      <c r="K261" s="42">
        <v>43585</v>
      </c>
      <c r="L261" s="43">
        <v>237.044225220952</v>
      </c>
      <c r="M261" s="44">
        <v>221.88128744956001</v>
      </c>
      <c r="N261" s="44">
        <v>239.42295195096099</v>
      </c>
    </row>
    <row r="262" spans="11:14" x14ac:dyDescent="0.25">
      <c r="K262" s="42">
        <v>43616</v>
      </c>
      <c r="L262" s="43">
        <v>238.046613153122</v>
      </c>
      <c r="M262" s="44">
        <v>221.57632338590099</v>
      </c>
      <c r="N262" s="44">
        <v>240.6792320616</v>
      </c>
    </row>
    <row r="263" spans="11:14" x14ac:dyDescent="0.25">
      <c r="K263" s="42">
        <v>43646</v>
      </c>
      <c r="L263" s="43">
        <v>238.876322700283</v>
      </c>
      <c r="M263" s="44">
        <v>221.55250419808999</v>
      </c>
      <c r="N263" s="44">
        <v>241.73614543287101</v>
      </c>
    </row>
    <row r="264" spans="11:14" x14ac:dyDescent="0.25">
      <c r="K264" s="42">
        <v>43677</v>
      </c>
      <c r="L264" s="43">
        <v>239.36395921200599</v>
      </c>
      <c r="M264" s="44">
        <v>224.459895088829</v>
      </c>
      <c r="N264" s="44">
        <v>241.17212583132201</v>
      </c>
    </row>
    <row r="265" spans="11:14" ht="16.149999999999999" customHeight="1" x14ac:dyDescent="0.25">
      <c r="K265" s="42">
        <v>43708</v>
      </c>
      <c r="L265" s="43">
        <v>242.573386001492</v>
      </c>
      <c r="M265" s="44">
        <v>225.41849468875</v>
      </c>
      <c r="N265" s="44">
        <v>244.36638011357601</v>
      </c>
    </row>
    <row r="266" spans="11:14" x14ac:dyDescent="0.25">
      <c r="K266" s="42">
        <v>42674</v>
      </c>
      <c r="L266" s="43" t="s">
        <v>75</v>
      </c>
    </row>
    <row r="267" spans="11:14" x14ac:dyDescent="0.25">
      <c r="K267" s="86"/>
      <c r="L267" s="135"/>
      <c r="M267" s="136"/>
      <c r="N267" s="136"/>
    </row>
    <row r="268" spans="11:14" x14ac:dyDescent="0.25">
      <c r="K268" s="86"/>
      <c r="L268" s="137"/>
      <c r="M268" s="137"/>
      <c r="N268" s="137"/>
    </row>
    <row r="269" spans="11:14" x14ac:dyDescent="0.25">
      <c r="K269" s="86"/>
      <c r="L269" s="137"/>
      <c r="M269" s="137"/>
      <c r="N269" s="137"/>
    </row>
    <row r="270" spans="11:14" x14ac:dyDescent="0.25">
      <c r="K270" s="86"/>
      <c r="L270" s="138"/>
      <c r="M270" s="138"/>
      <c r="N270" s="138"/>
    </row>
    <row r="271" spans="11:14" x14ac:dyDescent="0.25">
      <c r="K271" s="86"/>
      <c r="L271" s="138"/>
      <c r="M271" s="138"/>
      <c r="N271" s="138"/>
    </row>
    <row r="272" spans="11:14" x14ac:dyDescent="0.25">
      <c r="K272" s="86"/>
      <c r="L272" s="138"/>
      <c r="M272" s="138"/>
      <c r="N272" s="138"/>
    </row>
    <row r="273" spans="11:14" x14ac:dyDescent="0.25">
      <c r="K273" s="86"/>
      <c r="L273" s="138"/>
      <c r="M273" s="138"/>
      <c r="N273" s="138"/>
    </row>
    <row r="274" spans="11:14" x14ac:dyDescent="0.25">
      <c r="K274" s="86"/>
      <c r="L274" s="138"/>
      <c r="M274" s="138"/>
      <c r="N274" s="138"/>
    </row>
    <row r="275" spans="11:14" x14ac:dyDescent="0.25">
      <c r="K275" s="86"/>
      <c r="L275" s="138"/>
      <c r="M275" s="138"/>
      <c r="N275" s="138"/>
    </row>
    <row r="276" spans="11:14" x14ac:dyDescent="0.25">
      <c r="K276" s="42"/>
      <c r="L276" s="43"/>
      <c r="M276" s="44"/>
      <c r="N276" s="44"/>
    </row>
    <row r="277" spans="11:14" x14ac:dyDescent="0.25">
      <c r="K277" s="42"/>
      <c r="L277" s="43"/>
      <c r="M277" s="44"/>
      <c r="N277" s="44"/>
    </row>
    <row r="278" spans="11:14" x14ac:dyDescent="0.25">
      <c r="K278" s="181"/>
      <c r="L278" s="179"/>
      <c r="M278" s="179"/>
      <c r="N278" s="179"/>
    </row>
    <row r="279" spans="11:14" x14ac:dyDescent="0.25">
      <c r="K279" s="42"/>
      <c r="L279" s="43"/>
      <c r="M279" s="44"/>
      <c r="N279" s="44"/>
    </row>
    <row r="280" spans="11:14" x14ac:dyDescent="0.25">
      <c r="K280" s="42"/>
      <c r="L280" s="43"/>
      <c r="M280" s="44"/>
      <c r="N280" s="44"/>
    </row>
    <row r="281" spans="11:14" x14ac:dyDescent="0.25">
      <c r="K281" s="42"/>
      <c r="L281" s="43"/>
      <c r="M281" s="44"/>
      <c r="N281" s="44"/>
    </row>
    <row r="282" spans="11:14" x14ac:dyDescent="0.25">
      <c r="K282" s="42">
        <v>44227</v>
      </c>
      <c r="L282" s="45" t="s">
        <v>75</v>
      </c>
      <c r="M282" s="44" t="s">
        <v>75</v>
      </c>
      <c r="N282" s="44" t="s">
        <v>75</v>
      </c>
    </row>
    <row r="283" spans="11:14" x14ac:dyDescent="0.25">
      <c r="K283" s="42">
        <v>44255</v>
      </c>
      <c r="L283" s="45" t="s">
        <v>75</v>
      </c>
      <c r="M283" s="44" t="s">
        <v>75</v>
      </c>
      <c r="N283" s="44" t="s">
        <v>75</v>
      </c>
    </row>
    <row r="284" spans="11:14" x14ac:dyDescent="0.25">
      <c r="K284" s="42">
        <v>44286</v>
      </c>
      <c r="L284" s="45" t="s">
        <v>75</v>
      </c>
      <c r="M284" s="44" t="s">
        <v>75</v>
      </c>
      <c r="N284" s="44" t="s">
        <v>75</v>
      </c>
    </row>
    <row r="285" spans="11:14" x14ac:dyDescent="0.25">
      <c r="K285" s="42">
        <v>44316</v>
      </c>
      <c r="L285" s="45" t="s">
        <v>75</v>
      </c>
      <c r="M285" s="44" t="s">
        <v>75</v>
      </c>
      <c r="N285" s="44" t="s">
        <v>75</v>
      </c>
    </row>
    <row r="286" spans="11:14" x14ac:dyDescent="0.25">
      <c r="K286" s="42">
        <v>44347</v>
      </c>
      <c r="L286" s="45" t="s">
        <v>75</v>
      </c>
      <c r="M286" s="44" t="s">
        <v>75</v>
      </c>
      <c r="N286" s="44" t="s">
        <v>75</v>
      </c>
    </row>
    <row r="287" spans="11:14" x14ac:dyDescent="0.25">
      <c r="K287" s="42">
        <v>44377</v>
      </c>
      <c r="L287" s="45" t="s">
        <v>75</v>
      </c>
      <c r="M287" s="44" t="s">
        <v>75</v>
      </c>
      <c r="N287" s="44" t="s">
        <v>75</v>
      </c>
    </row>
    <row r="288" spans="11:14" x14ac:dyDescent="0.25">
      <c r="K288" s="42">
        <v>44408</v>
      </c>
      <c r="L288" s="45" t="s">
        <v>75</v>
      </c>
      <c r="M288" s="44" t="s">
        <v>75</v>
      </c>
      <c r="N288" s="44" t="s">
        <v>75</v>
      </c>
    </row>
    <row r="289" spans="11:14" x14ac:dyDescent="0.25">
      <c r="K289" s="42">
        <v>44439</v>
      </c>
      <c r="L289" s="45" t="s">
        <v>75</v>
      </c>
      <c r="M289" s="44" t="s">
        <v>75</v>
      </c>
      <c r="N289" s="44" t="s">
        <v>75</v>
      </c>
    </row>
    <row r="290" spans="11:14" x14ac:dyDescent="0.25">
      <c r="K290" s="42">
        <v>44469</v>
      </c>
      <c r="L290" s="45" t="s">
        <v>75</v>
      </c>
      <c r="M290" s="44" t="s">
        <v>75</v>
      </c>
      <c r="N290" s="44" t="s">
        <v>75</v>
      </c>
    </row>
    <row r="291" spans="11:14" x14ac:dyDescent="0.25">
      <c r="K291" s="42">
        <v>44500</v>
      </c>
      <c r="L291" s="45" t="s">
        <v>75</v>
      </c>
      <c r="M291" s="44" t="s">
        <v>75</v>
      </c>
      <c r="N291" s="44" t="s">
        <v>75</v>
      </c>
    </row>
    <row r="292" spans="11:14" x14ac:dyDescent="0.25">
      <c r="K292" s="42">
        <v>44530</v>
      </c>
      <c r="L292" s="45" t="s">
        <v>75</v>
      </c>
      <c r="M292" s="44" t="s">
        <v>75</v>
      </c>
      <c r="N292" s="44" t="s">
        <v>75</v>
      </c>
    </row>
    <row r="293" spans="11:14" x14ac:dyDescent="0.25">
      <c r="K293" s="42">
        <v>44561</v>
      </c>
      <c r="L293" s="45" t="s">
        <v>75</v>
      </c>
      <c r="M293" s="44" t="s">
        <v>75</v>
      </c>
      <c r="N293" s="44" t="s">
        <v>75</v>
      </c>
    </row>
    <row r="294" spans="11:14" x14ac:dyDescent="0.25">
      <c r="K294" s="42">
        <v>44592</v>
      </c>
      <c r="L294" s="45" t="s">
        <v>75</v>
      </c>
      <c r="M294" s="44" t="s">
        <v>75</v>
      </c>
      <c r="N294" s="44" t="s">
        <v>75</v>
      </c>
    </row>
    <row r="295" spans="11:14" x14ac:dyDescent="0.25">
      <c r="K295" s="42">
        <v>44620</v>
      </c>
      <c r="L295" s="45" t="s">
        <v>75</v>
      </c>
      <c r="M295" s="44" t="s">
        <v>75</v>
      </c>
      <c r="N295" s="44" t="s">
        <v>75</v>
      </c>
    </row>
    <row r="296" spans="11:14" x14ac:dyDescent="0.25">
      <c r="K296" s="42">
        <v>44651</v>
      </c>
      <c r="L296" s="45" t="s">
        <v>75</v>
      </c>
      <c r="M296" s="44" t="s">
        <v>75</v>
      </c>
      <c r="N296" s="44" t="s">
        <v>75</v>
      </c>
    </row>
    <row r="297" spans="11:14" x14ac:dyDescent="0.25">
      <c r="K297" s="42">
        <v>44681</v>
      </c>
      <c r="L297" s="45" t="s">
        <v>75</v>
      </c>
      <c r="M297" s="44" t="s">
        <v>75</v>
      </c>
      <c r="N297" s="44" t="s">
        <v>75</v>
      </c>
    </row>
    <row r="298" spans="11:14" x14ac:dyDescent="0.25">
      <c r="K298" s="42">
        <v>44712</v>
      </c>
      <c r="L298" s="45" t="s">
        <v>75</v>
      </c>
      <c r="M298" s="44" t="s">
        <v>75</v>
      </c>
      <c r="N298" s="44" t="s">
        <v>75</v>
      </c>
    </row>
    <row r="299" spans="11:14" x14ac:dyDescent="0.25">
      <c r="K299" s="42">
        <v>44742</v>
      </c>
      <c r="L299" s="45" t="s">
        <v>75</v>
      </c>
      <c r="M299" s="44" t="s">
        <v>75</v>
      </c>
      <c r="N299" s="44" t="s">
        <v>75</v>
      </c>
    </row>
    <row r="300" spans="11:14" x14ac:dyDescent="0.25">
      <c r="K300" s="42">
        <v>44773</v>
      </c>
      <c r="L300" s="45" t="s">
        <v>75</v>
      </c>
      <c r="M300" s="44" t="s">
        <v>75</v>
      </c>
      <c r="N300" s="44" t="s">
        <v>75</v>
      </c>
    </row>
    <row r="301" spans="11:14" x14ac:dyDescent="0.25">
      <c r="K301" s="42">
        <v>44804</v>
      </c>
      <c r="L301" s="45" t="s">
        <v>75</v>
      </c>
      <c r="M301" s="44" t="s">
        <v>75</v>
      </c>
      <c r="N301" s="44" t="s">
        <v>75</v>
      </c>
    </row>
    <row r="302" spans="11:14" x14ac:dyDescent="0.25">
      <c r="K302" s="42">
        <v>44834</v>
      </c>
      <c r="L302" s="45" t="s">
        <v>75</v>
      </c>
      <c r="M302" s="44" t="s">
        <v>75</v>
      </c>
      <c r="N302" s="44" t="s">
        <v>75</v>
      </c>
    </row>
    <row r="303" spans="11:14" x14ac:dyDescent="0.25">
      <c r="K303" s="42">
        <v>44865</v>
      </c>
      <c r="L303" s="45" t="s">
        <v>75</v>
      </c>
      <c r="M303" s="44" t="s">
        <v>75</v>
      </c>
      <c r="N303" s="44" t="s">
        <v>75</v>
      </c>
    </row>
    <row r="304" spans="11:14" x14ac:dyDescent="0.25">
      <c r="K304" s="42">
        <v>44895</v>
      </c>
      <c r="L304" s="45" t="s">
        <v>75</v>
      </c>
      <c r="M304" s="44" t="s">
        <v>75</v>
      </c>
      <c r="N304" s="44" t="s">
        <v>75</v>
      </c>
    </row>
    <row r="305" spans="11:14" x14ac:dyDescent="0.25">
      <c r="K305" s="42">
        <v>44926</v>
      </c>
      <c r="L305" s="45" t="s">
        <v>75</v>
      </c>
      <c r="M305" s="44" t="s">
        <v>75</v>
      </c>
      <c r="N305" s="44" t="s">
        <v>75</v>
      </c>
    </row>
    <row r="306" spans="11:14" x14ac:dyDescent="0.25">
      <c r="K306" s="42">
        <v>44957</v>
      </c>
      <c r="L306" s="45" t="s">
        <v>75</v>
      </c>
      <c r="M306" s="44" t="s">
        <v>75</v>
      </c>
      <c r="N306" s="44" t="s">
        <v>75</v>
      </c>
    </row>
    <row r="307" spans="11:14" x14ac:dyDescent="0.25">
      <c r="K307" s="42">
        <v>44985</v>
      </c>
      <c r="L307" s="45" t="s">
        <v>75</v>
      </c>
      <c r="M307" s="44" t="s">
        <v>75</v>
      </c>
      <c r="N307" s="44" t="s">
        <v>75</v>
      </c>
    </row>
    <row r="308" spans="11:14" x14ac:dyDescent="0.25">
      <c r="K308" s="42">
        <v>45016</v>
      </c>
      <c r="L308" s="45" t="s">
        <v>75</v>
      </c>
      <c r="M308" s="44" t="s">
        <v>75</v>
      </c>
      <c r="N308" s="44" t="s">
        <v>75</v>
      </c>
    </row>
    <row r="309" spans="11:14" x14ac:dyDescent="0.25">
      <c r="K309" s="42">
        <v>45046</v>
      </c>
      <c r="L309" s="45" t="s">
        <v>75</v>
      </c>
      <c r="M309" s="44" t="s">
        <v>75</v>
      </c>
      <c r="N309" s="44" t="s">
        <v>75</v>
      </c>
    </row>
    <row r="310" spans="11:14" x14ac:dyDescent="0.25">
      <c r="K310" s="42">
        <v>45077</v>
      </c>
      <c r="L310" s="45" t="s">
        <v>75</v>
      </c>
      <c r="M310" s="44" t="s">
        <v>75</v>
      </c>
      <c r="N310" s="44" t="s">
        <v>75</v>
      </c>
    </row>
    <row r="311" spans="11:14" x14ac:dyDescent="0.25">
      <c r="K311" s="42">
        <v>45107</v>
      </c>
      <c r="L311" s="45" t="s">
        <v>75</v>
      </c>
      <c r="M311" s="44" t="s">
        <v>75</v>
      </c>
      <c r="N311" s="44" t="s">
        <v>75</v>
      </c>
    </row>
    <row r="312" spans="11:14" x14ac:dyDescent="0.25">
      <c r="K312" s="42">
        <v>45138</v>
      </c>
      <c r="L312" s="45" t="s">
        <v>75</v>
      </c>
      <c r="M312" s="44" t="s">
        <v>75</v>
      </c>
      <c r="N312" s="44" t="s">
        <v>75</v>
      </c>
    </row>
    <row r="313" spans="11:14" x14ac:dyDescent="0.25">
      <c r="K313" s="42">
        <v>45169</v>
      </c>
      <c r="L313" s="45" t="s">
        <v>75</v>
      </c>
      <c r="M313" s="44" t="s">
        <v>75</v>
      </c>
      <c r="N313" s="44" t="s">
        <v>75</v>
      </c>
    </row>
    <row r="314" spans="11:14" x14ac:dyDescent="0.25">
      <c r="K314" s="42">
        <v>45199</v>
      </c>
      <c r="L314" s="45" t="s">
        <v>75</v>
      </c>
      <c r="M314" s="44" t="s">
        <v>75</v>
      </c>
      <c r="N314" s="44" t="s">
        <v>75</v>
      </c>
    </row>
    <row r="315" spans="11:14" x14ac:dyDescent="0.25">
      <c r="K315" s="42">
        <v>45230</v>
      </c>
      <c r="L315" s="45" t="s">
        <v>75</v>
      </c>
      <c r="M315" s="44" t="s">
        <v>75</v>
      </c>
      <c r="N315" s="44" t="s">
        <v>75</v>
      </c>
    </row>
    <row r="316" spans="11:14" x14ac:dyDescent="0.25">
      <c r="K316" s="42">
        <v>45260</v>
      </c>
      <c r="L316" s="45" t="s">
        <v>75</v>
      </c>
      <c r="M316" s="44" t="s">
        <v>75</v>
      </c>
      <c r="N316" s="44" t="s">
        <v>75</v>
      </c>
    </row>
    <row r="317" spans="11:14" x14ac:dyDescent="0.25">
      <c r="K317" s="42">
        <v>45291</v>
      </c>
      <c r="L317" s="45" t="s">
        <v>75</v>
      </c>
      <c r="M317" s="44" t="s">
        <v>75</v>
      </c>
      <c r="N317" s="44" t="s">
        <v>75</v>
      </c>
    </row>
    <row r="318" spans="11:14" x14ac:dyDescent="0.25">
      <c r="K318" s="42">
        <v>45322</v>
      </c>
      <c r="L318" s="45" t="s">
        <v>75</v>
      </c>
      <c r="M318" s="44" t="s">
        <v>75</v>
      </c>
      <c r="N318" s="44" t="s">
        <v>75</v>
      </c>
    </row>
    <row r="319" spans="11:14" x14ac:dyDescent="0.25">
      <c r="K319" s="42">
        <v>45351</v>
      </c>
      <c r="L319" s="45" t="s">
        <v>75</v>
      </c>
      <c r="M319" s="44" t="s">
        <v>75</v>
      </c>
      <c r="N319" s="44" t="s">
        <v>75</v>
      </c>
    </row>
    <row r="320" spans="11:14" x14ac:dyDescent="0.25">
      <c r="K320" s="42">
        <v>45382</v>
      </c>
      <c r="L320" s="45" t="s">
        <v>75</v>
      </c>
      <c r="M320" s="44" t="s">
        <v>75</v>
      </c>
      <c r="N320" s="44" t="s">
        <v>75</v>
      </c>
    </row>
    <row r="321" spans="11:14" x14ac:dyDescent="0.25">
      <c r="K321" s="42">
        <v>45412</v>
      </c>
      <c r="L321" s="45" t="s">
        <v>75</v>
      </c>
      <c r="M321" s="44" t="s">
        <v>75</v>
      </c>
      <c r="N321" s="44" t="s">
        <v>75</v>
      </c>
    </row>
    <row r="322" spans="11:14" x14ac:dyDescent="0.25">
      <c r="K322" s="42">
        <v>45443</v>
      </c>
      <c r="L322" s="45" t="s">
        <v>75</v>
      </c>
      <c r="M322" s="44" t="s">
        <v>75</v>
      </c>
      <c r="N322" s="44" t="s">
        <v>75</v>
      </c>
    </row>
    <row r="323" spans="11:14" x14ac:dyDescent="0.25">
      <c r="K323" s="42">
        <v>45473</v>
      </c>
      <c r="L323" s="45" t="s">
        <v>75</v>
      </c>
      <c r="M323" s="44" t="s">
        <v>75</v>
      </c>
      <c r="N323" s="44" t="s">
        <v>75</v>
      </c>
    </row>
    <row r="324" spans="11:14" x14ac:dyDescent="0.25">
      <c r="K324" s="42">
        <v>45504</v>
      </c>
      <c r="L324" s="45" t="s">
        <v>75</v>
      </c>
      <c r="M324" s="44" t="s">
        <v>75</v>
      </c>
      <c r="N324" s="44" t="s">
        <v>75</v>
      </c>
    </row>
    <row r="325" spans="11:14" x14ac:dyDescent="0.25">
      <c r="K325" s="42">
        <v>45535</v>
      </c>
      <c r="L325" s="45" t="s">
        <v>75</v>
      </c>
      <c r="M325" s="44" t="s">
        <v>75</v>
      </c>
      <c r="N325" s="44" t="s">
        <v>75</v>
      </c>
    </row>
    <row r="326" spans="11:14" x14ac:dyDescent="0.25">
      <c r="K326" s="42">
        <v>45565</v>
      </c>
      <c r="L326" s="45" t="s">
        <v>75</v>
      </c>
      <c r="M326" s="44" t="s">
        <v>75</v>
      </c>
      <c r="N326" s="44" t="s">
        <v>75</v>
      </c>
    </row>
    <row r="327" spans="11:14" x14ac:dyDescent="0.25">
      <c r="K327" s="42">
        <v>45596</v>
      </c>
      <c r="L327" s="45" t="s">
        <v>75</v>
      </c>
      <c r="M327" s="44" t="s">
        <v>75</v>
      </c>
      <c r="N327" s="44" t="s">
        <v>75</v>
      </c>
    </row>
    <row r="328" spans="11:14" x14ac:dyDescent="0.25">
      <c r="L328" s="47"/>
    </row>
    <row r="329" spans="11:14" x14ac:dyDescent="0.25">
      <c r="L329" s="47"/>
    </row>
    <row r="330" spans="11:14" x14ac:dyDescent="0.25">
      <c r="L330" s="47"/>
    </row>
    <row r="331" spans="11:14" x14ac:dyDescent="0.25">
      <c r="L331" s="47"/>
    </row>
    <row r="332" spans="11:14" x14ac:dyDescent="0.25">
      <c r="L332" s="47"/>
    </row>
    <row r="333" spans="11:14" x14ac:dyDescent="0.25">
      <c r="L333" s="47"/>
    </row>
    <row r="334" spans="11:14" x14ac:dyDescent="0.25">
      <c r="L334" s="47"/>
    </row>
    <row r="335" spans="11:14" x14ac:dyDescent="0.25">
      <c r="L335" s="47"/>
    </row>
    <row r="336" spans="11:14" x14ac:dyDescent="0.25">
      <c r="L336" s="47"/>
    </row>
    <row r="337" spans="12:12" x14ac:dyDescent="0.25">
      <c r="L337" s="47"/>
    </row>
    <row r="338" spans="12:12" x14ac:dyDescent="0.25">
      <c r="L338" s="47"/>
    </row>
    <row r="339" spans="12:12" x14ac:dyDescent="0.25">
      <c r="L339" s="47"/>
    </row>
    <row r="340" spans="12:12" x14ac:dyDescent="0.25">
      <c r="L340" s="47"/>
    </row>
    <row r="341" spans="12:12" x14ac:dyDescent="0.25">
      <c r="L341" s="47"/>
    </row>
    <row r="342" spans="12:12" x14ac:dyDescent="0.25">
      <c r="L342" s="47"/>
    </row>
    <row r="343" spans="12:12" x14ac:dyDescent="0.25">
      <c r="L343" s="47"/>
    </row>
    <row r="344" spans="12:12" x14ac:dyDescent="0.25">
      <c r="L344" s="47"/>
    </row>
    <row r="345" spans="12:12" x14ac:dyDescent="0.25">
      <c r="L345" s="47"/>
    </row>
    <row r="346" spans="12:12" x14ac:dyDescent="0.25">
      <c r="L346" s="47"/>
    </row>
    <row r="347" spans="12:12" x14ac:dyDescent="0.25">
      <c r="L347" s="47"/>
    </row>
    <row r="348" spans="12:12" x14ac:dyDescent="0.25">
      <c r="L348" s="47"/>
    </row>
    <row r="349" spans="12:12" x14ac:dyDescent="0.25">
      <c r="L349" s="47"/>
    </row>
    <row r="350" spans="12:12" x14ac:dyDescent="0.25">
      <c r="L350" s="47"/>
    </row>
    <row r="351" spans="12:12" x14ac:dyDescent="0.25">
      <c r="L351" s="47"/>
    </row>
    <row r="352" spans="12:12" x14ac:dyDescent="0.25">
      <c r="L352" s="47"/>
    </row>
    <row r="353" spans="12:12" x14ac:dyDescent="0.25">
      <c r="L353" s="47"/>
    </row>
    <row r="354" spans="12:12" x14ac:dyDescent="0.25">
      <c r="L354" s="47"/>
    </row>
    <row r="355" spans="12:12" x14ac:dyDescent="0.25">
      <c r="L355" s="47"/>
    </row>
    <row r="356" spans="12:12" x14ac:dyDescent="0.25">
      <c r="L356" s="47"/>
    </row>
    <row r="357" spans="12:12" x14ac:dyDescent="0.25">
      <c r="L357" s="47"/>
    </row>
    <row r="358" spans="12:12" x14ac:dyDescent="0.25">
      <c r="L358" s="47"/>
    </row>
    <row r="359" spans="12:12" x14ac:dyDescent="0.25">
      <c r="L359" s="47"/>
    </row>
    <row r="360" spans="12:12" x14ac:dyDescent="0.25">
      <c r="L360" s="47"/>
    </row>
    <row r="361" spans="12:12" x14ac:dyDescent="0.25">
      <c r="L361" s="47"/>
    </row>
    <row r="362" spans="12:12" x14ac:dyDescent="0.25">
      <c r="L362" s="47"/>
    </row>
    <row r="363" spans="12:12" x14ac:dyDescent="0.25">
      <c r="L363" s="47"/>
    </row>
    <row r="364" spans="12:12" x14ac:dyDescent="0.25">
      <c r="L364" s="47"/>
    </row>
    <row r="365" spans="12:12" x14ac:dyDescent="0.25">
      <c r="L365" s="47"/>
    </row>
    <row r="366" spans="12:12" x14ac:dyDescent="0.25">
      <c r="L366" s="47"/>
    </row>
    <row r="367" spans="12:12" x14ac:dyDescent="0.25">
      <c r="L367" s="47"/>
    </row>
    <row r="368" spans="12:12" x14ac:dyDescent="0.25">
      <c r="L368" s="47"/>
    </row>
    <row r="369" spans="12:12" x14ac:dyDescent="0.25">
      <c r="L369" s="47"/>
    </row>
    <row r="370" spans="12:12" x14ac:dyDescent="0.25">
      <c r="L370" s="47"/>
    </row>
    <row r="371" spans="12:12" x14ac:dyDescent="0.25">
      <c r="L371" s="47"/>
    </row>
    <row r="372" spans="12:12" x14ac:dyDescent="0.25">
      <c r="L372" s="47"/>
    </row>
    <row r="373" spans="12:12" x14ac:dyDescent="0.25">
      <c r="L373" s="47"/>
    </row>
    <row r="374" spans="12:12" x14ac:dyDescent="0.25">
      <c r="L374" s="47"/>
    </row>
    <row r="375" spans="12:12" x14ac:dyDescent="0.25">
      <c r="L375" s="47"/>
    </row>
    <row r="376" spans="12:12" x14ac:dyDescent="0.25">
      <c r="L376" s="47"/>
    </row>
    <row r="377" spans="12:12" x14ac:dyDescent="0.25">
      <c r="L377" s="47"/>
    </row>
    <row r="378" spans="12:12" x14ac:dyDescent="0.25">
      <c r="L378" s="47"/>
    </row>
    <row r="379" spans="12:12" x14ac:dyDescent="0.25">
      <c r="L379" s="47"/>
    </row>
    <row r="380" spans="12:12" x14ac:dyDescent="0.25">
      <c r="L380" s="47"/>
    </row>
    <row r="381" spans="12:12" x14ac:dyDescent="0.25">
      <c r="L381" s="47"/>
    </row>
    <row r="382" spans="12:12" x14ac:dyDescent="0.25">
      <c r="L382" s="47"/>
    </row>
    <row r="383" spans="12:12" x14ac:dyDescent="0.25">
      <c r="L383" s="47"/>
    </row>
    <row r="384" spans="12:12" x14ac:dyDescent="0.25">
      <c r="L384" s="47"/>
    </row>
    <row r="385" spans="12:12" x14ac:dyDescent="0.25">
      <c r="L385" s="47"/>
    </row>
    <row r="386" spans="12:12" x14ac:dyDescent="0.25">
      <c r="L386" s="47"/>
    </row>
    <row r="387" spans="12:12" x14ac:dyDescent="0.25">
      <c r="L387" s="47"/>
    </row>
    <row r="388" spans="12:12" x14ac:dyDescent="0.25">
      <c r="L388" s="47"/>
    </row>
    <row r="389" spans="12:12" x14ac:dyDescent="0.25">
      <c r="L389" s="47"/>
    </row>
    <row r="390" spans="12:12" x14ac:dyDescent="0.25">
      <c r="L390" s="47"/>
    </row>
    <row r="391" spans="12:12" x14ac:dyDescent="0.25">
      <c r="L391" s="47"/>
    </row>
    <row r="392" spans="12:12" x14ac:dyDescent="0.25">
      <c r="L392" s="47"/>
    </row>
    <row r="393" spans="12:12" x14ac:dyDescent="0.25">
      <c r="L393" s="47"/>
    </row>
    <row r="394" spans="12:12" x14ac:dyDescent="0.25">
      <c r="L394" s="47"/>
    </row>
    <row r="395" spans="12:12" x14ac:dyDescent="0.25">
      <c r="L395" s="47"/>
    </row>
    <row r="396" spans="12:12" x14ac:dyDescent="0.25">
      <c r="L396" s="47"/>
    </row>
    <row r="397" spans="12:12" x14ac:dyDescent="0.25">
      <c r="L397" s="47"/>
    </row>
    <row r="398" spans="12:12" x14ac:dyDescent="0.25">
      <c r="L398" s="47"/>
    </row>
    <row r="399" spans="12:12" x14ac:dyDescent="0.25">
      <c r="L399" s="47"/>
    </row>
    <row r="400" spans="12:12" x14ac:dyDescent="0.25">
      <c r="L400" s="47"/>
    </row>
    <row r="401" spans="12:12" x14ac:dyDescent="0.25">
      <c r="L401" s="47"/>
    </row>
    <row r="402" spans="12:12" x14ac:dyDescent="0.25">
      <c r="L402" s="47"/>
    </row>
    <row r="403" spans="12:12" x14ac:dyDescent="0.25">
      <c r="L403" s="47"/>
    </row>
    <row r="404" spans="12:12" x14ac:dyDescent="0.25">
      <c r="L404" s="47"/>
    </row>
    <row r="405" spans="12:12" x14ac:dyDescent="0.25">
      <c r="L405" s="47"/>
    </row>
    <row r="406" spans="12:12" x14ac:dyDescent="0.25">
      <c r="L406" s="47"/>
    </row>
    <row r="407" spans="12:12" x14ac:dyDescent="0.25">
      <c r="L407" s="47"/>
    </row>
    <row r="408" spans="12:12" x14ac:dyDescent="0.25">
      <c r="L408" s="47"/>
    </row>
    <row r="409" spans="12:12" x14ac:dyDescent="0.25">
      <c r="L409" s="47"/>
    </row>
    <row r="410" spans="12:12" x14ac:dyDescent="0.25">
      <c r="L410" s="47"/>
    </row>
    <row r="411" spans="12:12" x14ac:dyDescent="0.25">
      <c r="L411" s="47"/>
    </row>
    <row r="412" spans="12:12" x14ac:dyDescent="0.25">
      <c r="L412" s="47"/>
    </row>
    <row r="413" spans="12:12" x14ac:dyDescent="0.25">
      <c r="L413" s="47"/>
    </row>
    <row r="414" spans="12:12" x14ac:dyDescent="0.25">
      <c r="L414" s="47"/>
    </row>
    <row r="415" spans="12:12" x14ac:dyDescent="0.25">
      <c r="L415" s="47"/>
    </row>
    <row r="416" spans="12:12" x14ac:dyDescent="0.25">
      <c r="L416" s="47"/>
    </row>
    <row r="417" spans="12:12" x14ac:dyDescent="0.25">
      <c r="L417" s="47"/>
    </row>
    <row r="418" spans="12:12" x14ac:dyDescent="0.25">
      <c r="L418" s="47"/>
    </row>
    <row r="419" spans="12:12" x14ac:dyDescent="0.25">
      <c r="L419" s="47"/>
    </row>
    <row r="420" spans="12:12" x14ac:dyDescent="0.25">
      <c r="L420" s="47"/>
    </row>
    <row r="421" spans="12:12" x14ac:dyDescent="0.25">
      <c r="L421" s="47"/>
    </row>
    <row r="422" spans="12:12" x14ac:dyDescent="0.25">
      <c r="L422" s="47"/>
    </row>
    <row r="423" spans="12:12" x14ac:dyDescent="0.25">
      <c r="L423" s="47"/>
    </row>
    <row r="424" spans="12:12" x14ac:dyDescent="0.25">
      <c r="L424" s="47"/>
    </row>
    <row r="425" spans="12:12" x14ac:dyDescent="0.25">
      <c r="L425" s="47"/>
    </row>
    <row r="426" spans="12:12" x14ac:dyDescent="0.25">
      <c r="L426" s="47"/>
    </row>
    <row r="427" spans="12:12" x14ac:dyDescent="0.25">
      <c r="L427" s="47"/>
    </row>
    <row r="428" spans="12:12" x14ac:dyDescent="0.25">
      <c r="L428" s="47"/>
    </row>
    <row r="429" spans="12:12" x14ac:dyDescent="0.25">
      <c r="L429" s="47"/>
    </row>
    <row r="430" spans="12:12" x14ac:dyDescent="0.25">
      <c r="L430" s="47"/>
    </row>
    <row r="431" spans="12:12" x14ac:dyDescent="0.25">
      <c r="L431" s="47"/>
    </row>
    <row r="432" spans="12:12" x14ac:dyDescent="0.25">
      <c r="L432" s="47"/>
    </row>
    <row r="433" spans="12:12" x14ac:dyDescent="0.25">
      <c r="L433" s="47"/>
    </row>
    <row r="434" spans="12:12" x14ac:dyDescent="0.25">
      <c r="L434" s="47"/>
    </row>
    <row r="435" spans="12:12" x14ac:dyDescent="0.25">
      <c r="L435" s="47"/>
    </row>
    <row r="436" spans="12:12" x14ac:dyDescent="0.25">
      <c r="L436" s="47"/>
    </row>
    <row r="437" spans="12:12" x14ac:dyDescent="0.25">
      <c r="L437" s="47"/>
    </row>
    <row r="438" spans="12:12" x14ac:dyDescent="0.25">
      <c r="L438" s="47"/>
    </row>
    <row r="439" spans="12:12" x14ac:dyDescent="0.25">
      <c r="L439" s="47"/>
    </row>
    <row r="440" spans="12:12" x14ac:dyDescent="0.25">
      <c r="L440" s="47"/>
    </row>
    <row r="441" spans="12:12" x14ac:dyDescent="0.25">
      <c r="L441" s="47"/>
    </row>
    <row r="442" spans="12:12" x14ac:dyDescent="0.25">
      <c r="L442" s="47"/>
    </row>
    <row r="443" spans="12:12" x14ac:dyDescent="0.25">
      <c r="L443" s="47"/>
    </row>
    <row r="444" spans="12:12" x14ac:dyDescent="0.25">
      <c r="L444" s="47"/>
    </row>
    <row r="445" spans="12:12" x14ac:dyDescent="0.25">
      <c r="L445" s="47"/>
    </row>
    <row r="446" spans="12:12" x14ac:dyDescent="0.25">
      <c r="L446" s="47"/>
    </row>
    <row r="447" spans="12:12" x14ac:dyDescent="0.25">
      <c r="L447" s="47"/>
    </row>
    <row r="448" spans="12:12" x14ac:dyDescent="0.25">
      <c r="L448" s="47"/>
    </row>
    <row r="449" spans="12:12" x14ac:dyDescent="0.25">
      <c r="L449" s="47"/>
    </row>
    <row r="450" spans="12:12" x14ac:dyDescent="0.25">
      <c r="L450" s="47"/>
    </row>
    <row r="451" spans="12:12" x14ac:dyDescent="0.25">
      <c r="L451" s="47"/>
    </row>
    <row r="452" spans="12:12" x14ac:dyDescent="0.25">
      <c r="L452" s="47"/>
    </row>
    <row r="453" spans="12:12" x14ac:dyDescent="0.25">
      <c r="L453" s="47"/>
    </row>
    <row r="454" spans="12:12" x14ac:dyDescent="0.25">
      <c r="L454" s="47"/>
    </row>
    <row r="455" spans="12:12" x14ac:dyDescent="0.25">
      <c r="L455" s="47"/>
    </row>
    <row r="456" spans="12:12" x14ac:dyDescent="0.25">
      <c r="L456" s="47"/>
    </row>
    <row r="457" spans="12:12" x14ac:dyDescent="0.25">
      <c r="L457" s="47"/>
    </row>
    <row r="458" spans="12:12" x14ac:dyDescent="0.25">
      <c r="L458" s="47"/>
    </row>
    <row r="459" spans="12:12" x14ac:dyDescent="0.25">
      <c r="L459" s="47"/>
    </row>
    <row r="460" spans="12:12" x14ac:dyDescent="0.25">
      <c r="L460" s="47"/>
    </row>
    <row r="461" spans="12:12" x14ac:dyDescent="0.25">
      <c r="L461" s="47"/>
    </row>
    <row r="462" spans="12:12" x14ac:dyDescent="0.25">
      <c r="L462" s="47"/>
    </row>
    <row r="463" spans="12:12" x14ac:dyDescent="0.25">
      <c r="L463" s="47"/>
    </row>
    <row r="464" spans="12:12" x14ac:dyDescent="0.25">
      <c r="L464" s="47"/>
    </row>
    <row r="465" spans="12:12" x14ac:dyDescent="0.25">
      <c r="L465" s="47"/>
    </row>
    <row r="466" spans="12:12" x14ac:dyDescent="0.25">
      <c r="L466" s="47"/>
    </row>
    <row r="467" spans="12:12" x14ac:dyDescent="0.25">
      <c r="L467" s="47"/>
    </row>
    <row r="468" spans="12:12" x14ac:dyDescent="0.25">
      <c r="L468" s="47"/>
    </row>
    <row r="469" spans="12:12" x14ac:dyDescent="0.25">
      <c r="L469" s="47"/>
    </row>
    <row r="470" spans="12:12" x14ac:dyDescent="0.25">
      <c r="L470" s="47"/>
    </row>
    <row r="471" spans="12:12" x14ac:dyDescent="0.25">
      <c r="L471" s="47"/>
    </row>
    <row r="472" spans="12:12" x14ac:dyDescent="0.25">
      <c r="L472" s="47"/>
    </row>
    <row r="473" spans="12:12" x14ac:dyDescent="0.25">
      <c r="L473" s="47"/>
    </row>
    <row r="474" spans="12:12" x14ac:dyDescent="0.25">
      <c r="L474" s="47"/>
    </row>
    <row r="475" spans="12:12" x14ac:dyDescent="0.25">
      <c r="L475" s="47"/>
    </row>
    <row r="476" spans="12:12" x14ac:dyDescent="0.25">
      <c r="L476" s="47"/>
    </row>
    <row r="477" spans="12:12" x14ac:dyDescent="0.25">
      <c r="L477" s="47"/>
    </row>
    <row r="478" spans="12:12" x14ac:dyDescent="0.25">
      <c r="L478" s="47"/>
    </row>
    <row r="479" spans="12:12" x14ac:dyDescent="0.25">
      <c r="L479" s="47"/>
    </row>
    <row r="480" spans="12:12" x14ac:dyDescent="0.25">
      <c r="L480" s="47"/>
    </row>
    <row r="481" spans="12:12" x14ac:dyDescent="0.25">
      <c r="L481" s="47"/>
    </row>
    <row r="482" spans="12:12" x14ac:dyDescent="0.25">
      <c r="L482" s="47"/>
    </row>
    <row r="483" spans="12:12" x14ac:dyDescent="0.25">
      <c r="L483" s="47"/>
    </row>
    <row r="484" spans="12:12" x14ac:dyDescent="0.25">
      <c r="L484" s="47"/>
    </row>
    <row r="485" spans="12:12" x14ac:dyDescent="0.25">
      <c r="L485" s="47"/>
    </row>
    <row r="486" spans="12:12" x14ac:dyDescent="0.25">
      <c r="L486" s="47"/>
    </row>
    <row r="487" spans="12:12" x14ac:dyDescent="0.25">
      <c r="L487" s="47"/>
    </row>
    <row r="488" spans="12:12" x14ac:dyDescent="0.25">
      <c r="L488" s="47"/>
    </row>
    <row r="489" spans="12:12" x14ac:dyDescent="0.25">
      <c r="L489" s="47"/>
    </row>
    <row r="490" spans="12:12" x14ac:dyDescent="0.25">
      <c r="L490" s="47"/>
    </row>
    <row r="491" spans="12:12" x14ac:dyDescent="0.25">
      <c r="L491" s="47"/>
    </row>
    <row r="492" spans="12:12" x14ac:dyDescent="0.25">
      <c r="L492" s="47"/>
    </row>
    <row r="493" spans="12:12" x14ac:dyDescent="0.25">
      <c r="L493" s="47"/>
    </row>
    <row r="494" spans="12:12" x14ac:dyDescent="0.25">
      <c r="L494" s="47"/>
    </row>
    <row r="495" spans="12:12" x14ac:dyDescent="0.25">
      <c r="L495" s="47"/>
    </row>
    <row r="496" spans="12:12" x14ac:dyDescent="0.25">
      <c r="L496" s="47"/>
    </row>
    <row r="497" spans="12:12" x14ac:dyDescent="0.25">
      <c r="L497" s="47"/>
    </row>
    <row r="498" spans="12:12" x14ac:dyDescent="0.25">
      <c r="L498" s="47"/>
    </row>
    <row r="499" spans="12:12" x14ac:dyDescent="0.25">
      <c r="L499" s="47"/>
    </row>
    <row r="500" spans="12:12" x14ac:dyDescent="0.25">
      <c r="L500" s="47"/>
    </row>
    <row r="501" spans="12:12" x14ac:dyDescent="0.25">
      <c r="L501" s="47"/>
    </row>
    <row r="502" spans="12:12" x14ac:dyDescent="0.25">
      <c r="L502" s="47"/>
    </row>
    <row r="503" spans="12:12" x14ac:dyDescent="0.25">
      <c r="L503" s="47"/>
    </row>
    <row r="504" spans="12:12" x14ac:dyDescent="0.25">
      <c r="L504" s="47"/>
    </row>
    <row r="505" spans="12:12" x14ac:dyDescent="0.25">
      <c r="L505" s="47"/>
    </row>
    <row r="506" spans="12:12" x14ac:dyDescent="0.25">
      <c r="L506" s="47"/>
    </row>
    <row r="507" spans="12:12" x14ac:dyDescent="0.25">
      <c r="L507" s="47"/>
    </row>
    <row r="508" spans="12:12" x14ac:dyDescent="0.25">
      <c r="L508" s="47"/>
    </row>
  </sheetData>
  <mergeCells count="2">
    <mergeCell ref="A7:J7"/>
    <mergeCell ref="A8:J8"/>
  </mergeCells>
  <conditionalFormatting sqref="K6:K265 K276:K327">
    <cfRule type="expression" dxfId="38" priority="4">
      <formula>$L6=""</formula>
    </cfRule>
  </conditionalFormatting>
  <conditionalFormatting sqref="K266">
    <cfRule type="expression" dxfId="37" priority="3">
      <formula>$L266=""</formula>
    </cfRule>
  </conditionalFormatting>
  <conditionalFormatting sqref="K267:K271">
    <cfRule type="expression" dxfId="36" priority="1">
      <formula>$L267=""</formula>
    </cfRule>
  </conditionalFormatting>
  <conditionalFormatting sqref="K272:K275">
    <cfRule type="expression" dxfId="35" priority="2">
      <formula>$L271=""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topLeftCell="B275" workbookViewId="0">
      <selection activeCell="K291" sqref="K291:N296"/>
    </sheetView>
  </sheetViews>
  <sheetFormatPr defaultColWidth="9.140625" defaultRowHeight="15.75" x14ac:dyDescent="0.25"/>
  <cols>
    <col min="1" max="10" width="13.7109375" style="41" customWidth="1"/>
    <col min="11" max="11" width="23.85546875" style="59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1"/>
  </cols>
  <sheetData>
    <row r="1" spans="1:14" s="48" customFormat="1" ht="15.95" customHeight="1" x14ac:dyDescent="0.25">
      <c r="K1" s="49"/>
      <c r="L1" s="2"/>
      <c r="M1" s="2"/>
      <c r="N1" s="1"/>
    </row>
    <row r="2" spans="1:14" s="50" customFormat="1" ht="15.95" customHeight="1" x14ac:dyDescent="0.25">
      <c r="K2" s="5"/>
      <c r="L2" s="5"/>
      <c r="M2" s="5"/>
      <c r="N2" s="4"/>
    </row>
    <row r="3" spans="1:14" s="50" customFormat="1" ht="15.95" customHeight="1" x14ac:dyDescent="0.25">
      <c r="K3" s="51"/>
      <c r="L3" s="5"/>
      <c r="M3" s="5"/>
      <c r="N3" s="4"/>
    </row>
    <row r="4" spans="1:14" s="52" customFormat="1" ht="15.95" customHeight="1" x14ac:dyDescent="0.25">
      <c r="K4" s="53"/>
      <c r="L4" s="8"/>
      <c r="M4" s="8"/>
      <c r="N4" s="7"/>
    </row>
    <row r="5" spans="1:14" s="54" customFormat="1" ht="45.75" customHeight="1" x14ac:dyDescent="0.25">
      <c r="K5" s="55" t="s">
        <v>0</v>
      </c>
      <c r="L5" s="40" t="s">
        <v>5</v>
      </c>
      <c r="M5" s="40" t="s">
        <v>6</v>
      </c>
      <c r="N5" s="56"/>
    </row>
    <row r="6" spans="1:14" x14ac:dyDescent="0.25">
      <c r="A6" s="57"/>
      <c r="K6" s="58">
        <v>35079</v>
      </c>
      <c r="L6" s="20">
        <v>64.7165324051239</v>
      </c>
      <c r="M6" s="20">
        <v>70.104666098350705</v>
      </c>
    </row>
    <row r="7" spans="1:14" x14ac:dyDescent="0.25">
      <c r="A7" s="167" t="s">
        <v>77</v>
      </c>
      <c r="B7" s="167"/>
      <c r="C7" s="167"/>
      <c r="D7" s="167"/>
      <c r="E7" s="167"/>
      <c r="F7" s="167"/>
      <c r="G7" s="167"/>
      <c r="H7" s="167"/>
      <c r="I7" s="167"/>
      <c r="J7" s="167"/>
      <c r="K7" s="58">
        <v>35110</v>
      </c>
      <c r="L7" s="20">
        <v>63.673801288060297</v>
      </c>
      <c r="M7" s="20">
        <v>68.044065478038604</v>
      </c>
    </row>
    <row r="8" spans="1:14" x14ac:dyDescent="0.2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K8" s="58">
        <v>35139</v>
      </c>
      <c r="L8" s="20">
        <v>63.547803127174603</v>
      </c>
      <c r="M8" s="20">
        <v>66.541163565731395</v>
      </c>
    </row>
    <row r="9" spans="1:14" x14ac:dyDescent="0.25">
      <c r="K9" s="58">
        <v>35170</v>
      </c>
      <c r="L9" s="20">
        <v>63.869283973354001</v>
      </c>
      <c r="M9" s="20">
        <v>65.975275903971493</v>
      </c>
    </row>
    <row r="10" spans="1:14" x14ac:dyDescent="0.25">
      <c r="K10" s="58">
        <v>35200</v>
      </c>
      <c r="L10" s="20">
        <v>63.936326505951101</v>
      </c>
      <c r="M10" s="20">
        <v>64.580204339007906</v>
      </c>
    </row>
    <row r="11" spans="1:14" x14ac:dyDescent="0.25">
      <c r="K11" s="58">
        <v>35231</v>
      </c>
      <c r="L11" s="20">
        <v>64.070950051106806</v>
      </c>
      <c r="M11" s="20">
        <v>65.4526712794882</v>
      </c>
    </row>
    <row r="12" spans="1:14" x14ac:dyDescent="0.25">
      <c r="K12" s="58">
        <v>35261</v>
      </c>
      <c r="L12" s="20">
        <v>63.9065888197566</v>
      </c>
      <c r="M12" s="20">
        <v>66.751730427224899</v>
      </c>
    </row>
    <row r="13" spans="1:14" x14ac:dyDescent="0.25">
      <c r="K13" s="58">
        <v>35292</v>
      </c>
      <c r="L13" s="20">
        <v>62.869713847290001</v>
      </c>
      <c r="M13" s="20">
        <v>68.501459133555201</v>
      </c>
    </row>
    <row r="14" spans="1:14" x14ac:dyDescent="0.25">
      <c r="K14" s="58">
        <v>35323</v>
      </c>
      <c r="L14" s="20">
        <v>62.069188921552801</v>
      </c>
      <c r="M14" s="20">
        <v>68.552991274463395</v>
      </c>
    </row>
    <row r="15" spans="1:14" x14ac:dyDescent="0.25">
      <c r="K15" s="58">
        <v>35353</v>
      </c>
      <c r="L15" s="20">
        <v>61.238108742242702</v>
      </c>
      <c r="M15" s="20">
        <v>68.3151236651495</v>
      </c>
    </row>
    <row r="16" spans="1:14" x14ac:dyDescent="0.25">
      <c r="K16" s="58">
        <v>35384</v>
      </c>
      <c r="L16" s="20">
        <v>63.429982227579998</v>
      </c>
      <c r="M16" s="20">
        <v>67.762546908860003</v>
      </c>
    </row>
    <row r="17" spans="11:13" x14ac:dyDescent="0.25">
      <c r="K17" s="58">
        <v>35414</v>
      </c>
      <c r="L17" s="20">
        <v>66.610105402181404</v>
      </c>
      <c r="M17" s="20">
        <v>68.412488984797093</v>
      </c>
    </row>
    <row r="18" spans="11:13" x14ac:dyDescent="0.25">
      <c r="K18" s="58">
        <v>35445</v>
      </c>
      <c r="L18" s="20">
        <v>70.812019397312</v>
      </c>
      <c r="M18" s="20">
        <v>68.484075895479194</v>
      </c>
    </row>
    <row r="19" spans="11:13" x14ac:dyDescent="0.25">
      <c r="K19" s="58">
        <v>35476</v>
      </c>
      <c r="L19" s="20">
        <v>72.021812206653294</v>
      </c>
      <c r="M19" s="20">
        <v>69.331474911600907</v>
      </c>
    </row>
    <row r="20" spans="11:13" x14ac:dyDescent="0.25">
      <c r="K20" s="58">
        <v>35504</v>
      </c>
      <c r="L20" s="20">
        <v>71.852773403053405</v>
      </c>
      <c r="M20" s="20">
        <v>68.916942194641905</v>
      </c>
    </row>
    <row r="21" spans="11:13" x14ac:dyDescent="0.25">
      <c r="K21" s="58">
        <v>35535</v>
      </c>
      <c r="L21" s="20">
        <v>70.614840791436094</v>
      </c>
      <c r="M21" s="20">
        <v>69.333774257692994</v>
      </c>
    </row>
    <row r="22" spans="11:13" x14ac:dyDescent="0.25">
      <c r="K22" s="58">
        <v>35565</v>
      </c>
      <c r="L22" s="20">
        <v>70.964041610171606</v>
      </c>
      <c r="M22" s="20">
        <v>70.003560557868497</v>
      </c>
    </row>
    <row r="23" spans="11:13" x14ac:dyDescent="0.25">
      <c r="K23" s="58">
        <v>35596</v>
      </c>
      <c r="L23" s="20">
        <v>72.142777620185697</v>
      </c>
      <c r="M23" s="20">
        <v>70.635623546570002</v>
      </c>
    </row>
    <row r="24" spans="11:13" x14ac:dyDescent="0.25">
      <c r="K24" s="58">
        <v>35626</v>
      </c>
      <c r="L24" s="20">
        <v>73.487406346381206</v>
      </c>
      <c r="M24" s="20">
        <v>71.477416623323094</v>
      </c>
    </row>
    <row r="25" spans="11:13" x14ac:dyDescent="0.25">
      <c r="K25" s="58">
        <v>35657</v>
      </c>
      <c r="L25" s="20">
        <v>73.741813015872907</v>
      </c>
      <c r="M25" s="20">
        <v>71.941425272472998</v>
      </c>
    </row>
    <row r="26" spans="11:13" x14ac:dyDescent="0.25">
      <c r="K26" s="58">
        <v>35688</v>
      </c>
      <c r="L26" s="20">
        <v>74.676766630599801</v>
      </c>
      <c r="M26" s="20">
        <v>74.171212256841002</v>
      </c>
    </row>
    <row r="27" spans="11:13" x14ac:dyDescent="0.25">
      <c r="K27" s="58">
        <v>35718</v>
      </c>
      <c r="L27" s="20">
        <v>75.578417605201395</v>
      </c>
      <c r="M27" s="20">
        <v>75.806146895530404</v>
      </c>
    </row>
    <row r="28" spans="11:13" x14ac:dyDescent="0.25">
      <c r="K28" s="58">
        <v>35749</v>
      </c>
      <c r="L28" s="20">
        <v>79.137710983058497</v>
      </c>
      <c r="M28" s="20">
        <v>76.708843902233895</v>
      </c>
    </row>
    <row r="29" spans="11:13" x14ac:dyDescent="0.25">
      <c r="K29" s="58">
        <v>35779</v>
      </c>
      <c r="L29" s="20">
        <v>81.553893065320395</v>
      </c>
      <c r="M29" s="20">
        <v>77.543950412261395</v>
      </c>
    </row>
    <row r="30" spans="11:13" x14ac:dyDescent="0.25">
      <c r="K30" s="58">
        <v>35810</v>
      </c>
      <c r="L30" s="20">
        <v>85.882972823710404</v>
      </c>
      <c r="M30" s="20">
        <v>78.396571933575501</v>
      </c>
    </row>
    <row r="31" spans="11:13" x14ac:dyDescent="0.25">
      <c r="K31" s="58">
        <v>35841</v>
      </c>
      <c r="L31" s="20">
        <v>84.455298188362093</v>
      </c>
      <c r="M31" s="20">
        <v>80.081915695584797</v>
      </c>
    </row>
    <row r="32" spans="11:13" x14ac:dyDescent="0.25">
      <c r="K32" s="58">
        <v>35869</v>
      </c>
      <c r="L32" s="20">
        <v>83.061400504908704</v>
      </c>
      <c r="M32" s="20">
        <v>80.138981774906995</v>
      </c>
    </row>
    <row r="33" spans="11:13" x14ac:dyDescent="0.25">
      <c r="K33" s="58">
        <v>35900</v>
      </c>
      <c r="L33" s="20">
        <v>81.133014951727802</v>
      </c>
      <c r="M33" s="20">
        <v>80.239971946491707</v>
      </c>
    </row>
    <row r="34" spans="11:13" x14ac:dyDescent="0.25">
      <c r="K34" s="58">
        <v>35930</v>
      </c>
      <c r="L34" s="20">
        <v>83.365148754868102</v>
      </c>
      <c r="M34" s="20">
        <v>79.758861598860904</v>
      </c>
    </row>
    <row r="35" spans="11:13" x14ac:dyDescent="0.25">
      <c r="K35" s="58">
        <v>35961</v>
      </c>
      <c r="L35" s="20">
        <v>85.959601218512702</v>
      </c>
      <c r="M35" s="20">
        <v>80.506139923379493</v>
      </c>
    </row>
    <row r="36" spans="11:13" x14ac:dyDescent="0.25">
      <c r="K36" s="58">
        <v>35991</v>
      </c>
      <c r="L36" s="20">
        <v>86.240200829422307</v>
      </c>
      <c r="M36" s="20">
        <v>81.607531546424397</v>
      </c>
    </row>
    <row r="37" spans="11:13" x14ac:dyDescent="0.25">
      <c r="K37" s="58">
        <v>36022</v>
      </c>
      <c r="L37" s="20">
        <v>86.221942812688695</v>
      </c>
      <c r="M37" s="20">
        <v>82.724533721510895</v>
      </c>
    </row>
    <row r="38" spans="11:13" x14ac:dyDescent="0.25">
      <c r="K38" s="58">
        <v>36053</v>
      </c>
      <c r="L38" s="20">
        <v>86.009141915540198</v>
      </c>
      <c r="M38" s="20">
        <v>82.460630047782104</v>
      </c>
    </row>
    <row r="39" spans="11:13" x14ac:dyDescent="0.25">
      <c r="K39" s="58">
        <v>36083</v>
      </c>
      <c r="L39" s="20">
        <v>87.237606063985297</v>
      </c>
      <c r="M39" s="20">
        <v>80.647123418380801</v>
      </c>
    </row>
    <row r="40" spans="11:13" x14ac:dyDescent="0.25">
      <c r="K40" s="58">
        <v>36114</v>
      </c>
      <c r="L40" s="20">
        <v>87.513449548294702</v>
      </c>
      <c r="M40" s="20">
        <v>80.706636817017298</v>
      </c>
    </row>
    <row r="41" spans="11:13" x14ac:dyDescent="0.25">
      <c r="K41" s="58">
        <v>36144</v>
      </c>
      <c r="L41" s="20">
        <v>87.458275037515406</v>
      </c>
      <c r="M41" s="20">
        <v>80.700988965814204</v>
      </c>
    </row>
    <row r="42" spans="11:13" x14ac:dyDescent="0.25">
      <c r="K42" s="58">
        <v>36175</v>
      </c>
      <c r="L42" s="20">
        <v>87.180823594427196</v>
      </c>
      <c r="M42" s="20">
        <v>82.408390566714104</v>
      </c>
    </row>
    <row r="43" spans="11:13" x14ac:dyDescent="0.25">
      <c r="K43" s="58">
        <v>36206</v>
      </c>
      <c r="L43" s="20">
        <v>86.293211932646201</v>
      </c>
      <c r="M43" s="20">
        <v>81.203428732713704</v>
      </c>
    </row>
    <row r="44" spans="11:13" x14ac:dyDescent="0.25">
      <c r="K44" s="58">
        <v>36234</v>
      </c>
      <c r="L44" s="20">
        <v>84.870409723946693</v>
      </c>
      <c r="M44" s="20">
        <v>81.541636006539406</v>
      </c>
    </row>
    <row r="45" spans="11:13" x14ac:dyDescent="0.25">
      <c r="K45" s="58">
        <v>36265</v>
      </c>
      <c r="L45" s="20">
        <v>83.696644162708793</v>
      </c>
      <c r="M45" s="20">
        <v>81.779795006839393</v>
      </c>
    </row>
    <row r="46" spans="11:13" x14ac:dyDescent="0.25">
      <c r="K46" s="58">
        <v>36295</v>
      </c>
      <c r="L46" s="20">
        <v>83.670033654554601</v>
      </c>
      <c r="M46" s="20">
        <v>83.014916544159405</v>
      </c>
    </row>
    <row r="47" spans="11:13" x14ac:dyDescent="0.25">
      <c r="K47" s="58">
        <v>36326</v>
      </c>
      <c r="L47" s="20">
        <v>85.123327690556906</v>
      </c>
      <c r="M47" s="20">
        <v>83.914674644083902</v>
      </c>
    </row>
    <row r="48" spans="11:13" x14ac:dyDescent="0.25">
      <c r="K48" s="58">
        <v>36356</v>
      </c>
      <c r="L48" s="20">
        <v>86.616076068863606</v>
      </c>
      <c r="M48" s="20">
        <v>85.230360277338505</v>
      </c>
    </row>
    <row r="49" spans="11:13" x14ac:dyDescent="0.25">
      <c r="K49" s="58">
        <v>36387</v>
      </c>
      <c r="L49" s="20">
        <v>88.363657678700605</v>
      </c>
      <c r="M49" s="20">
        <v>88.881743811841503</v>
      </c>
    </row>
    <row r="50" spans="11:13" x14ac:dyDescent="0.25">
      <c r="K50" s="58">
        <v>36418</v>
      </c>
      <c r="L50" s="20">
        <v>89.168194733465398</v>
      </c>
      <c r="M50" s="20">
        <v>92.7115364674397</v>
      </c>
    </row>
    <row r="51" spans="11:13" x14ac:dyDescent="0.25">
      <c r="K51" s="58">
        <v>36448</v>
      </c>
      <c r="L51" s="20">
        <v>90.120291488110496</v>
      </c>
      <c r="M51" s="20">
        <v>95.111089621225105</v>
      </c>
    </row>
    <row r="52" spans="11:13" x14ac:dyDescent="0.25">
      <c r="K52" s="58">
        <v>36479</v>
      </c>
      <c r="L52" s="20">
        <v>90.174700702001303</v>
      </c>
      <c r="M52" s="20">
        <v>94.824528356509802</v>
      </c>
    </row>
    <row r="53" spans="11:13" x14ac:dyDescent="0.25">
      <c r="K53" s="58">
        <v>36509</v>
      </c>
      <c r="L53" s="20">
        <v>90.185849596599596</v>
      </c>
      <c r="M53" s="20">
        <v>93.656080752469606</v>
      </c>
    </row>
    <row r="54" spans="11:13" x14ac:dyDescent="0.25">
      <c r="K54" s="58">
        <v>36540</v>
      </c>
      <c r="L54" s="20">
        <v>90.609479849876394</v>
      </c>
      <c r="M54" s="20">
        <v>93.561651234797097</v>
      </c>
    </row>
    <row r="55" spans="11:13" x14ac:dyDescent="0.25">
      <c r="K55" s="58">
        <v>36571</v>
      </c>
      <c r="L55" s="20">
        <v>87.910698660408698</v>
      </c>
      <c r="M55" s="20">
        <v>93.852711726559406</v>
      </c>
    </row>
    <row r="56" spans="11:13" x14ac:dyDescent="0.25">
      <c r="K56" s="58">
        <v>36600</v>
      </c>
      <c r="L56" s="20">
        <v>85.666571608322201</v>
      </c>
      <c r="M56" s="20">
        <v>95.074664794593801</v>
      </c>
    </row>
    <row r="57" spans="11:13" x14ac:dyDescent="0.25">
      <c r="K57" s="58">
        <v>36631</v>
      </c>
      <c r="L57" s="20">
        <v>83.641373793590006</v>
      </c>
      <c r="M57" s="20">
        <v>94.838153606887602</v>
      </c>
    </row>
    <row r="58" spans="11:13" x14ac:dyDescent="0.25">
      <c r="K58" s="58">
        <v>36661</v>
      </c>
      <c r="L58" s="20">
        <v>86.868934639903401</v>
      </c>
      <c r="M58" s="20">
        <v>94.657000750361405</v>
      </c>
    </row>
    <row r="59" spans="11:13" x14ac:dyDescent="0.25">
      <c r="K59" s="58">
        <v>36692</v>
      </c>
      <c r="L59" s="20">
        <v>90.993941695484196</v>
      </c>
      <c r="M59" s="20">
        <v>93.721325162757395</v>
      </c>
    </row>
    <row r="60" spans="11:13" x14ac:dyDescent="0.25">
      <c r="K60" s="58">
        <v>36722</v>
      </c>
      <c r="L60" s="20">
        <v>94.461209879326404</v>
      </c>
      <c r="M60" s="20">
        <v>94.613892599322597</v>
      </c>
    </row>
    <row r="61" spans="11:13" x14ac:dyDescent="0.25">
      <c r="K61" s="58">
        <v>36753</v>
      </c>
      <c r="L61" s="20">
        <v>96.439528667002904</v>
      </c>
      <c r="M61" s="20">
        <v>95.499887098326397</v>
      </c>
    </row>
    <row r="62" spans="11:13" x14ac:dyDescent="0.25">
      <c r="K62" s="58">
        <v>36784</v>
      </c>
      <c r="L62" s="20">
        <v>98.077567580001897</v>
      </c>
      <c r="M62" s="20">
        <v>96.674227560780807</v>
      </c>
    </row>
    <row r="63" spans="11:13" x14ac:dyDescent="0.25">
      <c r="K63" s="58">
        <v>36814</v>
      </c>
      <c r="L63" s="20">
        <v>99.448211483630402</v>
      </c>
      <c r="M63" s="20">
        <v>97.590495158800707</v>
      </c>
    </row>
    <row r="64" spans="11:13" x14ac:dyDescent="0.25">
      <c r="K64" s="58">
        <v>36845</v>
      </c>
      <c r="L64" s="20">
        <v>100.297561314696</v>
      </c>
      <c r="M64" s="20">
        <v>98.636308691535206</v>
      </c>
    </row>
    <row r="65" spans="11:13" x14ac:dyDescent="0.25">
      <c r="K65" s="58">
        <v>36875</v>
      </c>
      <c r="L65" s="20">
        <v>100</v>
      </c>
      <c r="M65" s="20">
        <v>100</v>
      </c>
    </row>
    <row r="66" spans="11:13" x14ac:dyDescent="0.25">
      <c r="K66" s="58">
        <v>36906</v>
      </c>
      <c r="L66" s="20">
        <v>99.930333701556705</v>
      </c>
      <c r="M66" s="20">
        <v>100.68946261410601</v>
      </c>
    </row>
    <row r="67" spans="11:13" x14ac:dyDescent="0.25">
      <c r="K67" s="58">
        <v>36937</v>
      </c>
      <c r="L67" s="20">
        <v>99.122993778805494</v>
      </c>
      <c r="M67" s="20">
        <v>101.43710435688401</v>
      </c>
    </row>
    <row r="68" spans="11:13" x14ac:dyDescent="0.25">
      <c r="K68" s="58">
        <v>36965</v>
      </c>
      <c r="L68" s="20">
        <v>98.848654170285002</v>
      </c>
      <c r="M68" s="20">
        <v>101.18451561721</v>
      </c>
    </row>
    <row r="69" spans="11:13" x14ac:dyDescent="0.25">
      <c r="K69" s="58">
        <v>36996</v>
      </c>
      <c r="L69" s="20">
        <v>98.445622846162394</v>
      </c>
      <c r="M69" s="20">
        <v>100.932517892622</v>
      </c>
    </row>
    <row r="70" spans="11:13" x14ac:dyDescent="0.25">
      <c r="K70" s="58">
        <v>37026</v>
      </c>
      <c r="L70" s="20">
        <v>98.557659034020304</v>
      </c>
      <c r="M70" s="20">
        <v>101.38895333438001</v>
      </c>
    </row>
    <row r="71" spans="11:13" x14ac:dyDescent="0.25">
      <c r="K71" s="58">
        <v>37057</v>
      </c>
      <c r="L71" s="20">
        <v>98.838679209174501</v>
      </c>
      <c r="M71" s="20">
        <v>102.689713358212</v>
      </c>
    </row>
    <row r="72" spans="11:13" x14ac:dyDescent="0.25">
      <c r="K72" s="58">
        <v>37087</v>
      </c>
      <c r="L72" s="20">
        <v>99.719524275091601</v>
      </c>
      <c r="M72" s="20">
        <v>103.806813727511</v>
      </c>
    </row>
    <row r="73" spans="11:13" x14ac:dyDescent="0.25">
      <c r="K73" s="58">
        <v>37118</v>
      </c>
      <c r="L73" s="20">
        <v>99.784693326280504</v>
      </c>
      <c r="M73" s="20">
        <v>104.092551859273</v>
      </c>
    </row>
    <row r="74" spans="11:13" x14ac:dyDescent="0.25">
      <c r="K74" s="58">
        <v>37149</v>
      </c>
      <c r="L74" s="20">
        <v>99.606370730026796</v>
      </c>
      <c r="M74" s="20">
        <v>104.14688972223099</v>
      </c>
    </row>
    <row r="75" spans="11:13" x14ac:dyDescent="0.25">
      <c r="K75" s="58">
        <v>37179</v>
      </c>
      <c r="L75" s="20">
        <v>97.788091303911003</v>
      </c>
      <c r="M75" s="20">
        <v>104.247246168096</v>
      </c>
    </row>
    <row r="76" spans="11:13" x14ac:dyDescent="0.25">
      <c r="K76" s="58">
        <v>37210</v>
      </c>
      <c r="L76" s="20">
        <v>96.420561860506098</v>
      </c>
      <c r="M76" s="20">
        <v>104.245312577528</v>
      </c>
    </row>
    <row r="77" spans="11:13" x14ac:dyDescent="0.25">
      <c r="K77" s="58">
        <v>37240</v>
      </c>
      <c r="L77" s="20">
        <v>94.934273452139806</v>
      </c>
      <c r="M77" s="20">
        <v>104.636759600655</v>
      </c>
    </row>
    <row r="78" spans="11:13" x14ac:dyDescent="0.25">
      <c r="K78" s="58">
        <v>37271</v>
      </c>
      <c r="L78" s="20">
        <v>95.605014269195706</v>
      </c>
      <c r="M78" s="20">
        <v>105.900164330027</v>
      </c>
    </row>
    <row r="79" spans="11:13" x14ac:dyDescent="0.25">
      <c r="K79" s="58">
        <v>37302</v>
      </c>
      <c r="L79" s="20">
        <v>96.611475272145199</v>
      </c>
      <c r="M79" s="20">
        <v>108.080160072373</v>
      </c>
    </row>
    <row r="80" spans="11:13" x14ac:dyDescent="0.25">
      <c r="K80" s="58">
        <v>37330</v>
      </c>
      <c r="L80" s="20">
        <v>97.575921314870797</v>
      </c>
      <c r="M80" s="20">
        <v>109.398599284917</v>
      </c>
    </row>
    <row r="81" spans="11:13" x14ac:dyDescent="0.25">
      <c r="K81" s="58">
        <v>37361</v>
      </c>
      <c r="L81" s="20">
        <v>97.025266225221003</v>
      </c>
      <c r="M81" s="20">
        <v>111.15494798432</v>
      </c>
    </row>
    <row r="82" spans="11:13" x14ac:dyDescent="0.25">
      <c r="K82" s="58">
        <v>37391</v>
      </c>
      <c r="L82" s="20">
        <v>96.833005630660594</v>
      </c>
      <c r="M82" s="20">
        <v>111.086048937328</v>
      </c>
    </row>
    <row r="83" spans="11:13" x14ac:dyDescent="0.25">
      <c r="K83" s="58">
        <v>37422</v>
      </c>
      <c r="L83" s="20">
        <v>97.072288554969901</v>
      </c>
      <c r="M83" s="20">
        <v>112.225311255688</v>
      </c>
    </row>
    <row r="84" spans="11:13" x14ac:dyDescent="0.25">
      <c r="K84" s="58">
        <v>37452</v>
      </c>
      <c r="L84" s="20">
        <v>97.848524318329794</v>
      </c>
      <c r="M84" s="20">
        <v>111.21703862851</v>
      </c>
    </row>
    <row r="85" spans="11:13" x14ac:dyDescent="0.25">
      <c r="K85" s="58">
        <v>37483</v>
      </c>
      <c r="L85" s="20">
        <v>98.2167597790108</v>
      </c>
      <c r="M85" s="20">
        <v>111.26360134425801</v>
      </c>
    </row>
    <row r="86" spans="11:13" x14ac:dyDescent="0.25">
      <c r="K86" s="58">
        <v>37514</v>
      </c>
      <c r="L86" s="20">
        <v>98.489649858881606</v>
      </c>
      <c r="M86" s="20">
        <v>110.091897522262</v>
      </c>
    </row>
    <row r="87" spans="11:13" x14ac:dyDescent="0.25">
      <c r="K87" s="58">
        <v>37544</v>
      </c>
      <c r="L87" s="20">
        <v>98.813324231462104</v>
      </c>
      <c r="M87" s="20">
        <v>110.90455965836</v>
      </c>
    </row>
    <row r="88" spans="11:13" x14ac:dyDescent="0.25">
      <c r="K88" s="58">
        <v>37575</v>
      </c>
      <c r="L88" s="20">
        <v>100.251912845321</v>
      </c>
      <c r="M88" s="20">
        <v>112.473898740265</v>
      </c>
    </row>
    <row r="89" spans="11:13" x14ac:dyDescent="0.25">
      <c r="K89" s="58">
        <v>37605</v>
      </c>
      <c r="L89" s="20">
        <v>102.081317669507</v>
      </c>
      <c r="M89" s="20">
        <v>115.135813336681</v>
      </c>
    </row>
    <row r="90" spans="11:13" x14ac:dyDescent="0.25">
      <c r="K90" s="58">
        <v>37636</v>
      </c>
      <c r="L90" s="20">
        <v>104.68369437285401</v>
      </c>
      <c r="M90" s="20">
        <v>116.918369809984</v>
      </c>
    </row>
    <row r="91" spans="11:13" x14ac:dyDescent="0.25">
      <c r="K91" s="58">
        <v>37667</v>
      </c>
      <c r="L91" s="20">
        <v>105.638393393222</v>
      </c>
      <c r="M91" s="20">
        <v>117.83524941361</v>
      </c>
    </row>
    <row r="92" spans="11:13" x14ac:dyDescent="0.25">
      <c r="K92" s="58">
        <v>37695</v>
      </c>
      <c r="L92" s="20">
        <v>106.00236210287601</v>
      </c>
      <c r="M92" s="20">
        <v>117.99678041883899</v>
      </c>
    </row>
    <row r="93" spans="11:13" x14ac:dyDescent="0.25">
      <c r="K93" s="58">
        <v>37726</v>
      </c>
      <c r="L93" s="20">
        <v>104.66109205754</v>
      </c>
      <c r="M93" s="20">
        <v>118.752220900976</v>
      </c>
    </row>
    <row r="94" spans="11:13" x14ac:dyDescent="0.25">
      <c r="K94" s="58">
        <v>37756</v>
      </c>
      <c r="L94" s="20">
        <v>105.16686388771799</v>
      </c>
      <c r="M94" s="20">
        <v>119.58252523733501</v>
      </c>
    </row>
    <row r="95" spans="11:13" x14ac:dyDescent="0.25">
      <c r="K95" s="58">
        <v>37787</v>
      </c>
      <c r="L95" s="20">
        <v>105.107361749631</v>
      </c>
      <c r="M95" s="20">
        <v>121.055279184098</v>
      </c>
    </row>
    <row r="96" spans="11:13" x14ac:dyDescent="0.25">
      <c r="K96" s="58">
        <v>37817</v>
      </c>
      <c r="L96" s="20">
        <v>105.511692851283</v>
      </c>
      <c r="M96" s="20">
        <v>121.706494028816</v>
      </c>
    </row>
    <row r="97" spans="11:13" x14ac:dyDescent="0.25">
      <c r="K97" s="58">
        <v>37848</v>
      </c>
      <c r="L97" s="20">
        <v>103.249030119637</v>
      </c>
      <c r="M97" s="20">
        <v>122.06546114107999</v>
      </c>
    </row>
    <row r="98" spans="11:13" x14ac:dyDescent="0.25">
      <c r="K98" s="58">
        <v>37879</v>
      </c>
      <c r="L98" s="20">
        <v>102.025714075845</v>
      </c>
      <c r="M98" s="20">
        <v>121.106399397739</v>
      </c>
    </row>
    <row r="99" spans="11:13" x14ac:dyDescent="0.25">
      <c r="K99" s="58">
        <v>37909</v>
      </c>
      <c r="L99" s="20">
        <v>101.667448520143</v>
      </c>
      <c r="M99" s="20">
        <v>120.509029452013</v>
      </c>
    </row>
    <row r="100" spans="11:13" x14ac:dyDescent="0.25">
      <c r="K100" s="58">
        <v>37940</v>
      </c>
      <c r="L100" s="20">
        <v>102.20442134986899</v>
      </c>
      <c r="M100" s="20">
        <v>120.863373520417</v>
      </c>
    </row>
    <row r="101" spans="11:13" x14ac:dyDescent="0.25">
      <c r="K101" s="58">
        <v>37970</v>
      </c>
      <c r="L101" s="20">
        <v>102.967694555159</v>
      </c>
      <c r="M101" s="20">
        <v>122.543128702342</v>
      </c>
    </row>
    <row r="102" spans="11:13" x14ac:dyDescent="0.25">
      <c r="K102" s="58">
        <v>38001</v>
      </c>
      <c r="L102" s="20">
        <v>103.393681214873</v>
      </c>
      <c r="M102" s="20">
        <v>123.501671344307</v>
      </c>
    </row>
    <row r="103" spans="11:13" x14ac:dyDescent="0.25">
      <c r="K103" s="58">
        <v>38032</v>
      </c>
      <c r="L103" s="20">
        <v>106.812626626195</v>
      </c>
      <c r="M103" s="20">
        <v>123.640150075824</v>
      </c>
    </row>
    <row r="104" spans="11:13" x14ac:dyDescent="0.25">
      <c r="K104" s="58">
        <v>38061</v>
      </c>
      <c r="L104" s="20">
        <v>109.042221259743</v>
      </c>
      <c r="M104" s="20">
        <v>123.85897501753</v>
      </c>
    </row>
    <row r="105" spans="11:13" x14ac:dyDescent="0.25">
      <c r="K105" s="58">
        <v>38092</v>
      </c>
      <c r="L105" s="20">
        <v>111.99242864601</v>
      </c>
      <c r="M105" s="20">
        <v>125.418736192178</v>
      </c>
    </row>
    <row r="106" spans="11:13" x14ac:dyDescent="0.25">
      <c r="K106" s="58">
        <v>38122</v>
      </c>
      <c r="L106" s="20">
        <v>112.83693635885</v>
      </c>
      <c r="M106" s="20">
        <v>127.32853505414801</v>
      </c>
    </row>
    <row r="107" spans="11:13" x14ac:dyDescent="0.25">
      <c r="K107" s="58">
        <v>38153</v>
      </c>
      <c r="L107" s="20">
        <v>115.86843936858401</v>
      </c>
      <c r="M107" s="20">
        <v>128.84386540448301</v>
      </c>
    </row>
    <row r="108" spans="11:13" x14ac:dyDescent="0.25">
      <c r="K108" s="58">
        <v>38183</v>
      </c>
      <c r="L108" s="20">
        <v>118.702385250874</v>
      </c>
      <c r="M108" s="20">
        <v>130.940159866638</v>
      </c>
    </row>
    <row r="109" spans="11:13" x14ac:dyDescent="0.25">
      <c r="K109" s="58">
        <v>38214</v>
      </c>
      <c r="L109" s="20">
        <v>121.45908676869701</v>
      </c>
      <c r="M109" s="20">
        <v>133.47044569493499</v>
      </c>
    </row>
    <row r="110" spans="11:13" x14ac:dyDescent="0.25">
      <c r="K110" s="58">
        <v>38245</v>
      </c>
      <c r="L110" s="20">
        <v>123.379628064399</v>
      </c>
      <c r="M110" s="20">
        <v>136.16224404338999</v>
      </c>
    </row>
    <row r="111" spans="11:13" x14ac:dyDescent="0.25">
      <c r="K111" s="58">
        <v>38275</v>
      </c>
      <c r="L111" s="20">
        <v>124.616969989043</v>
      </c>
      <c r="M111" s="20">
        <v>136.563886166782</v>
      </c>
    </row>
    <row r="112" spans="11:13" x14ac:dyDescent="0.25">
      <c r="K112" s="58">
        <v>38306</v>
      </c>
      <c r="L112" s="20">
        <v>124.14527666106601</v>
      </c>
      <c r="M112" s="20">
        <v>137.43029729235101</v>
      </c>
    </row>
    <row r="113" spans="11:13" x14ac:dyDescent="0.25">
      <c r="K113" s="58">
        <v>38336</v>
      </c>
      <c r="L113" s="20">
        <v>122.92256042968199</v>
      </c>
      <c r="M113" s="20">
        <v>137.76349598343</v>
      </c>
    </row>
    <row r="114" spans="11:13" x14ac:dyDescent="0.25">
      <c r="K114" s="58">
        <v>38367</v>
      </c>
      <c r="L114" s="20">
        <v>121.905585613554</v>
      </c>
      <c r="M114" s="20">
        <v>140.15755530116201</v>
      </c>
    </row>
    <row r="115" spans="11:13" x14ac:dyDescent="0.25">
      <c r="K115" s="58">
        <v>38398</v>
      </c>
      <c r="L115" s="20">
        <v>124.488550471096</v>
      </c>
      <c r="M115" s="20">
        <v>141.47106999796301</v>
      </c>
    </row>
    <row r="116" spans="11:13" x14ac:dyDescent="0.25">
      <c r="K116" s="58">
        <v>38426</v>
      </c>
      <c r="L116" s="20">
        <v>126.397847850535</v>
      </c>
      <c r="M116" s="20">
        <v>143.557221053006</v>
      </c>
    </row>
    <row r="117" spans="11:13" x14ac:dyDescent="0.25">
      <c r="K117" s="58">
        <v>38457</v>
      </c>
      <c r="L117" s="20">
        <v>128.205027535966</v>
      </c>
      <c r="M117" s="20">
        <v>144.57354263150199</v>
      </c>
    </row>
    <row r="118" spans="11:13" x14ac:dyDescent="0.25">
      <c r="K118" s="58">
        <v>38487</v>
      </c>
      <c r="L118" s="20">
        <v>128.046792142622</v>
      </c>
      <c r="M118" s="20">
        <v>145.79499826361001</v>
      </c>
    </row>
    <row r="119" spans="11:13" x14ac:dyDescent="0.25">
      <c r="K119" s="58">
        <v>38518</v>
      </c>
      <c r="L119" s="20">
        <v>128.94016086872901</v>
      </c>
      <c r="M119" s="20">
        <v>148.07749572252999</v>
      </c>
    </row>
    <row r="120" spans="11:13" x14ac:dyDescent="0.25">
      <c r="K120" s="58">
        <v>38548</v>
      </c>
      <c r="L120" s="20">
        <v>130.43854782406501</v>
      </c>
      <c r="M120" s="20">
        <v>151.141253796033</v>
      </c>
    </row>
    <row r="121" spans="11:13" x14ac:dyDescent="0.25">
      <c r="K121" s="58">
        <v>38579</v>
      </c>
      <c r="L121" s="20">
        <v>131.98161782775</v>
      </c>
      <c r="M121" s="20">
        <v>154.989854780809</v>
      </c>
    </row>
    <row r="122" spans="11:13" x14ac:dyDescent="0.25">
      <c r="K122" s="58">
        <v>38610</v>
      </c>
      <c r="L122" s="20">
        <v>134.04697920551999</v>
      </c>
      <c r="M122" s="20">
        <v>158.25634617958099</v>
      </c>
    </row>
    <row r="123" spans="11:13" x14ac:dyDescent="0.25">
      <c r="K123" s="58">
        <v>38640</v>
      </c>
      <c r="L123" s="20">
        <v>136.180346274633</v>
      </c>
      <c r="M123" s="20">
        <v>162.85502783899199</v>
      </c>
    </row>
    <row r="124" spans="11:13" x14ac:dyDescent="0.25">
      <c r="K124" s="58">
        <v>38671</v>
      </c>
      <c r="L124" s="20">
        <v>138.01426613292901</v>
      </c>
      <c r="M124" s="20">
        <v>165.972898904354</v>
      </c>
    </row>
    <row r="125" spans="11:13" x14ac:dyDescent="0.25">
      <c r="K125" s="58">
        <v>38701</v>
      </c>
      <c r="L125" s="20">
        <v>139.02670582709601</v>
      </c>
      <c r="M125" s="20">
        <v>167.57999017842101</v>
      </c>
    </row>
    <row r="126" spans="11:13" x14ac:dyDescent="0.25">
      <c r="K126" s="58">
        <v>38732</v>
      </c>
      <c r="L126" s="20">
        <v>139.78916992107401</v>
      </c>
      <c r="M126" s="20">
        <v>165.08330759943101</v>
      </c>
    </row>
    <row r="127" spans="11:13" x14ac:dyDescent="0.25">
      <c r="K127" s="58">
        <v>38763</v>
      </c>
      <c r="L127" s="20">
        <v>141.23573543996099</v>
      </c>
      <c r="M127" s="20">
        <v>163.98995280576699</v>
      </c>
    </row>
    <row r="128" spans="11:13" x14ac:dyDescent="0.25">
      <c r="K128" s="58">
        <v>38791</v>
      </c>
      <c r="L128" s="20">
        <v>143.385099356902</v>
      </c>
      <c r="M128" s="20">
        <v>163.39059974639699</v>
      </c>
    </row>
    <row r="129" spans="11:13" x14ac:dyDescent="0.25">
      <c r="K129" s="58">
        <v>38822</v>
      </c>
      <c r="L129" s="20">
        <v>145.48420350845399</v>
      </c>
      <c r="M129" s="20">
        <v>163.975659864535</v>
      </c>
    </row>
    <row r="130" spans="11:13" x14ac:dyDescent="0.25">
      <c r="K130" s="58">
        <v>38852</v>
      </c>
      <c r="L130" s="20">
        <v>147.23793758751299</v>
      </c>
      <c r="M130" s="20">
        <v>163.57347034128901</v>
      </c>
    </row>
    <row r="131" spans="11:13" x14ac:dyDescent="0.25">
      <c r="K131" s="58">
        <v>38883</v>
      </c>
      <c r="L131" s="20">
        <v>149.412374336596</v>
      </c>
      <c r="M131" s="20">
        <v>162.17782113826601</v>
      </c>
    </row>
    <row r="132" spans="11:13" x14ac:dyDescent="0.25">
      <c r="K132" s="58">
        <v>38913</v>
      </c>
      <c r="L132" s="20">
        <v>151.915618644506</v>
      </c>
      <c r="M132" s="20">
        <v>161.541778678501</v>
      </c>
    </row>
    <row r="133" spans="11:13" x14ac:dyDescent="0.25">
      <c r="K133" s="58">
        <v>38944</v>
      </c>
      <c r="L133" s="20">
        <v>153.59334005461301</v>
      </c>
      <c r="M133" s="20">
        <v>160.489359936</v>
      </c>
    </row>
    <row r="134" spans="11:13" x14ac:dyDescent="0.25">
      <c r="K134" s="58">
        <v>38975</v>
      </c>
      <c r="L134" s="20">
        <v>153.38529644629301</v>
      </c>
      <c r="M134" s="20">
        <v>160.19798669179301</v>
      </c>
    </row>
    <row r="135" spans="11:13" x14ac:dyDescent="0.25">
      <c r="K135" s="58">
        <v>39005</v>
      </c>
      <c r="L135" s="20">
        <v>152.989170358884</v>
      </c>
      <c r="M135" s="20">
        <v>166.577873117211</v>
      </c>
    </row>
    <row r="136" spans="11:13" x14ac:dyDescent="0.25">
      <c r="K136" s="58">
        <v>39036</v>
      </c>
      <c r="L136" s="20">
        <v>153.56462004715399</v>
      </c>
      <c r="M136" s="20">
        <v>173.240993131512</v>
      </c>
    </row>
    <row r="137" spans="11:13" x14ac:dyDescent="0.25">
      <c r="K137" s="58">
        <v>39066</v>
      </c>
      <c r="L137" s="20">
        <v>156.163783976508</v>
      </c>
      <c r="M137" s="20">
        <v>180.92698811585299</v>
      </c>
    </row>
    <row r="138" spans="11:13" x14ac:dyDescent="0.25">
      <c r="K138" s="58">
        <v>39097</v>
      </c>
      <c r="L138" s="20">
        <v>157.89807724605501</v>
      </c>
      <c r="M138" s="20">
        <v>177.026069002517</v>
      </c>
    </row>
    <row r="139" spans="11:13" x14ac:dyDescent="0.25">
      <c r="K139" s="58">
        <v>39128</v>
      </c>
      <c r="L139" s="20">
        <v>160.203331814889</v>
      </c>
      <c r="M139" s="20">
        <v>174.69707547052101</v>
      </c>
    </row>
    <row r="140" spans="11:13" x14ac:dyDescent="0.25">
      <c r="K140" s="58">
        <v>39156</v>
      </c>
      <c r="L140" s="20">
        <v>160.921836573581</v>
      </c>
      <c r="M140" s="20">
        <v>171.61626123141701</v>
      </c>
    </row>
    <row r="141" spans="11:13" x14ac:dyDescent="0.25">
      <c r="K141" s="58">
        <v>39187</v>
      </c>
      <c r="L141" s="20">
        <v>163.66653329805399</v>
      </c>
      <c r="M141" s="20">
        <v>171.02070693623699</v>
      </c>
    </row>
    <row r="142" spans="11:13" x14ac:dyDescent="0.25">
      <c r="K142" s="58">
        <v>39217</v>
      </c>
      <c r="L142" s="20">
        <v>165.60034209015799</v>
      </c>
      <c r="M142" s="20">
        <v>170.81396602511501</v>
      </c>
    </row>
    <row r="143" spans="11:13" x14ac:dyDescent="0.25">
      <c r="K143" s="58">
        <v>39248</v>
      </c>
      <c r="L143" s="20">
        <v>168.701308727786</v>
      </c>
      <c r="M143" s="20">
        <v>169.71342750563201</v>
      </c>
    </row>
    <row r="144" spans="11:13" x14ac:dyDescent="0.25">
      <c r="K144" s="58">
        <v>39278</v>
      </c>
      <c r="L144" s="20">
        <v>170.39536450212299</v>
      </c>
      <c r="M144" s="20">
        <v>171.638739460522</v>
      </c>
    </row>
    <row r="145" spans="11:13" x14ac:dyDescent="0.25">
      <c r="K145" s="58">
        <v>39309</v>
      </c>
      <c r="L145" s="20">
        <v>171.95858627456499</v>
      </c>
      <c r="M145" s="20">
        <v>170.153429551632</v>
      </c>
    </row>
    <row r="146" spans="11:13" x14ac:dyDescent="0.25">
      <c r="K146" s="58">
        <v>39340</v>
      </c>
      <c r="L146" s="20">
        <v>172.36630245475399</v>
      </c>
      <c r="M146" s="20">
        <v>170.966691991863</v>
      </c>
    </row>
    <row r="147" spans="11:13" x14ac:dyDescent="0.25">
      <c r="K147" s="58">
        <v>39370</v>
      </c>
      <c r="L147" s="20">
        <v>172.28607979042101</v>
      </c>
      <c r="M147" s="20">
        <v>168.39327044945301</v>
      </c>
    </row>
    <row r="148" spans="11:13" x14ac:dyDescent="0.25">
      <c r="K148" s="58">
        <v>39401</v>
      </c>
      <c r="L148" s="20">
        <v>172.29670198506</v>
      </c>
      <c r="M148" s="20">
        <v>167.42434710350099</v>
      </c>
    </row>
    <row r="149" spans="11:13" x14ac:dyDescent="0.25">
      <c r="K149" s="58">
        <v>39431</v>
      </c>
      <c r="L149" s="20">
        <v>171.20204854148099</v>
      </c>
      <c r="M149" s="20">
        <v>164.55345746208701</v>
      </c>
    </row>
    <row r="150" spans="11:13" x14ac:dyDescent="0.25">
      <c r="K150" s="58">
        <v>39462</v>
      </c>
      <c r="L150" s="20">
        <v>169.47591768644199</v>
      </c>
      <c r="M150" s="20">
        <v>163.240571253778</v>
      </c>
    </row>
    <row r="151" spans="11:13" x14ac:dyDescent="0.25">
      <c r="K151" s="58">
        <v>39493</v>
      </c>
      <c r="L151" s="20">
        <v>163.01851013202401</v>
      </c>
      <c r="M151" s="20">
        <v>162.24844414081801</v>
      </c>
    </row>
    <row r="152" spans="11:13" x14ac:dyDescent="0.25">
      <c r="K152" s="58">
        <v>39522</v>
      </c>
      <c r="L152" s="20">
        <v>157.221924433845</v>
      </c>
      <c r="M152" s="20">
        <v>161.45935828818901</v>
      </c>
    </row>
    <row r="153" spans="11:13" x14ac:dyDescent="0.25">
      <c r="K153" s="58">
        <v>39553</v>
      </c>
      <c r="L153" s="20">
        <v>151.980264919403</v>
      </c>
      <c r="M153" s="20">
        <v>159.504326043925</v>
      </c>
    </row>
    <row r="154" spans="11:13" x14ac:dyDescent="0.25">
      <c r="K154" s="58">
        <v>39583</v>
      </c>
      <c r="L154" s="20">
        <v>155.154469361466</v>
      </c>
      <c r="M154" s="20">
        <v>157.293260903408</v>
      </c>
    </row>
    <row r="155" spans="11:13" x14ac:dyDescent="0.25">
      <c r="K155" s="58">
        <v>39614</v>
      </c>
      <c r="L155" s="20">
        <v>159.84166002004801</v>
      </c>
      <c r="M155" s="20">
        <v>155.90991552556201</v>
      </c>
    </row>
    <row r="156" spans="11:13" x14ac:dyDescent="0.25">
      <c r="K156" s="58">
        <v>39644</v>
      </c>
      <c r="L156" s="20">
        <v>164.10795068264301</v>
      </c>
      <c r="M156" s="20">
        <v>156.991492472185</v>
      </c>
    </row>
    <row r="157" spans="11:13" x14ac:dyDescent="0.25">
      <c r="K157" s="58">
        <v>39675</v>
      </c>
      <c r="L157" s="20">
        <v>160.39816775772999</v>
      </c>
      <c r="M157" s="20">
        <v>158.17342278138099</v>
      </c>
    </row>
    <row r="158" spans="11:13" x14ac:dyDescent="0.25">
      <c r="K158" s="58">
        <v>39706</v>
      </c>
      <c r="L158" s="20">
        <v>156.36238642055201</v>
      </c>
      <c r="M158" s="20">
        <v>157.62097284044</v>
      </c>
    </row>
    <row r="159" spans="11:13" x14ac:dyDescent="0.25">
      <c r="K159" s="58">
        <v>39736</v>
      </c>
      <c r="L159" s="20">
        <v>153.16577804827401</v>
      </c>
      <c r="M159" s="20">
        <v>154.561663489598</v>
      </c>
    </row>
    <row r="160" spans="11:13" x14ac:dyDescent="0.25">
      <c r="K160" s="58">
        <v>39767</v>
      </c>
      <c r="L160" s="20">
        <v>152.56265800533399</v>
      </c>
      <c r="M160" s="20">
        <v>148.14066009442601</v>
      </c>
    </row>
    <row r="161" spans="11:13" x14ac:dyDescent="0.25">
      <c r="K161" s="58">
        <v>39797</v>
      </c>
      <c r="L161" s="20">
        <v>150.696396379422</v>
      </c>
      <c r="M161" s="20">
        <v>142.020989664323</v>
      </c>
    </row>
    <row r="162" spans="11:13" x14ac:dyDescent="0.25">
      <c r="K162" s="58">
        <v>39828</v>
      </c>
      <c r="L162" s="20">
        <v>149.20979588596501</v>
      </c>
      <c r="M162" s="20">
        <v>136.67765370547201</v>
      </c>
    </row>
    <row r="163" spans="11:13" x14ac:dyDescent="0.25">
      <c r="K163" s="58">
        <v>39859</v>
      </c>
      <c r="L163" s="20">
        <v>145.214829384279</v>
      </c>
      <c r="M163" s="20">
        <v>136.179841259467</v>
      </c>
    </row>
    <row r="164" spans="11:13" x14ac:dyDescent="0.25">
      <c r="K164" s="58">
        <v>39887</v>
      </c>
      <c r="L164" s="20">
        <v>140.37754617714799</v>
      </c>
      <c r="M164" s="20">
        <v>133.700854470232</v>
      </c>
    </row>
    <row r="165" spans="11:13" x14ac:dyDescent="0.25">
      <c r="K165" s="58">
        <v>39918</v>
      </c>
      <c r="L165" s="20">
        <v>133.76858562856799</v>
      </c>
      <c r="M165" s="20">
        <v>131.02584814673199</v>
      </c>
    </row>
    <row r="166" spans="11:13" x14ac:dyDescent="0.25">
      <c r="K166" s="58">
        <v>39948</v>
      </c>
      <c r="L166" s="20">
        <v>124.27645827451001</v>
      </c>
      <c r="M166" s="20">
        <v>125.85656204858699</v>
      </c>
    </row>
    <row r="167" spans="11:13" x14ac:dyDescent="0.25">
      <c r="K167" s="58">
        <v>39979</v>
      </c>
      <c r="L167" s="20">
        <v>116.52237055815399</v>
      </c>
      <c r="M167" s="20">
        <v>123.44657984361299</v>
      </c>
    </row>
    <row r="168" spans="11:13" x14ac:dyDescent="0.25">
      <c r="K168" s="58">
        <v>40009</v>
      </c>
      <c r="L168" s="20">
        <v>110.260770821384</v>
      </c>
      <c r="M168" s="20">
        <v>120.81101041258199</v>
      </c>
    </row>
    <row r="169" spans="11:13" x14ac:dyDescent="0.25">
      <c r="K169" s="58">
        <v>40040</v>
      </c>
      <c r="L169" s="20">
        <v>111.714488323796</v>
      </c>
      <c r="M169" s="20">
        <v>120.462309757643</v>
      </c>
    </row>
    <row r="170" spans="11:13" x14ac:dyDescent="0.25">
      <c r="K170" s="58">
        <v>40071</v>
      </c>
      <c r="L170" s="20">
        <v>113.274405136239</v>
      </c>
      <c r="M170" s="20">
        <v>119.28814109281301</v>
      </c>
    </row>
    <row r="171" spans="11:13" x14ac:dyDescent="0.25">
      <c r="K171" s="58">
        <v>40101</v>
      </c>
      <c r="L171" s="20">
        <v>113.51064629110699</v>
      </c>
      <c r="M171" s="20">
        <v>118.886161606632</v>
      </c>
    </row>
    <row r="172" spans="11:13" x14ac:dyDescent="0.25">
      <c r="K172" s="58">
        <v>40132</v>
      </c>
      <c r="L172" s="20">
        <v>110.035047776025</v>
      </c>
      <c r="M172" s="20">
        <v>116.68833191717999</v>
      </c>
    </row>
    <row r="173" spans="11:13" x14ac:dyDescent="0.25">
      <c r="K173" s="58">
        <v>40162</v>
      </c>
      <c r="L173" s="20">
        <v>106.544765381001</v>
      </c>
      <c r="M173" s="20">
        <v>115.44925502052099</v>
      </c>
    </row>
    <row r="174" spans="11:13" x14ac:dyDescent="0.25">
      <c r="K174" s="58">
        <v>40193</v>
      </c>
      <c r="L174" s="20">
        <v>105.37355642179401</v>
      </c>
      <c r="M174" s="20">
        <v>115.019566217011</v>
      </c>
    </row>
    <row r="175" spans="11:13" x14ac:dyDescent="0.25">
      <c r="K175" s="58">
        <v>40224</v>
      </c>
      <c r="L175" s="20">
        <v>106.414415660252</v>
      </c>
      <c r="M175" s="20">
        <v>116.109495263364</v>
      </c>
    </row>
    <row r="176" spans="11:13" x14ac:dyDescent="0.25">
      <c r="K176" s="58">
        <v>40252</v>
      </c>
      <c r="L176" s="20">
        <v>108.872046290809</v>
      </c>
      <c r="M176" s="20">
        <v>117.583874879956</v>
      </c>
    </row>
    <row r="177" spans="11:13" x14ac:dyDescent="0.25">
      <c r="K177" s="58">
        <v>40283</v>
      </c>
      <c r="L177" s="20">
        <v>112.728159760891</v>
      </c>
      <c r="M177" s="20">
        <v>118.94660161730999</v>
      </c>
    </row>
    <row r="178" spans="11:13" x14ac:dyDescent="0.25">
      <c r="K178" s="58">
        <v>40313</v>
      </c>
      <c r="L178" s="20">
        <v>115.74482296730299</v>
      </c>
      <c r="M178" s="20">
        <v>119.41778889444301</v>
      </c>
    </row>
    <row r="179" spans="11:13" x14ac:dyDescent="0.25">
      <c r="K179" s="58">
        <v>40344</v>
      </c>
      <c r="L179" s="20">
        <v>116.920943831632</v>
      </c>
      <c r="M179" s="20">
        <v>120.52470745656601</v>
      </c>
    </row>
    <row r="180" spans="11:13" x14ac:dyDescent="0.25">
      <c r="K180" s="58">
        <v>40374</v>
      </c>
      <c r="L180" s="20">
        <v>115.83621904696599</v>
      </c>
      <c r="M180" s="20">
        <v>122.090346522755</v>
      </c>
    </row>
    <row r="181" spans="11:13" x14ac:dyDescent="0.25">
      <c r="K181" s="58">
        <v>40405</v>
      </c>
      <c r="L181" s="20">
        <v>115.38598720813501</v>
      </c>
      <c r="M181" s="20">
        <v>126.652714945536</v>
      </c>
    </row>
    <row r="182" spans="11:13" x14ac:dyDescent="0.25">
      <c r="K182" s="58">
        <v>40436</v>
      </c>
      <c r="L182" s="20">
        <v>116.024141715965</v>
      </c>
      <c r="M182" s="20">
        <v>131.32907432904901</v>
      </c>
    </row>
    <row r="183" spans="11:13" x14ac:dyDescent="0.25">
      <c r="K183" s="58">
        <v>40466</v>
      </c>
      <c r="L183" s="20">
        <v>117.10761213211499</v>
      </c>
      <c r="M183" s="20">
        <v>135.580346534082</v>
      </c>
    </row>
    <row r="184" spans="11:13" x14ac:dyDescent="0.25">
      <c r="K184" s="58">
        <v>40497</v>
      </c>
      <c r="L184" s="20">
        <v>115.90988242273799</v>
      </c>
      <c r="M184" s="20">
        <v>137.10082612395601</v>
      </c>
    </row>
    <row r="185" spans="11:13" x14ac:dyDescent="0.25">
      <c r="K185" s="58">
        <v>40527</v>
      </c>
      <c r="L185" s="20">
        <v>115.863977597545</v>
      </c>
      <c r="M185" s="20">
        <v>138.080074388079</v>
      </c>
    </row>
    <row r="186" spans="11:13" x14ac:dyDescent="0.25">
      <c r="K186" s="58">
        <v>40558</v>
      </c>
      <c r="L186" s="20">
        <v>116.491459974809</v>
      </c>
      <c r="M186" s="20">
        <v>138.917021349984</v>
      </c>
    </row>
    <row r="187" spans="11:13" x14ac:dyDescent="0.25">
      <c r="K187" s="58">
        <v>40589</v>
      </c>
      <c r="L187" s="20">
        <v>119.255261564968</v>
      </c>
      <c r="M187" s="20">
        <v>137.96033996076301</v>
      </c>
    </row>
    <row r="188" spans="11:13" x14ac:dyDescent="0.25">
      <c r="K188" s="58">
        <v>40617</v>
      </c>
      <c r="L188" s="20">
        <v>120.27845141126301</v>
      </c>
      <c r="M188" s="20">
        <v>136.68752327246401</v>
      </c>
    </row>
    <row r="189" spans="11:13" x14ac:dyDescent="0.25">
      <c r="K189" s="58">
        <v>40648</v>
      </c>
      <c r="L189" s="20">
        <v>120.69653147849201</v>
      </c>
      <c r="M189" s="20">
        <v>135.94315368186</v>
      </c>
    </row>
    <row r="190" spans="11:13" x14ac:dyDescent="0.25">
      <c r="K190" s="58">
        <v>40678</v>
      </c>
      <c r="L190" s="20">
        <v>120.437205665913</v>
      </c>
      <c r="M190" s="20">
        <v>137.79222670991399</v>
      </c>
    </row>
    <row r="191" spans="11:13" x14ac:dyDescent="0.25">
      <c r="K191" s="58">
        <v>40709</v>
      </c>
      <c r="L191" s="20">
        <v>119.91627570695501</v>
      </c>
      <c r="M191" s="20">
        <v>139.42773817037801</v>
      </c>
    </row>
    <row r="192" spans="11:13" x14ac:dyDescent="0.25">
      <c r="K192" s="58">
        <v>40739</v>
      </c>
      <c r="L192" s="20">
        <v>117.76358473501899</v>
      </c>
      <c r="M192" s="20">
        <v>141.35589886393899</v>
      </c>
    </row>
    <row r="193" spans="11:13" x14ac:dyDescent="0.25">
      <c r="K193" s="58">
        <v>40770</v>
      </c>
      <c r="L193" s="20">
        <v>117.00415596101401</v>
      </c>
      <c r="M193" s="20">
        <v>142.87140858423399</v>
      </c>
    </row>
    <row r="194" spans="11:13" x14ac:dyDescent="0.25">
      <c r="K194" s="58">
        <v>40801</v>
      </c>
      <c r="L194" s="20">
        <v>117.619353183038</v>
      </c>
      <c r="M194" s="20">
        <v>147.02068151455001</v>
      </c>
    </row>
    <row r="195" spans="11:13" x14ac:dyDescent="0.25">
      <c r="K195" s="58">
        <v>40831</v>
      </c>
      <c r="L195" s="20">
        <v>120.247819774783</v>
      </c>
      <c r="M195" s="20">
        <v>150.01626874379599</v>
      </c>
    </row>
    <row r="196" spans="11:13" x14ac:dyDescent="0.25">
      <c r="K196" s="58">
        <v>40862</v>
      </c>
      <c r="L196" s="20">
        <v>122.315899962055</v>
      </c>
      <c r="M196" s="20">
        <v>152.800894360103</v>
      </c>
    </row>
    <row r="197" spans="11:13" x14ac:dyDescent="0.25">
      <c r="K197" s="58">
        <v>40892</v>
      </c>
      <c r="L197" s="20">
        <v>124.82471770671501</v>
      </c>
      <c r="M197" s="20">
        <v>151.486189952936</v>
      </c>
    </row>
    <row r="198" spans="11:13" x14ac:dyDescent="0.25">
      <c r="K198" s="58">
        <v>40923</v>
      </c>
      <c r="L198" s="20">
        <v>126.288969603692</v>
      </c>
      <c r="M198" s="20">
        <v>150.13688409487301</v>
      </c>
    </row>
    <row r="199" spans="11:13" x14ac:dyDescent="0.25">
      <c r="K199" s="58">
        <v>40954</v>
      </c>
      <c r="L199" s="20">
        <v>126.96519747158</v>
      </c>
      <c r="M199" s="20">
        <v>146.682401893822</v>
      </c>
    </row>
    <row r="200" spans="11:13" x14ac:dyDescent="0.25">
      <c r="K200" s="58">
        <v>40983</v>
      </c>
      <c r="L200" s="20">
        <v>124.90638750970901</v>
      </c>
      <c r="M200" s="20">
        <v>145.55370879297999</v>
      </c>
    </row>
    <row r="201" spans="11:13" x14ac:dyDescent="0.25">
      <c r="K201" s="58">
        <v>41014</v>
      </c>
      <c r="L201" s="20">
        <v>124.231137731809</v>
      </c>
      <c r="M201" s="20">
        <v>145.05611403130601</v>
      </c>
    </row>
    <row r="202" spans="11:13" x14ac:dyDescent="0.25">
      <c r="K202" s="58">
        <v>41044</v>
      </c>
      <c r="L202" s="20">
        <v>124.147582867129</v>
      </c>
      <c r="M202" s="20">
        <v>146.81995680109901</v>
      </c>
    </row>
    <row r="203" spans="11:13" x14ac:dyDescent="0.25">
      <c r="K203" s="58">
        <v>41075</v>
      </c>
      <c r="L203" s="20">
        <v>126.59642948254201</v>
      </c>
      <c r="M203" s="20">
        <v>147.73511200192601</v>
      </c>
    </row>
    <row r="204" spans="11:13" x14ac:dyDescent="0.25">
      <c r="K204" s="58">
        <v>41105</v>
      </c>
      <c r="L204" s="20">
        <v>128.00878440697099</v>
      </c>
      <c r="M204" s="20">
        <v>150.636703451112</v>
      </c>
    </row>
    <row r="205" spans="11:13" x14ac:dyDescent="0.25">
      <c r="K205" s="58">
        <v>41136</v>
      </c>
      <c r="L205" s="20">
        <v>129.038766727824</v>
      </c>
      <c r="M205" s="20">
        <v>153.686184700594</v>
      </c>
    </row>
    <row r="206" spans="11:13" x14ac:dyDescent="0.25">
      <c r="K206" s="58">
        <v>41167</v>
      </c>
      <c r="L206" s="20">
        <v>128.067694163749</v>
      </c>
      <c r="M206" s="20">
        <v>158.65888580561401</v>
      </c>
    </row>
    <row r="207" spans="11:13" x14ac:dyDescent="0.25">
      <c r="K207" s="58">
        <v>41197</v>
      </c>
      <c r="L207" s="20">
        <v>127.83638325561</v>
      </c>
      <c r="M207" s="20">
        <v>161.730892742431</v>
      </c>
    </row>
    <row r="208" spans="11:13" x14ac:dyDescent="0.25">
      <c r="K208" s="58">
        <v>41228</v>
      </c>
      <c r="L208" s="20">
        <v>127.782445130534</v>
      </c>
      <c r="M208" s="20">
        <v>163.21556874476499</v>
      </c>
    </row>
    <row r="209" spans="11:13" x14ac:dyDescent="0.25">
      <c r="K209" s="58">
        <v>41258</v>
      </c>
      <c r="L209" s="20">
        <v>129.24565316914999</v>
      </c>
      <c r="M209" s="20">
        <v>162.513997743461</v>
      </c>
    </row>
    <row r="210" spans="11:13" x14ac:dyDescent="0.25">
      <c r="K210" s="58">
        <v>41289</v>
      </c>
      <c r="L210" s="20">
        <v>129.453712441325</v>
      </c>
      <c r="M210" s="20">
        <v>160.679240230261</v>
      </c>
    </row>
    <row r="211" spans="11:13" x14ac:dyDescent="0.25">
      <c r="K211" s="58">
        <v>41320</v>
      </c>
      <c r="L211" s="20">
        <v>129.66815049556001</v>
      </c>
      <c r="M211" s="20">
        <v>160.929666504804</v>
      </c>
    </row>
    <row r="212" spans="11:13" x14ac:dyDescent="0.25">
      <c r="K212" s="58">
        <v>41348</v>
      </c>
      <c r="L212" s="20">
        <v>130.97663428163199</v>
      </c>
      <c r="M212" s="20">
        <v>161.165779259196</v>
      </c>
    </row>
    <row r="213" spans="11:13" x14ac:dyDescent="0.25">
      <c r="K213" s="58">
        <v>41379</v>
      </c>
      <c r="L213" s="20">
        <v>133.205450999974</v>
      </c>
      <c r="M213" s="20">
        <v>163.25150686648399</v>
      </c>
    </row>
    <row r="214" spans="11:13" x14ac:dyDescent="0.25">
      <c r="K214" s="58">
        <v>41409</v>
      </c>
      <c r="L214" s="20">
        <v>137.07199063665399</v>
      </c>
      <c r="M214" s="20">
        <v>164.80514955552499</v>
      </c>
    </row>
    <row r="215" spans="11:13" x14ac:dyDescent="0.25">
      <c r="K215" s="58">
        <v>41440</v>
      </c>
      <c r="L215" s="20">
        <v>139.10753048292099</v>
      </c>
      <c r="M215" s="20">
        <v>167.24530589508001</v>
      </c>
    </row>
    <row r="216" spans="11:13" x14ac:dyDescent="0.25">
      <c r="K216" s="58">
        <v>41470</v>
      </c>
      <c r="L216" s="20">
        <v>142.48622591692299</v>
      </c>
      <c r="M216" s="20">
        <v>168.49222555946</v>
      </c>
    </row>
    <row r="217" spans="11:13" x14ac:dyDescent="0.25">
      <c r="K217" s="58">
        <v>41501</v>
      </c>
      <c r="L217" s="20">
        <v>143.12846724862101</v>
      </c>
      <c r="M217" s="20">
        <v>169.05519356829299</v>
      </c>
    </row>
    <row r="218" spans="11:13" x14ac:dyDescent="0.25">
      <c r="K218" s="58">
        <v>41532</v>
      </c>
      <c r="L218" s="20">
        <v>145.833451816761</v>
      </c>
      <c r="M218" s="20">
        <v>171.13370509440099</v>
      </c>
    </row>
    <row r="219" spans="11:13" x14ac:dyDescent="0.25">
      <c r="K219" s="58">
        <v>41562</v>
      </c>
      <c r="L219" s="20">
        <v>146.36297210511</v>
      </c>
      <c r="M219" s="20">
        <v>174.14813188274701</v>
      </c>
    </row>
    <row r="220" spans="11:13" x14ac:dyDescent="0.25">
      <c r="K220" s="58">
        <v>41593</v>
      </c>
      <c r="L220" s="20">
        <v>147.676784021982</v>
      </c>
      <c r="M220" s="20">
        <v>177.44858567109799</v>
      </c>
    </row>
    <row r="221" spans="11:13" x14ac:dyDescent="0.25">
      <c r="K221" s="58">
        <v>41623</v>
      </c>
      <c r="L221" s="20">
        <v>146.25367750174399</v>
      </c>
      <c r="M221" s="20">
        <v>177.804951021465</v>
      </c>
    </row>
    <row r="222" spans="11:13" x14ac:dyDescent="0.25">
      <c r="K222" s="58">
        <v>41654</v>
      </c>
      <c r="L222" s="20">
        <v>145.89641113636401</v>
      </c>
      <c r="M222" s="20">
        <v>177.95389236921699</v>
      </c>
    </row>
    <row r="223" spans="11:13" x14ac:dyDescent="0.25">
      <c r="K223" s="58">
        <v>41685</v>
      </c>
      <c r="L223" s="20">
        <v>144.89414857928</v>
      </c>
      <c r="M223" s="20">
        <v>177.72981408126299</v>
      </c>
    </row>
    <row r="224" spans="11:13" x14ac:dyDescent="0.25">
      <c r="K224" s="58">
        <v>41713</v>
      </c>
      <c r="L224" s="20">
        <v>145.85809198275001</v>
      </c>
      <c r="M224" s="20">
        <v>178.71485461411501</v>
      </c>
    </row>
    <row r="225" spans="11:13" x14ac:dyDescent="0.25">
      <c r="K225" s="58">
        <v>41744</v>
      </c>
      <c r="L225" s="20">
        <v>147.13639832140501</v>
      </c>
      <c r="M225" s="20">
        <v>178.30759465873899</v>
      </c>
    </row>
    <row r="226" spans="11:13" x14ac:dyDescent="0.25">
      <c r="K226" s="58">
        <v>41774</v>
      </c>
      <c r="L226" s="20">
        <v>149.49787015585599</v>
      </c>
      <c r="M226" s="20">
        <v>174.82071994802001</v>
      </c>
    </row>
    <row r="227" spans="11:13" x14ac:dyDescent="0.25">
      <c r="K227" s="58">
        <v>41805</v>
      </c>
      <c r="L227" s="20">
        <v>151.12274062657201</v>
      </c>
      <c r="M227" s="20">
        <v>172.160526031606</v>
      </c>
    </row>
    <row r="228" spans="11:13" x14ac:dyDescent="0.25">
      <c r="K228" s="58">
        <v>41835</v>
      </c>
      <c r="L228" s="20">
        <v>151.448034189477</v>
      </c>
      <c r="M228" s="20">
        <v>171.04675345437201</v>
      </c>
    </row>
    <row r="229" spans="11:13" x14ac:dyDescent="0.25">
      <c r="K229" s="58">
        <v>41866</v>
      </c>
      <c r="L229" s="20">
        <v>152.19646750754401</v>
      </c>
      <c r="M229" s="20">
        <v>176.84659112524801</v>
      </c>
    </row>
    <row r="230" spans="11:13" x14ac:dyDescent="0.25">
      <c r="K230" s="58">
        <v>41897</v>
      </c>
      <c r="L230" s="20">
        <v>152.52196956399399</v>
      </c>
      <c r="M230" s="20">
        <v>181.988966106199</v>
      </c>
    </row>
    <row r="231" spans="11:13" x14ac:dyDescent="0.25">
      <c r="K231" s="58">
        <v>41927</v>
      </c>
      <c r="L231" s="20">
        <v>155.02586955692499</v>
      </c>
      <c r="M231" s="20">
        <v>187.08100303368801</v>
      </c>
    </row>
    <row r="232" spans="11:13" x14ac:dyDescent="0.25">
      <c r="K232" s="58">
        <v>41958</v>
      </c>
      <c r="L232" s="20">
        <v>156.423621853279</v>
      </c>
      <c r="M232" s="20">
        <v>189.576278524093</v>
      </c>
    </row>
    <row r="233" spans="11:13" x14ac:dyDescent="0.25">
      <c r="K233" s="58">
        <v>41988</v>
      </c>
      <c r="L233" s="20">
        <v>161.29544921118699</v>
      </c>
      <c r="M233" s="20">
        <v>192.57977337185901</v>
      </c>
    </row>
    <row r="234" spans="11:13" x14ac:dyDescent="0.25">
      <c r="K234" s="58">
        <v>42019</v>
      </c>
      <c r="L234" s="20">
        <v>164.74677373507399</v>
      </c>
      <c r="M234" s="20">
        <v>195.513900124526</v>
      </c>
    </row>
    <row r="235" spans="11:13" x14ac:dyDescent="0.25">
      <c r="K235" s="58">
        <v>42050</v>
      </c>
      <c r="L235" s="20">
        <v>170.410954994039</v>
      </c>
      <c r="M235" s="20">
        <v>196.52565267934099</v>
      </c>
    </row>
    <row r="236" spans="11:13" x14ac:dyDescent="0.25">
      <c r="K236" s="58">
        <v>42078</v>
      </c>
      <c r="L236" s="20">
        <v>169.020207985865</v>
      </c>
      <c r="M236" s="20">
        <v>197.550431003379</v>
      </c>
    </row>
    <row r="237" spans="11:13" x14ac:dyDescent="0.25">
      <c r="K237" s="58">
        <v>42109</v>
      </c>
      <c r="L237" s="20">
        <v>169.89403565644</v>
      </c>
      <c r="M237" s="20">
        <v>198.26267287066099</v>
      </c>
    </row>
    <row r="238" spans="11:13" x14ac:dyDescent="0.25">
      <c r="K238" s="58">
        <v>42139</v>
      </c>
      <c r="L238" s="20">
        <v>168.97353071889799</v>
      </c>
      <c r="M238" s="20">
        <v>200.36304294212499</v>
      </c>
    </row>
    <row r="239" spans="11:13" x14ac:dyDescent="0.25">
      <c r="K239" s="58">
        <v>42170</v>
      </c>
      <c r="L239" s="20">
        <v>171.75914166591099</v>
      </c>
      <c r="M239" s="20">
        <v>201.45412096465799</v>
      </c>
    </row>
    <row r="240" spans="11:13" x14ac:dyDescent="0.25">
      <c r="K240" s="58">
        <v>42200</v>
      </c>
      <c r="L240" s="20">
        <v>171.6357472773</v>
      </c>
      <c r="M240" s="20">
        <v>203.10601347000801</v>
      </c>
    </row>
    <row r="241" spans="11:13" x14ac:dyDescent="0.25">
      <c r="K241" s="58">
        <v>42231</v>
      </c>
      <c r="L241" s="20">
        <v>171.90245739412501</v>
      </c>
      <c r="M241" s="20">
        <v>203.87792630712599</v>
      </c>
    </row>
    <row r="242" spans="11:13" x14ac:dyDescent="0.25">
      <c r="K242" s="58">
        <v>42262</v>
      </c>
      <c r="L242" s="20">
        <v>173.05948705080499</v>
      </c>
      <c r="M242" s="20">
        <v>205.38833682903899</v>
      </c>
    </row>
    <row r="243" spans="11:13" x14ac:dyDescent="0.25">
      <c r="K243" s="58">
        <v>42292</v>
      </c>
      <c r="L243" s="20">
        <v>172.92334787070399</v>
      </c>
      <c r="M243" s="20">
        <v>204.73569132977499</v>
      </c>
    </row>
    <row r="244" spans="11:13" x14ac:dyDescent="0.25">
      <c r="K244" s="58">
        <v>42323</v>
      </c>
      <c r="L244" s="20">
        <v>172.631287483318</v>
      </c>
      <c r="M244" s="20">
        <v>205.439195306323</v>
      </c>
    </row>
    <row r="245" spans="11:13" x14ac:dyDescent="0.25">
      <c r="K245" s="58">
        <v>42353</v>
      </c>
      <c r="L245" s="20">
        <v>170.523843824865</v>
      </c>
      <c r="M245" s="20">
        <v>206.67385419795099</v>
      </c>
    </row>
    <row r="246" spans="11:13" x14ac:dyDescent="0.25">
      <c r="K246" s="58">
        <v>42384</v>
      </c>
      <c r="L246" s="20">
        <v>168.91235048188801</v>
      </c>
      <c r="M246" s="20">
        <v>210.60959140365699</v>
      </c>
    </row>
    <row r="247" spans="11:13" x14ac:dyDescent="0.25">
      <c r="K247" s="58">
        <v>42415</v>
      </c>
      <c r="L247" s="20">
        <v>166.47508884968499</v>
      </c>
      <c r="M247" s="20">
        <v>213.69739863739599</v>
      </c>
    </row>
    <row r="248" spans="11:13" x14ac:dyDescent="0.25">
      <c r="K248" s="58">
        <v>42444</v>
      </c>
      <c r="L248" s="20">
        <v>165.01785385592399</v>
      </c>
      <c r="M248" s="20">
        <v>217.05100386981999</v>
      </c>
    </row>
    <row r="249" spans="11:13" x14ac:dyDescent="0.25">
      <c r="K249" s="58">
        <v>42475</v>
      </c>
      <c r="L249" s="20">
        <v>165.896127337683</v>
      </c>
      <c r="M249" s="20">
        <v>219.761466796127</v>
      </c>
    </row>
    <row r="250" spans="11:13" x14ac:dyDescent="0.25">
      <c r="K250" s="58">
        <v>42505</v>
      </c>
      <c r="L250" s="20">
        <v>170.40613502977001</v>
      </c>
      <c r="M250" s="20">
        <v>222.503233226932</v>
      </c>
    </row>
    <row r="251" spans="11:13" x14ac:dyDescent="0.25">
      <c r="K251" s="58">
        <v>42536</v>
      </c>
      <c r="L251" s="20">
        <v>175.30351101632101</v>
      </c>
      <c r="M251" s="20">
        <v>223.924663674828</v>
      </c>
    </row>
    <row r="252" spans="11:13" x14ac:dyDescent="0.25">
      <c r="K252" s="58">
        <v>42566</v>
      </c>
      <c r="L252" s="20">
        <v>179.54613710844899</v>
      </c>
      <c r="M252" s="20">
        <v>225.29121604472201</v>
      </c>
    </row>
    <row r="253" spans="11:13" x14ac:dyDescent="0.25">
      <c r="K253" s="58">
        <v>42597</v>
      </c>
      <c r="L253" s="20">
        <v>179.975681359643</v>
      </c>
      <c r="M253" s="20">
        <v>225.96536081914701</v>
      </c>
    </row>
    <row r="254" spans="11:13" x14ac:dyDescent="0.25">
      <c r="K254" s="58">
        <v>42628</v>
      </c>
      <c r="L254" s="20">
        <v>179.49923554197099</v>
      </c>
      <c r="M254" s="20">
        <v>226.60180292394199</v>
      </c>
    </row>
    <row r="255" spans="11:13" x14ac:dyDescent="0.25">
      <c r="K255" s="58">
        <v>42658</v>
      </c>
      <c r="L255" s="20">
        <v>180.2671255214</v>
      </c>
      <c r="M255" s="20">
        <v>226.80040547306001</v>
      </c>
    </row>
    <row r="256" spans="11:13" x14ac:dyDescent="0.25">
      <c r="K256" s="58">
        <v>42689</v>
      </c>
      <c r="L256" s="20">
        <v>181.121999181571</v>
      </c>
      <c r="M256" s="20">
        <v>227.58911072824301</v>
      </c>
    </row>
    <row r="257" spans="11:13" x14ac:dyDescent="0.25">
      <c r="K257" s="58">
        <v>42719</v>
      </c>
      <c r="L257" s="20">
        <v>181.40848582508201</v>
      </c>
      <c r="M257" s="20">
        <v>228.96974837710701</v>
      </c>
    </row>
    <row r="258" spans="11:13" x14ac:dyDescent="0.25">
      <c r="K258" s="58">
        <v>42750</v>
      </c>
      <c r="L258" s="20">
        <v>178.861476061589</v>
      </c>
      <c r="M258" s="20">
        <v>229.13395369822899</v>
      </c>
    </row>
    <row r="259" spans="11:13" x14ac:dyDescent="0.25">
      <c r="K259" s="58">
        <v>42781</v>
      </c>
      <c r="L259" s="20">
        <v>177.292047698543</v>
      </c>
      <c r="M259" s="20">
        <v>229.84379436802399</v>
      </c>
    </row>
    <row r="260" spans="11:13" x14ac:dyDescent="0.25">
      <c r="K260" s="58">
        <v>42809</v>
      </c>
      <c r="L260" s="20">
        <v>179.628521262747</v>
      </c>
      <c r="M260" s="20">
        <v>229.239142175768</v>
      </c>
    </row>
    <row r="261" spans="11:13" x14ac:dyDescent="0.25">
      <c r="K261" s="58">
        <v>42840</v>
      </c>
      <c r="L261" s="20">
        <v>182.87355325934101</v>
      </c>
      <c r="M261" s="20">
        <v>230.75928142821201</v>
      </c>
    </row>
    <row r="262" spans="11:13" x14ac:dyDescent="0.25">
      <c r="K262" s="58">
        <v>42870</v>
      </c>
      <c r="L262" s="20">
        <v>185.85532577914799</v>
      </c>
      <c r="M262" s="20">
        <v>234.25936128030099</v>
      </c>
    </row>
    <row r="263" spans="11:13" x14ac:dyDescent="0.25">
      <c r="K263" s="58">
        <v>42901</v>
      </c>
      <c r="L263" s="20">
        <v>185.99813939452901</v>
      </c>
      <c r="M263" s="20">
        <v>239.78403717540499</v>
      </c>
    </row>
    <row r="264" spans="11:13" x14ac:dyDescent="0.25">
      <c r="K264" s="58">
        <v>42931</v>
      </c>
      <c r="L264" s="20">
        <v>186.12942002126701</v>
      </c>
      <c r="M264" s="20">
        <v>243.864088760416</v>
      </c>
    </row>
    <row r="265" spans="11:13" x14ac:dyDescent="0.25">
      <c r="K265" s="58">
        <v>42962</v>
      </c>
      <c r="L265" s="20">
        <v>188.42334447595999</v>
      </c>
      <c r="M265" s="20">
        <v>244.06615814321901</v>
      </c>
    </row>
    <row r="266" spans="11:13" x14ac:dyDescent="0.25">
      <c r="K266" s="58">
        <v>42993</v>
      </c>
      <c r="L266" s="20">
        <v>191.52183006434399</v>
      </c>
      <c r="M266" s="20">
        <v>243.24344262717301</v>
      </c>
    </row>
    <row r="267" spans="11:13" x14ac:dyDescent="0.25">
      <c r="K267" s="58">
        <v>43023</v>
      </c>
      <c r="L267" s="20">
        <v>195.900919981838</v>
      </c>
      <c r="M267" s="20">
        <v>243.88456737502599</v>
      </c>
    </row>
    <row r="268" spans="11:13" x14ac:dyDescent="0.25">
      <c r="K268" s="58">
        <v>43054</v>
      </c>
      <c r="L268" s="20">
        <v>195.86475447302499</v>
      </c>
      <c r="M268" s="20">
        <v>246.49361838093199</v>
      </c>
    </row>
    <row r="269" spans="11:13" x14ac:dyDescent="0.25">
      <c r="K269" s="58">
        <v>43084</v>
      </c>
      <c r="L269" s="20">
        <v>192.81582666287099</v>
      </c>
      <c r="M269" s="20">
        <v>249.123967737866</v>
      </c>
    </row>
    <row r="270" spans="11:13" x14ac:dyDescent="0.25">
      <c r="K270" s="58">
        <v>43115</v>
      </c>
      <c r="L270" s="20">
        <v>188.01116030270799</v>
      </c>
      <c r="M270" s="20">
        <v>251.52782475534801</v>
      </c>
    </row>
    <row r="271" spans="11:13" x14ac:dyDescent="0.25">
      <c r="K271" s="58">
        <v>43146</v>
      </c>
      <c r="L271" s="20">
        <v>189.31277665889399</v>
      </c>
      <c r="M271" s="20">
        <v>254.81196568120899</v>
      </c>
    </row>
    <row r="272" spans="11:13" x14ac:dyDescent="0.25">
      <c r="K272" s="58">
        <v>43174</v>
      </c>
      <c r="L272" s="20">
        <v>195.21573071806199</v>
      </c>
      <c r="M272" s="20">
        <v>260.35789210096902</v>
      </c>
    </row>
    <row r="273" spans="11:13" x14ac:dyDescent="0.25">
      <c r="K273" s="58">
        <v>43205</v>
      </c>
      <c r="L273" s="20">
        <v>203.24568451393301</v>
      </c>
      <c r="M273" s="20">
        <v>263.02736214279003</v>
      </c>
    </row>
    <row r="274" spans="11:13" x14ac:dyDescent="0.25">
      <c r="K274" s="58">
        <v>43235</v>
      </c>
      <c r="L274" s="20">
        <v>202.27660644272299</v>
      </c>
      <c r="M274" s="20">
        <v>261.41720907823401</v>
      </c>
    </row>
    <row r="275" spans="11:13" x14ac:dyDescent="0.25">
      <c r="K275" s="58">
        <v>43266</v>
      </c>
      <c r="L275" s="20">
        <v>197.683637132586</v>
      </c>
      <c r="M275" s="20">
        <v>256.32680170769203</v>
      </c>
    </row>
    <row r="276" spans="11:13" x14ac:dyDescent="0.25">
      <c r="K276" s="58">
        <v>43296</v>
      </c>
      <c r="L276" s="20">
        <v>193.06549110368601</v>
      </c>
      <c r="M276" s="20">
        <v>256.294242956647</v>
      </c>
    </row>
    <row r="277" spans="11:13" x14ac:dyDescent="0.25">
      <c r="K277" s="58">
        <v>43327</v>
      </c>
      <c r="L277" s="20">
        <v>194.03826919649799</v>
      </c>
      <c r="M277" s="20">
        <v>259.31630346188501</v>
      </c>
    </row>
    <row r="278" spans="11:13" x14ac:dyDescent="0.25">
      <c r="K278" s="58">
        <v>43358</v>
      </c>
      <c r="L278" s="20">
        <v>195.90261426052101</v>
      </c>
      <c r="M278" s="20">
        <v>264.23722606293001</v>
      </c>
    </row>
    <row r="279" spans="11:13" x14ac:dyDescent="0.25">
      <c r="K279" s="58">
        <v>43388</v>
      </c>
      <c r="L279" s="20">
        <v>195.48687444854701</v>
      </c>
      <c r="M279" s="20">
        <v>265.37060544731099</v>
      </c>
    </row>
    <row r="280" spans="11:13" x14ac:dyDescent="0.25">
      <c r="K280" s="58">
        <v>43419</v>
      </c>
      <c r="L280" s="20">
        <v>194.50195168955301</v>
      </c>
      <c r="M280" s="20">
        <v>265.46629150386201</v>
      </c>
    </row>
    <row r="281" spans="11:13" x14ac:dyDescent="0.25">
      <c r="K281" s="58">
        <v>43449</v>
      </c>
      <c r="L281" s="20">
        <v>194.35034727990501</v>
      </c>
      <c r="M281" s="20">
        <v>265.77730902257599</v>
      </c>
    </row>
    <row r="282" spans="11:13" x14ac:dyDescent="0.25">
      <c r="K282" s="58">
        <v>43480</v>
      </c>
      <c r="L282" s="20">
        <v>197.644336189451</v>
      </c>
      <c r="M282" s="20">
        <v>267.11017891501899</v>
      </c>
    </row>
    <row r="283" spans="11:13" x14ac:dyDescent="0.25">
      <c r="K283" s="58">
        <v>43511</v>
      </c>
      <c r="L283" s="20">
        <v>201.50414960880499</v>
      </c>
      <c r="M283" s="20">
        <v>271.30321574429303</v>
      </c>
    </row>
    <row r="284" spans="11:13" x14ac:dyDescent="0.25">
      <c r="K284" s="58">
        <v>43539</v>
      </c>
      <c r="L284" s="20">
        <v>203.88554907446201</v>
      </c>
      <c r="M284" s="20">
        <v>274.48480954596698</v>
      </c>
    </row>
    <row r="285" spans="11:13" x14ac:dyDescent="0.25">
      <c r="K285" s="58">
        <v>43570</v>
      </c>
      <c r="L285" s="20">
        <v>206.48196875173099</v>
      </c>
      <c r="M285" s="20">
        <v>277.83280113012501</v>
      </c>
    </row>
    <row r="286" spans="11:13" x14ac:dyDescent="0.25">
      <c r="K286" s="58">
        <v>43600</v>
      </c>
      <c r="L286" s="20">
        <v>209.75876416738399</v>
      </c>
      <c r="M286" s="20">
        <v>277.80821301262699</v>
      </c>
    </row>
    <row r="287" spans="11:13" x14ac:dyDescent="0.25">
      <c r="K287" s="58">
        <v>43631</v>
      </c>
      <c r="L287" s="20">
        <v>214.76405736640999</v>
      </c>
      <c r="M287" s="20">
        <v>278.919911677622</v>
      </c>
    </row>
    <row r="288" spans="11:13" x14ac:dyDescent="0.25">
      <c r="K288" s="58">
        <v>43661</v>
      </c>
      <c r="L288" s="20">
        <v>217.429337383346</v>
      </c>
      <c r="M288" s="20">
        <v>281.28883995452099</v>
      </c>
    </row>
    <row r="289" spans="11:13" x14ac:dyDescent="0.25">
      <c r="K289" s="58">
        <v>43692</v>
      </c>
      <c r="L289" s="20">
        <v>214.50087053495099</v>
      </c>
      <c r="M289" s="20">
        <v>280.30838221329401</v>
      </c>
    </row>
    <row r="290" spans="11:13" x14ac:dyDescent="0.25">
      <c r="K290" s="42">
        <v>42674</v>
      </c>
      <c r="L290" s="43" t="s">
        <v>75</v>
      </c>
    </row>
    <row r="291" spans="11:13" x14ac:dyDescent="0.25">
      <c r="K291" s="86"/>
      <c r="L291" s="135"/>
      <c r="M291" s="136"/>
    </row>
    <row r="292" spans="11:13" x14ac:dyDescent="0.25">
      <c r="K292" s="86"/>
      <c r="L292" s="137"/>
      <c r="M292" s="137"/>
    </row>
    <row r="293" spans="11:13" x14ac:dyDescent="0.25">
      <c r="K293" s="86"/>
      <c r="L293" s="137"/>
      <c r="M293" s="137"/>
    </row>
    <row r="294" spans="11:13" x14ac:dyDescent="0.25">
      <c r="K294" s="86"/>
      <c r="L294" s="138"/>
      <c r="M294" s="138"/>
    </row>
    <row r="295" spans="11:13" x14ac:dyDescent="0.25">
      <c r="K295" s="58"/>
      <c r="L295" s="20"/>
      <c r="M295" s="20"/>
    </row>
    <row r="296" spans="11:13" x14ac:dyDescent="0.25">
      <c r="K296" s="58"/>
      <c r="L296" s="20"/>
      <c r="M296" s="20"/>
    </row>
    <row r="297" spans="11:13" x14ac:dyDescent="0.25">
      <c r="K297" s="58">
        <v>43936</v>
      </c>
      <c r="L297" s="20" t="s">
        <v>75</v>
      </c>
      <c r="M297" s="20" t="s">
        <v>75</v>
      </c>
    </row>
    <row r="298" spans="11:13" x14ac:dyDescent="0.25">
      <c r="K298" s="58">
        <v>43966</v>
      </c>
      <c r="L298" s="20" t="s">
        <v>75</v>
      </c>
      <c r="M298" s="20" t="s">
        <v>75</v>
      </c>
    </row>
    <row r="299" spans="11:13" x14ac:dyDescent="0.25">
      <c r="K299" s="58">
        <v>43997</v>
      </c>
      <c r="L299" s="20" t="s">
        <v>75</v>
      </c>
      <c r="M299" s="20" t="s">
        <v>75</v>
      </c>
    </row>
    <row r="300" spans="11:13" x14ac:dyDescent="0.25">
      <c r="K300" s="58">
        <v>44027</v>
      </c>
      <c r="L300" s="20" t="s">
        <v>75</v>
      </c>
      <c r="M300" s="20" t="s">
        <v>75</v>
      </c>
    </row>
    <row r="301" spans="11:13" x14ac:dyDescent="0.25">
      <c r="K301" s="58">
        <v>44058</v>
      </c>
      <c r="L301" s="20" t="s">
        <v>75</v>
      </c>
      <c r="M301" s="20" t="s">
        <v>75</v>
      </c>
    </row>
    <row r="302" spans="11:13" x14ac:dyDescent="0.25">
      <c r="K302" s="58">
        <v>44089</v>
      </c>
      <c r="L302" s="20" t="s">
        <v>75</v>
      </c>
      <c r="M302" s="20" t="s">
        <v>75</v>
      </c>
    </row>
    <row r="303" spans="11:13" x14ac:dyDescent="0.25">
      <c r="K303" s="58">
        <v>44119</v>
      </c>
      <c r="L303" s="20" t="s">
        <v>75</v>
      </c>
      <c r="M303" s="20" t="s">
        <v>75</v>
      </c>
    </row>
    <row r="304" spans="11:13" x14ac:dyDescent="0.25">
      <c r="K304" s="58">
        <v>44150</v>
      </c>
      <c r="L304" s="20" t="s">
        <v>75</v>
      </c>
      <c r="M304" s="20" t="s">
        <v>75</v>
      </c>
    </row>
    <row r="305" spans="11:13" x14ac:dyDescent="0.25">
      <c r="K305" s="58">
        <v>44180</v>
      </c>
      <c r="L305" s="20" t="s">
        <v>75</v>
      </c>
      <c r="M305" s="20" t="s">
        <v>75</v>
      </c>
    </row>
    <row r="306" spans="11:13" x14ac:dyDescent="0.25">
      <c r="K306" s="58">
        <v>44211</v>
      </c>
      <c r="L306" s="20" t="s">
        <v>75</v>
      </c>
      <c r="M306" s="20" t="s">
        <v>75</v>
      </c>
    </row>
    <row r="307" spans="11:13" x14ac:dyDescent="0.25">
      <c r="K307" s="58">
        <v>44242</v>
      </c>
      <c r="L307" s="20" t="s">
        <v>75</v>
      </c>
      <c r="M307" s="20" t="s">
        <v>75</v>
      </c>
    </row>
    <row r="308" spans="11:13" x14ac:dyDescent="0.25">
      <c r="K308" s="58">
        <v>44270</v>
      </c>
      <c r="L308" s="20" t="s">
        <v>75</v>
      </c>
      <c r="M308" s="20" t="s">
        <v>75</v>
      </c>
    </row>
    <row r="309" spans="11:13" x14ac:dyDescent="0.25">
      <c r="K309" s="58">
        <v>44301</v>
      </c>
      <c r="L309" s="20" t="s">
        <v>75</v>
      </c>
      <c r="M309" s="20" t="s">
        <v>75</v>
      </c>
    </row>
    <row r="310" spans="11:13" x14ac:dyDescent="0.25">
      <c r="K310" s="58">
        <v>44331</v>
      </c>
      <c r="L310" s="20" t="s">
        <v>75</v>
      </c>
      <c r="M310" s="20" t="s">
        <v>75</v>
      </c>
    </row>
    <row r="311" spans="11:13" x14ac:dyDescent="0.25">
      <c r="K311" s="58">
        <v>44362</v>
      </c>
      <c r="L311" s="20" t="s">
        <v>75</v>
      </c>
      <c r="M311" s="20" t="s">
        <v>75</v>
      </c>
    </row>
    <row r="312" spans="11:13" x14ac:dyDescent="0.25">
      <c r="K312" s="58">
        <v>44392</v>
      </c>
      <c r="L312" s="20" t="s">
        <v>75</v>
      </c>
      <c r="M312" s="20" t="s">
        <v>75</v>
      </c>
    </row>
    <row r="313" spans="11:13" x14ac:dyDescent="0.25">
      <c r="K313" s="58">
        <v>44423</v>
      </c>
      <c r="L313" s="20" t="s">
        <v>75</v>
      </c>
      <c r="M313" s="20" t="s">
        <v>75</v>
      </c>
    </row>
    <row r="314" spans="11:13" x14ac:dyDescent="0.25">
      <c r="K314" s="58">
        <v>44454</v>
      </c>
      <c r="L314" s="20" t="s">
        <v>75</v>
      </c>
      <c r="M314" s="20" t="s">
        <v>75</v>
      </c>
    </row>
    <row r="315" spans="11:13" x14ac:dyDescent="0.25">
      <c r="K315" s="58">
        <v>44484</v>
      </c>
      <c r="L315" s="20" t="s">
        <v>75</v>
      </c>
      <c r="M315" s="20" t="s">
        <v>75</v>
      </c>
    </row>
    <row r="316" spans="11:13" x14ac:dyDescent="0.25">
      <c r="K316" s="58">
        <v>44515</v>
      </c>
      <c r="L316" s="20" t="s">
        <v>75</v>
      </c>
      <c r="M316" s="20" t="s">
        <v>75</v>
      </c>
    </row>
    <row r="317" spans="11:13" x14ac:dyDescent="0.25">
      <c r="K317" s="58">
        <v>44545</v>
      </c>
      <c r="L317" s="20" t="s">
        <v>75</v>
      </c>
      <c r="M317" s="20" t="s">
        <v>75</v>
      </c>
    </row>
    <row r="318" spans="11:13" x14ac:dyDescent="0.25">
      <c r="K318" s="58">
        <v>44576</v>
      </c>
      <c r="L318" s="20" t="s">
        <v>75</v>
      </c>
      <c r="M318" s="20" t="s">
        <v>75</v>
      </c>
    </row>
    <row r="319" spans="11:13" x14ac:dyDescent="0.25">
      <c r="K319" s="58">
        <v>44607</v>
      </c>
      <c r="L319" s="20" t="s">
        <v>75</v>
      </c>
      <c r="M319" s="20" t="s">
        <v>75</v>
      </c>
    </row>
    <row r="320" spans="11:13" x14ac:dyDescent="0.25">
      <c r="K320" s="58">
        <v>44635</v>
      </c>
      <c r="L320" s="20" t="s">
        <v>75</v>
      </c>
      <c r="M320" s="20" t="s">
        <v>75</v>
      </c>
    </row>
    <row r="321" spans="11:13" x14ac:dyDescent="0.25">
      <c r="K321" s="58">
        <v>44666</v>
      </c>
      <c r="L321" s="20" t="s">
        <v>75</v>
      </c>
      <c r="M321" s="20" t="s">
        <v>75</v>
      </c>
    </row>
    <row r="322" spans="11:13" x14ac:dyDescent="0.25">
      <c r="K322" s="58">
        <v>44696</v>
      </c>
      <c r="L322" s="20" t="s">
        <v>75</v>
      </c>
      <c r="M322" s="20" t="s">
        <v>75</v>
      </c>
    </row>
    <row r="323" spans="11:13" x14ac:dyDescent="0.25">
      <c r="K323" s="58">
        <v>44727</v>
      </c>
      <c r="L323" s="20" t="s">
        <v>75</v>
      </c>
      <c r="M323" s="20" t="s">
        <v>75</v>
      </c>
    </row>
    <row r="324" spans="11:13" x14ac:dyDescent="0.25">
      <c r="K324" s="58">
        <v>44757</v>
      </c>
      <c r="L324" s="20" t="s">
        <v>75</v>
      </c>
      <c r="M324" s="20" t="s">
        <v>75</v>
      </c>
    </row>
    <row r="325" spans="11:13" x14ac:dyDescent="0.25">
      <c r="K325" s="58">
        <v>44788</v>
      </c>
      <c r="L325" s="20" t="s">
        <v>75</v>
      </c>
      <c r="M325" s="20" t="s">
        <v>75</v>
      </c>
    </row>
    <row r="326" spans="11:13" x14ac:dyDescent="0.25">
      <c r="K326" s="58">
        <v>44819</v>
      </c>
      <c r="L326" s="20" t="s">
        <v>75</v>
      </c>
      <c r="M326" s="20" t="s">
        <v>75</v>
      </c>
    </row>
    <row r="327" spans="11:13" x14ac:dyDescent="0.25">
      <c r="K327" s="58">
        <v>44849</v>
      </c>
      <c r="L327" s="20" t="s">
        <v>75</v>
      </c>
      <c r="M327" s="20" t="s">
        <v>75</v>
      </c>
    </row>
    <row r="328" spans="11:13" x14ac:dyDescent="0.25">
      <c r="K328" s="58">
        <v>44880</v>
      </c>
      <c r="L328" s="20" t="s">
        <v>75</v>
      </c>
      <c r="M328" s="20" t="s">
        <v>75</v>
      </c>
    </row>
    <row r="329" spans="11:13" x14ac:dyDescent="0.25">
      <c r="K329" s="58">
        <v>44910</v>
      </c>
      <c r="L329" s="20" t="s">
        <v>75</v>
      </c>
      <c r="M329" s="20" t="s">
        <v>75</v>
      </c>
    </row>
    <row r="330" spans="11:13" x14ac:dyDescent="0.25">
      <c r="K330" s="58">
        <v>44941</v>
      </c>
      <c r="L330" s="20" t="s">
        <v>75</v>
      </c>
      <c r="M330" s="20" t="s">
        <v>75</v>
      </c>
    </row>
    <row r="331" spans="11:13" x14ac:dyDescent="0.25">
      <c r="K331" s="58">
        <v>44972</v>
      </c>
      <c r="L331" s="20" t="s">
        <v>75</v>
      </c>
      <c r="M331" s="20" t="s">
        <v>75</v>
      </c>
    </row>
    <row r="332" spans="11:13" x14ac:dyDescent="0.25">
      <c r="K332" s="58">
        <v>45000</v>
      </c>
      <c r="L332" s="20" t="s">
        <v>75</v>
      </c>
      <c r="M332" s="20" t="s">
        <v>75</v>
      </c>
    </row>
    <row r="333" spans="11:13" x14ac:dyDescent="0.25">
      <c r="K333" s="58">
        <v>45031</v>
      </c>
      <c r="L333" s="20" t="s">
        <v>75</v>
      </c>
      <c r="M333" s="20" t="s">
        <v>75</v>
      </c>
    </row>
    <row r="334" spans="11:13" x14ac:dyDescent="0.25">
      <c r="K334" s="58">
        <v>45061</v>
      </c>
      <c r="L334" s="20" t="s">
        <v>75</v>
      </c>
      <c r="M334" s="20" t="s">
        <v>75</v>
      </c>
    </row>
    <row r="335" spans="11:13" x14ac:dyDescent="0.25">
      <c r="K335" s="58">
        <v>45092</v>
      </c>
      <c r="L335" s="20" t="s">
        <v>75</v>
      </c>
      <c r="M335" s="20" t="s">
        <v>75</v>
      </c>
    </row>
    <row r="336" spans="11:13" x14ac:dyDescent="0.25">
      <c r="K336" s="58">
        <v>45122</v>
      </c>
      <c r="L336" s="20" t="s">
        <v>75</v>
      </c>
      <c r="M336" s="20" t="s">
        <v>75</v>
      </c>
    </row>
    <row r="337" spans="11:13" x14ac:dyDescent="0.25">
      <c r="K337" s="58">
        <v>45153</v>
      </c>
      <c r="L337" s="20" t="s">
        <v>75</v>
      </c>
      <c r="M337" s="20" t="s">
        <v>75</v>
      </c>
    </row>
    <row r="338" spans="11:13" x14ac:dyDescent="0.25">
      <c r="K338" s="58">
        <v>45184</v>
      </c>
      <c r="L338" s="20" t="s">
        <v>75</v>
      </c>
      <c r="M338" s="20" t="s">
        <v>75</v>
      </c>
    </row>
    <row r="339" spans="11:13" x14ac:dyDescent="0.25">
      <c r="K339" s="58">
        <v>45214</v>
      </c>
      <c r="L339" s="20" t="s">
        <v>75</v>
      </c>
      <c r="M339" s="20" t="s">
        <v>75</v>
      </c>
    </row>
    <row r="340" spans="11:13" x14ac:dyDescent="0.25">
      <c r="K340" s="58">
        <v>45245</v>
      </c>
      <c r="L340" s="20" t="s">
        <v>75</v>
      </c>
      <c r="M340" s="20" t="s">
        <v>75</v>
      </c>
    </row>
    <row r="341" spans="11:13" x14ac:dyDescent="0.25">
      <c r="K341" s="58">
        <v>45275</v>
      </c>
      <c r="L341" s="20" t="s">
        <v>75</v>
      </c>
      <c r="M341" s="20" t="s">
        <v>75</v>
      </c>
    </row>
    <row r="342" spans="11:13" x14ac:dyDescent="0.25">
      <c r="K342" s="58">
        <v>45306</v>
      </c>
      <c r="L342" s="20" t="s">
        <v>75</v>
      </c>
      <c r="M342" s="20" t="s">
        <v>75</v>
      </c>
    </row>
    <row r="343" spans="11:13" x14ac:dyDescent="0.25">
      <c r="K343" s="58">
        <v>45337</v>
      </c>
      <c r="L343" s="20" t="s">
        <v>75</v>
      </c>
      <c r="M343" s="20" t="s">
        <v>75</v>
      </c>
    </row>
    <row r="344" spans="11:13" x14ac:dyDescent="0.25">
      <c r="K344" s="58">
        <v>45366</v>
      </c>
      <c r="L344" s="20" t="s">
        <v>75</v>
      </c>
      <c r="M344" s="20" t="s">
        <v>75</v>
      </c>
    </row>
    <row r="345" spans="11:13" x14ac:dyDescent="0.25">
      <c r="K345" s="58">
        <v>45397</v>
      </c>
      <c r="L345" s="20" t="s">
        <v>75</v>
      </c>
      <c r="M345" s="20" t="s">
        <v>75</v>
      </c>
    </row>
    <row r="346" spans="11:13" x14ac:dyDescent="0.25">
      <c r="K346" s="58">
        <v>45427</v>
      </c>
      <c r="L346" s="20" t="s">
        <v>75</v>
      </c>
      <c r="M346" s="20" t="s">
        <v>75</v>
      </c>
    </row>
    <row r="347" spans="11:13" x14ac:dyDescent="0.25">
      <c r="K347" s="58">
        <v>45458</v>
      </c>
      <c r="L347" s="20" t="s">
        <v>75</v>
      </c>
      <c r="M347" s="20" t="s">
        <v>75</v>
      </c>
    </row>
    <row r="348" spans="11:13" x14ac:dyDescent="0.25">
      <c r="K348" s="58">
        <v>45488</v>
      </c>
      <c r="L348" s="20" t="s">
        <v>75</v>
      </c>
      <c r="M348" s="20" t="s">
        <v>75</v>
      </c>
    </row>
    <row r="349" spans="11:13" x14ac:dyDescent="0.25">
      <c r="K349" s="58">
        <v>45519</v>
      </c>
      <c r="L349" s="20" t="s">
        <v>75</v>
      </c>
      <c r="M349" s="20" t="s">
        <v>75</v>
      </c>
    </row>
    <row r="350" spans="11:13" x14ac:dyDescent="0.25">
      <c r="K350" s="58">
        <v>45550</v>
      </c>
      <c r="L350" s="20" t="s">
        <v>75</v>
      </c>
      <c r="M350" s="20" t="s">
        <v>75</v>
      </c>
    </row>
    <row r="351" spans="11:13" x14ac:dyDescent="0.25">
      <c r="K351" s="58">
        <v>45580</v>
      </c>
      <c r="L351" s="20" t="s">
        <v>75</v>
      </c>
      <c r="M351" s="20" t="s">
        <v>75</v>
      </c>
    </row>
    <row r="352" spans="11:13" x14ac:dyDescent="0.25">
      <c r="K352" s="58">
        <v>45611</v>
      </c>
      <c r="L352" s="20" t="s">
        <v>75</v>
      </c>
      <c r="M352" s="20" t="s">
        <v>75</v>
      </c>
    </row>
    <row r="353" spans="11:13" x14ac:dyDescent="0.25">
      <c r="K353" s="58">
        <v>45641</v>
      </c>
      <c r="L353" s="20" t="s">
        <v>75</v>
      </c>
      <c r="M353" s="20" t="s">
        <v>75</v>
      </c>
    </row>
    <row r="354" spans="11:13" x14ac:dyDescent="0.25">
      <c r="K354" s="58">
        <v>45672</v>
      </c>
      <c r="L354" s="20" t="s">
        <v>75</v>
      </c>
      <c r="M354" s="20" t="s">
        <v>75</v>
      </c>
    </row>
    <row r="355" spans="11:13" x14ac:dyDescent="0.25">
      <c r="K355" s="58">
        <v>45703</v>
      </c>
      <c r="L355" s="20" t="s">
        <v>75</v>
      </c>
      <c r="M355" s="20" t="s">
        <v>75</v>
      </c>
    </row>
    <row r="356" spans="11:13" x14ac:dyDescent="0.25">
      <c r="K356" s="58">
        <v>45731</v>
      </c>
      <c r="L356" s="20" t="s">
        <v>75</v>
      </c>
      <c r="M356" s="20" t="s">
        <v>75</v>
      </c>
    </row>
    <row r="357" spans="11:13" x14ac:dyDescent="0.25">
      <c r="K357" s="58">
        <v>45762</v>
      </c>
      <c r="L357" s="20" t="s">
        <v>75</v>
      </c>
      <c r="M357" s="20" t="s">
        <v>75</v>
      </c>
    </row>
    <row r="358" spans="11:13" x14ac:dyDescent="0.25">
      <c r="K358" s="58">
        <v>45792</v>
      </c>
      <c r="L358" s="20" t="s">
        <v>75</v>
      </c>
      <c r="M358" s="20" t="s">
        <v>75</v>
      </c>
    </row>
    <row r="359" spans="11:13" x14ac:dyDescent="0.25">
      <c r="K359" s="58">
        <v>45823</v>
      </c>
      <c r="L359" s="20" t="s">
        <v>75</v>
      </c>
      <c r="M359" s="20" t="s">
        <v>75</v>
      </c>
    </row>
    <row r="360" spans="11:13" x14ac:dyDescent="0.25">
      <c r="K360" s="58">
        <v>45853</v>
      </c>
      <c r="L360" s="20" t="s">
        <v>75</v>
      </c>
      <c r="M360" s="20" t="s">
        <v>75</v>
      </c>
    </row>
    <row r="361" spans="11:13" x14ac:dyDescent="0.25">
      <c r="K361" s="58">
        <v>45884</v>
      </c>
      <c r="L361" s="20" t="s">
        <v>75</v>
      </c>
      <c r="M361" s="20" t="s">
        <v>75</v>
      </c>
    </row>
    <row r="362" spans="11:13" x14ac:dyDescent="0.25">
      <c r="K362" s="58">
        <v>45915</v>
      </c>
      <c r="L362" s="20" t="s">
        <v>75</v>
      </c>
      <c r="M362" s="20" t="s">
        <v>75</v>
      </c>
    </row>
    <row r="363" spans="11:13" x14ac:dyDescent="0.25">
      <c r="K363" s="58">
        <v>45945</v>
      </c>
      <c r="L363" s="20" t="s">
        <v>75</v>
      </c>
      <c r="M363" s="20" t="s">
        <v>75</v>
      </c>
    </row>
    <row r="364" spans="11:13" x14ac:dyDescent="0.25">
      <c r="K364" s="58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9 K295:K364">
    <cfRule type="expression" dxfId="34" priority="3">
      <formula>$L6=""</formula>
    </cfRule>
  </conditionalFormatting>
  <conditionalFormatting sqref="K290">
    <cfRule type="expression" dxfId="33" priority="2">
      <formula>$L290=""</formula>
    </cfRule>
  </conditionalFormatting>
  <conditionalFormatting sqref="K291:K294">
    <cfRule type="expression" dxfId="32" priority="1">
      <formula>$L291=""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topLeftCell="K95" workbookViewId="0">
      <selection activeCell="O101" sqref="O101:Z125"/>
    </sheetView>
  </sheetViews>
  <sheetFormatPr defaultColWidth="9.140625" defaultRowHeight="15" x14ac:dyDescent="0.25"/>
  <cols>
    <col min="1" max="15" width="13.7109375" style="41" customWidth="1"/>
    <col min="16" max="16" width="23.85546875" style="46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1"/>
  </cols>
  <sheetData>
    <row r="1" spans="1:26" s="2" customFormat="1" ht="15.95" customHeight="1" x14ac:dyDescent="0.25">
      <c r="P1" s="35"/>
      <c r="Q1" s="60"/>
      <c r="R1" s="61"/>
      <c r="S1" s="61"/>
      <c r="T1" s="61"/>
      <c r="U1" s="61"/>
      <c r="V1" s="62"/>
      <c r="W1" s="60"/>
      <c r="X1" s="63"/>
      <c r="Y1" s="61"/>
      <c r="Z1" s="62"/>
    </row>
    <row r="2" spans="1:26" s="5" customFormat="1" ht="15.95" customHeight="1" x14ac:dyDescent="0.25">
      <c r="Q2" s="64"/>
      <c r="R2" s="65"/>
      <c r="S2" s="65"/>
      <c r="T2" s="65"/>
      <c r="U2" s="65"/>
      <c r="V2" s="66"/>
      <c r="W2" s="67"/>
      <c r="X2" s="68"/>
      <c r="Y2" s="68"/>
      <c r="Z2" s="69"/>
    </row>
    <row r="3" spans="1:26" s="5" customFormat="1" ht="15.95" customHeight="1" x14ac:dyDescent="0.25">
      <c r="Q3" s="64"/>
      <c r="R3" s="65"/>
      <c r="S3" s="65"/>
      <c r="T3" s="65"/>
      <c r="U3" s="65"/>
      <c r="V3" s="65"/>
      <c r="W3" s="67"/>
      <c r="X3" s="68"/>
      <c r="Y3" s="68"/>
      <c r="Z3" s="69"/>
    </row>
    <row r="4" spans="1:26" s="70" customFormat="1" ht="15.95" customHeight="1" x14ac:dyDescent="0.25">
      <c r="Q4" s="64"/>
      <c r="R4" s="65"/>
      <c r="S4" s="65"/>
      <c r="T4" s="65"/>
      <c r="U4" s="65"/>
      <c r="V4" s="65"/>
      <c r="W4" s="67"/>
      <c r="X4" s="68"/>
      <c r="Y4" s="68"/>
      <c r="Z4" s="69"/>
    </row>
    <row r="5" spans="1:26" s="71" customFormat="1" ht="15" customHeight="1" x14ac:dyDescent="0.25">
      <c r="Q5" s="169" t="s">
        <v>7</v>
      </c>
      <c r="R5" s="170"/>
      <c r="S5" s="170"/>
      <c r="T5" s="170"/>
      <c r="U5" s="170"/>
      <c r="V5" s="171"/>
      <c r="W5" s="172" t="s">
        <v>8</v>
      </c>
      <c r="X5" s="173"/>
      <c r="Y5" s="173"/>
      <c r="Z5" s="174"/>
    </row>
    <row r="6" spans="1:26" s="72" customFormat="1" ht="35.1" customHeight="1" x14ac:dyDescent="0.25">
      <c r="P6" s="73" t="s">
        <v>0</v>
      </c>
      <c r="Q6" s="74" t="s">
        <v>9</v>
      </c>
      <c r="R6" s="40" t="s">
        <v>10</v>
      </c>
      <c r="S6" s="40" t="s">
        <v>11</v>
      </c>
      <c r="T6" s="40" t="s">
        <v>12</v>
      </c>
      <c r="U6" s="40" t="s">
        <v>13</v>
      </c>
      <c r="V6" s="75" t="s">
        <v>14</v>
      </c>
      <c r="W6" s="74" t="s">
        <v>9</v>
      </c>
      <c r="X6" s="40" t="s">
        <v>10</v>
      </c>
      <c r="Y6" s="40" t="s">
        <v>11</v>
      </c>
      <c r="Z6" s="75" t="s">
        <v>12</v>
      </c>
    </row>
    <row r="7" spans="1:26" x14ac:dyDescent="0.25">
      <c r="A7" s="168" t="s">
        <v>78</v>
      </c>
      <c r="B7" s="168"/>
      <c r="C7" s="168"/>
      <c r="D7" s="168"/>
      <c r="E7" s="168"/>
      <c r="F7" s="168"/>
      <c r="G7" s="76"/>
      <c r="H7" s="77"/>
      <c r="I7" s="168" t="s">
        <v>79</v>
      </c>
      <c r="J7" s="168"/>
      <c r="K7" s="168"/>
      <c r="L7" s="168"/>
      <c r="M7" s="168"/>
      <c r="N7" s="168"/>
      <c r="O7" s="168"/>
      <c r="P7" s="42">
        <v>35155</v>
      </c>
      <c r="Q7" s="78">
        <v>58.380225680619198</v>
      </c>
      <c r="R7" s="79">
        <v>67.578853236620702</v>
      </c>
      <c r="S7" s="79">
        <v>68.677924303186202</v>
      </c>
      <c r="T7" s="79">
        <v>62.320943205579098</v>
      </c>
      <c r="U7" s="80" t="s">
        <v>15</v>
      </c>
      <c r="V7" s="81" t="s">
        <v>15</v>
      </c>
      <c r="W7" s="78">
        <v>61.192267123325401</v>
      </c>
      <c r="X7" s="79">
        <v>68.424606374038504</v>
      </c>
      <c r="Y7" s="79">
        <v>79.198111916924205</v>
      </c>
      <c r="Z7" s="82">
        <v>67.325135168084401</v>
      </c>
    </row>
    <row r="8" spans="1:26" x14ac:dyDescent="0.25">
      <c r="A8" s="168" t="s">
        <v>74</v>
      </c>
      <c r="B8" s="168"/>
      <c r="C8" s="168"/>
      <c r="D8" s="168"/>
      <c r="E8" s="168"/>
      <c r="F8" s="168"/>
      <c r="G8" s="76"/>
      <c r="I8" s="168" t="s">
        <v>74</v>
      </c>
      <c r="J8" s="168"/>
      <c r="K8" s="168"/>
      <c r="L8" s="168"/>
      <c r="M8" s="168"/>
      <c r="N8" s="168"/>
      <c r="O8" s="168"/>
      <c r="P8" s="42">
        <v>35246</v>
      </c>
      <c r="Q8" s="78">
        <v>62.124613377615802</v>
      </c>
      <c r="R8" s="79">
        <v>69.706066447308004</v>
      </c>
      <c r="S8" s="79">
        <v>66.992437550444905</v>
      </c>
      <c r="T8" s="79">
        <v>63.051531691149101</v>
      </c>
      <c r="U8" s="80" t="s">
        <v>15</v>
      </c>
      <c r="V8" s="81" t="s">
        <v>15</v>
      </c>
      <c r="W8" s="78">
        <v>60.579504643172697</v>
      </c>
      <c r="X8" s="79">
        <v>67.518183094678307</v>
      </c>
      <c r="Y8" s="79">
        <v>73.297133076254099</v>
      </c>
      <c r="Z8" s="82">
        <v>66.3556262329963</v>
      </c>
    </row>
    <row r="9" spans="1:26" x14ac:dyDescent="0.25">
      <c r="P9" s="42">
        <v>35338</v>
      </c>
      <c r="Q9" s="78">
        <v>65.835881020160201</v>
      </c>
      <c r="R9" s="79">
        <v>71.206999989794596</v>
      </c>
      <c r="S9" s="79">
        <v>69.181696764670704</v>
      </c>
      <c r="T9" s="79">
        <v>64.111412147029199</v>
      </c>
      <c r="U9" s="80" t="s">
        <v>15</v>
      </c>
      <c r="V9" s="81" t="s">
        <v>15</v>
      </c>
      <c r="W9" s="78">
        <v>63.1481269712298</v>
      </c>
      <c r="X9" s="79">
        <v>69.108880782209695</v>
      </c>
      <c r="Y9" s="79">
        <v>67.589883624660402</v>
      </c>
      <c r="Z9" s="82">
        <v>67.785671221603295</v>
      </c>
    </row>
    <row r="10" spans="1:26" x14ac:dyDescent="0.25">
      <c r="P10" s="42">
        <v>35430</v>
      </c>
      <c r="Q10" s="78">
        <v>65.666532725188603</v>
      </c>
      <c r="R10" s="79">
        <v>70.081742446902993</v>
      </c>
      <c r="S10" s="79">
        <v>74.365413826545094</v>
      </c>
      <c r="T10" s="79">
        <v>65.094792758981399</v>
      </c>
      <c r="U10" s="80" t="s">
        <v>15</v>
      </c>
      <c r="V10" s="81" t="s">
        <v>15</v>
      </c>
      <c r="W10" s="78">
        <v>66.097628049406595</v>
      </c>
      <c r="X10" s="79">
        <v>72.031611794079495</v>
      </c>
      <c r="Y10" s="79">
        <v>70.705007313577099</v>
      </c>
      <c r="Z10" s="82">
        <v>68.814934730207</v>
      </c>
    </row>
    <row r="11" spans="1:26" x14ac:dyDescent="0.25">
      <c r="P11" s="42">
        <v>35520</v>
      </c>
      <c r="Q11" s="78">
        <v>66.032363963423094</v>
      </c>
      <c r="R11" s="79">
        <v>70.077053562464599</v>
      </c>
      <c r="S11" s="79">
        <v>76.309169369049698</v>
      </c>
      <c r="T11" s="79">
        <v>67.631576515771897</v>
      </c>
      <c r="U11" s="80" t="s">
        <v>15</v>
      </c>
      <c r="V11" s="81" t="s">
        <v>15</v>
      </c>
      <c r="W11" s="78">
        <v>67.153159447810296</v>
      </c>
      <c r="X11" s="79">
        <v>72.6935800958057</v>
      </c>
      <c r="Y11" s="79">
        <v>79.101947287829006</v>
      </c>
      <c r="Z11" s="82">
        <v>70.253969177404301</v>
      </c>
    </row>
    <row r="12" spans="1:26" x14ac:dyDescent="0.25">
      <c r="P12" s="42">
        <v>35611</v>
      </c>
      <c r="Q12" s="78">
        <v>69.526650219401901</v>
      </c>
      <c r="R12" s="79">
        <v>73.260794000869595</v>
      </c>
      <c r="S12" s="79">
        <v>76.675089399661005</v>
      </c>
      <c r="T12" s="79">
        <v>71.154265927971906</v>
      </c>
      <c r="U12" s="80" t="s">
        <v>15</v>
      </c>
      <c r="V12" s="81" t="s">
        <v>15</v>
      </c>
      <c r="W12" s="78">
        <v>67.408278386049602</v>
      </c>
      <c r="X12" s="79">
        <v>72.091889540462006</v>
      </c>
      <c r="Y12" s="79">
        <v>83.743181014480896</v>
      </c>
      <c r="Z12" s="82">
        <v>72.333032635652003</v>
      </c>
    </row>
    <row r="13" spans="1:26" x14ac:dyDescent="0.25">
      <c r="P13" s="42">
        <v>35703</v>
      </c>
      <c r="Q13" s="78">
        <v>74.571099492200304</v>
      </c>
      <c r="R13" s="79">
        <v>77.560244140968607</v>
      </c>
      <c r="S13" s="79">
        <v>78.9975181690818</v>
      </c>
      <c r="T13" s="79">
        <v>72.876028457581199</v>
      </c>
      <c r="U13" s="80" t="s">
        <v>15</v>
      </c>
      <c r="V13" s="81" t="s">
        <v>15</v>
      </c>
      <c r="W13" s="78">
        <v>73.509410270173305</v>
      </c>
      <c r="X13" s="79">
        <v>74.153277157252106</v>
      </c>
      <c r="Y13" s="79">
        <v>85.5620546664084</v>
      </c>
      <c r="Z13" s="82">
        <v>74.380104459822704</v>
      </c>
    </row>
    <row r="14" spans="1:26" x14ac:dyDescent="0.25">
      <c r="P14" s="42">
        <v>35795</v>
      </c>
      <c r="Q14" s="78">
        <v>77.606610779993602</v>
      </c>
      <c r="R14" s="79">
        <v>79.279655358461994</v>
      </c>
      <c r="S14" s="79">
        <v>81.9271280149582</v>
      </c>
      <c r="T14" s="79">
        <v>73.452994516569802</v>
      </c>
      <c r="U14" s="80" t="s">
        <v>15</v>
      </c>
      <c r="V14" s="81" t="s">
        <v>15</v>
      </c>
      <c r="W14" s="78">
        <v>81.853670822835994</v>
      </c>
      <c r="X14" s="79">
        <v>78.695616089913699</v>
      </c>
      <c r="Y14" s="79">
        <v>84.827540850242698</v>
      </c>
      <c r="Z14" s="82">
        <v>77.239812761005496</v>
      </c>
    </row>
    <row r="15" spans="1:26" x14ac:dyDescent="0.25">
      <c r="P15" s="42">
        <v>35885</v>
      </c>
      <c r="Q15" s="78">
        <v>78.145437615592499</v>
      </c>
      <c r="R15" s="79">
        <v>78.961262711753307</v>
      </c>
      <c r="S15" s="79">
        <v>83.439519390820905</v>
      </c>
      <c r="T15" s="79">
        <v>74.919215879869199</v>
      </c>
      <c r="U15" s="83">
        <v>74.516584583941295</v>
      </c>
      <c r="V15" s="84">
        <v>86.131759644551494</v>
      </c>
      <c r="W15" s="78">
        <v>83.089981048181301</v>
      </c>
      <c r="X15" s="79">
        <v>80.789133696928801</v>
      </c>
      <c r="Y15" s="79">
        <v>84.025099275936498</v>
      </c>
      <c r="Z15" s="82">
        <v>79.910256609575299</v>
      </c>
    </row>
    <row r="16" spans="1:26" x14ac:dyDescent="0.25">
      <c r="P16" s="42">
        <v>35976</v>
      </c>
      <c r="Q16" s="78">
        <v>78.228698250599805</v>
      </c>
      <c r="R16" s="79">
        <v>78.972487172050094</v>
      </c>
      <c r="S16" s="79">
        <v>84.935092777824394</v>
      </c>
      <c r="T16" s="79">
        <v>77.341422346725196</v>
      </c>
      <c r="U16" s="83">
        <v>72.869557370824296</v>
      </c>
      <c r="V16" s="84">
        <v>84.502950901164596</v>
      </c>
      <c r="W16" s="78">
        <v>84.544536271738494</v>
      </c>
      <c r="X16" s="79">
        <v>80.951809088530297</v>
      </c>
      <c r="Y16" s="79">
        <v>87.360632767300999</v>
      </c>
      <c r="Z16" s="82">
        <v>81.288032709569805</v>
      </c>
    </row>
    <row r="17" spans="1:26" x14ac:dyDescent="0.25">
      <c r="P17" s="42">
        <v>36068</v>
      </c>
      <c r="Q17" s="78">
        <v>79.621480830970697</v>
      </c>
      <c r="R17" s="79">
        <v>80.966364512805995</v>
      </c>
      <c r="S17" s="79">
        <v>85.479566631922197</v>
      </c>
      <c r="T17" s="79">
        <v>79.889264342665001</v>
      </c>
      <c r="U17" s="83">
        <v>73.5683349916129</v>
      </c>
      <c r="V17" s="84">
        <v>84.654604252776593</v>
      </c>
      <c r="W17" s="78">
        <v>87.001754302350804</v>
      </c>
      <c r="X17" s="79">
        <v>81.441445440450295</v>
      </c>
      <c r="Y17" s="79">
        <v>90.7091200040187</v>
      </c>
      <c r="Z17" s="82">
        <v>82.636597286218901</v>
      </c>
    </row>
    <row r="18" spans="1:26" x14ac:dyDescent="0.25">
      <c r="P18" s="42">
        <v>36160</v>
      </c>
      <c r="Q18" s="78">
        <v>82.268686889003106</v>
      </c>
      <c r="R18" s="79">
        <v>84.008906420421795</v>
      </c>
      <c r="S18" s="79">
        <v>85.703424190692104</v>
      </c>
      <c r="T18" s="79">
        <v>82.226539327544202</v>
      </c>
      <c r="U18" s="83">
        <v>77.6566855272646</v>
      </c>
      <c r="V18" s="84">
        <v>81.387907055123904</v>
      </c>
      <c r="W18" s="78">
        <v>86.466924918274401</v>
      </c>
      <c r="X18" s="79">
        <v>81.1075093168092</v>
      </c>
      <c r="Y18" s="79">
        <v>92.295707310060493</v>
      </c>
      <c r="Z18" s="82">
        <v>82.8059740553647</v>
      </c>
    </row>
    <row r="19" spans="1:26" x14ac:dyDescent="0.25">
      <c r="P19" s="42">
        <v>36250</v>
      </c>
      <c r="Q19" s="78">
        <v>85.513433033578906</v>
      </c>
      <c r="R19" s="79">
        <v>86.376234782662905</v>
      </c>
      <c r="S19" s="79">
        <v>87.514206531441602</v>
      </c>
      <c r="T19" s="79">
        <v>84.862840314394404</v>
      </c>
      <c r="U19" s="83">
        <v>81.083820908057604</v>
      </c>
      <c r="V19" s="84">
        <v>88.131559848377805</v>
      </c>
      <c r="W19" s="78">
        <v>85.138289449158805</v>
      </c>
      <c r="X19" s="79">
        <v>82.386043673292093</v>
      </c>
      <c r="Y19" s="79">
        <v>93.389397423893001</v>
      </c>
      <c r="Z19" s="82">
        <v>82.233620486157207</v>
      </c>
    </row>
    <row r="20" spans="1:26" x14ac:dyDescent="0.25">
      <c r="P20" s="42">
        <v>36341</v>
      </c>
      <c r="Q20" s="78">
        <v>89.484059747107395</v>
      </c>
      <c r="R20" s="79">
        <v>86.5686434664308</v>
      </c>
      <c r="S20" s="79">
        <v>90.896612415317506</v>
      </c>
      <c r="T20" s="79">
        <v>86.993350126747202</v>
      </c>
      <c r="U20" s="83">
        <v>85.041632859288697</v>
      </c>
      <c r="V20" s="84">
        <v>88.645803694590697</v>
      </c>
      <c r="W20" s="78">
        <v>87.004479907960501</v>
      </c>
      <c r="X20" s="79">
        <v>85.889382724929902</v>
      </c>
      <c r="Y20" s="79">
        <v>92.799972293156699</v>
      </c>
      <c r="Z20" s="82">
        <v>85.827604612348395</v>
      </c>
    </row>
    <row r="21" spans="1:26" x14ac:dyDescent="0.25">
      <c r="P21" s="42">
        <v>36433</v>
      </c>
      <c r="Q21" s="78">
        <v>90.558097442403707</v>
      </c>
      <c r="R21" s="79">
        <v>87.001401416052403</v>
      </c>
      <c r="S21" s="79">
        <v>93.838821365616596</v>
      </c>
      <c r="T21" s="79">
        <v>88.715183225683006</v>
      </c>
      <c r="U21" s="83">
        <v>88.696633393169904</v>
      </c>
      <c r="V21" s="84">
        <v>87.611088682961494</v>
      </c>
      <c r="W21" s="78">
        <v>90.417222028110004</v>
      </c>
      <c r="X21" s="79">
        <v>88.891738182792494</v>
      </c>
      <c r="Y21" s="79">
        <v>92.706706182745506</v>
      </c>
      <c r="Z21" s="82">
        <v>91.873214532543898</v>
      </c>
    </row>
    <row r="22" spans="1:26" x14ac:dyDescent="0.25">
      <c r="P22" s="42">
        <v>36525</v>
      </c>
      <c r="Q22" s="78">
        <v>90.120248733921898</v>
      </c>
      <c r="R22" s="79">
        <v>90.360050534527403</v>
      </c>
      <c r="S22" s="79">
        <v>94.9281897694854</v>
      </c>
      <c r="T22" s="79">
        <v>91.2776443115972</v>
      </c>
      <c r="U22" s="83">
        <v>89.202438317313096</v>
      </c>
      <c r="V22" s="84">
        <v>91.671705018630703</v>
      </c>
      <c r="W22" s="78">
        <v>88.365438072481396</v>
      </c>
      <c r="X22" s="79">
        <v>90.404475862635493</v>
      </c>
      <c r="Y22" s="79">
        <v>94.189453405191998</v>
      </c>
      <c r="Z22" s="82">
        <v>94.443728091668902</v>
      </c>
    </row>
    <row r="23" spans="1:26" x14ac:dyDescent="0.25">
      <c r="P23" s="42">
        <v>36616</v>
      </c>
      <c r="Q23" s="78">
        <v>92.7760840280678</v>
      </c>
      <c r="R23" s="79">
        <v>94.246179500032</v>
      </c>
      <c r="S23" s="79">
        <v>96.167882705813199</v>
      </c>
      <c r="T23" s="79">
        <v>95.801548296623096</v>
      </c>
      <c r="U23" s="83">
        <v>93.069126937991697</v>
      </c>
      <c r="V23" s="84">
        <v>89.967122595042198</v>
      </c>
      <c r="W23" s="78">
        <v>86.125864611286602</v>
      </c>
      <c r="X23" s="79">
        <v>90.318684274603697</v>
      </c>
      <c r="Y23" s="79">
        <v>94.801464308532005</v>
      </c>
      <c r="Z23" s="82">
        <v>94.607875939861998</v>
      </c>
    </row>
    <row r="24" spans="1:26" x14ac:dyDescent="0.25">
      <c r="P24" s="42">
        <v>36707</v>
      </c>
      <c r="Q24" s="78">
        <v>97.963674185401004</v>
      </c>
      <c r="R24" s="79">
        <v>97.220832966840604</v>
      </c>
      <c r="S24" s="79">
        <v>98.560431323919104</v>
      </c>
      <c r="T24" s="79">
        <v>100.45164258616801</v>
      </c>
      <c r="U24" s="83">
        <v>95.229898734920596</v>
      </c>
      <c r="V24" s="84">
        <v>93.275533459364794</v>
      </c>
      <c r="W24" s="78">
        <v>91.122353809224194</v>
      </c>
      <c r="X24" s="79">
        <v>93.143614260332996</v>
      </c>
      <c r="Y24" s="79">
        <v>95.504497192613499</v>
      </c>
      <c r="Z24" s="82">
        <v>95.270312473164793</v>
      </c>
    </row>
    <row r="25" spans="1:26" x14ac:dyDescent="0.25">
      <c r="P25" s="42">
        <v>36799</v>
      </c>
      <c r="Q25" s="78">
        <v>100.695765318494</v>
      </c>
      <c r="R25" s="79">
        <v>98.947651509893205</v>
      </c>
      <c r="S25" s="79">
        <v>99.663631183112201</v>
      </c>
      <c r="T25" s="79">
        <v>100.454937539822</v>
      </c>
      <c r="U25" s="83">
        <v>96.583445781491207</v>
      </c>
      <c r="V25" s="84">
        <v>97.279854865517294</v>
      </c>
      <c r="W25" s="78">
        <v>97.836298329409203</v>
      </c>
      <c r="X25" s="79">
        <v>98.615887521442204</v>
      </c>
      <c r="Y25" s="79">
        <v>97.980566596942793</v>
      </c>
      <c r="Z25" s="82">
        <v>97.502401956253195</v>
      </c>
    </row>
    <row r="26" spans="1:26" x14ac:dyDescent="0.25">
      <c r="P26" s="42">
        <v>36891</v>
      </c>
      <c r="Q26" s="78">
        <v>100</v>
      </c>
      <c r="R26" s="79">
        <v>100</v>
      </c>
      <c r="S26" s="79">
        <v>100</v>
      </c>
      <c r="T26" s="79">
        <v>100</v>
      </c>
      <c r="U26" s="83">
        <v>100</v>
      </c>
      <c r="V26" s="84">
        <v>100</v>
      </c>
      <c r="W26" s="78">
        <v>100</v>
      </c>
      <c r="X26" s="79">
        <v>100</v>
      </c>
      <c r="Y26" s="79">
        <v>100</v>
      </c>
      <c r="Z26" s="82">
        <v>100</v>
      </c>
    </row>
    <row r="27" spans="1:26" x14ac:dyDescent="0.25">
      <c r="A27" s="168" t="s">
        <v>80</v>
      </c>
      <c r="B27" s="168"/>
      <c r="C27" s="168"/>
      <c r="D27" s="168"/>
      <c r="E27" s="168"/>
      <c r="F27" s="168"/>
      <c r="G27" s="76"/>
      <c r="P27" s="42">
        <v>36981</v>
      </c>
      <c r="Q27" s="78">
        <v>100.330317804394</v>
      </c>
      <c r="R27" s="79">
        <v>101.23531143884</v>
      </c>
      <c r="S27" s="79">
        <v>102.198160977044</v>
      </c>
      <c r="T27" s="79">
        <v>104.48639422303999</v>
      </c>
      <c r="U27" s="83">
        <v>100.471801809417</v>
      </c>
      <c r="V27" s="84">
        <v>101.02206039431201</v>
      </c>
      <c r="W27" s="78">
        <v>99.596488264231297</v>
      </c>
      <c r="X27" s="79">
        <v>98.083284207601906</v>
      </c>
      <c r="Y27" s="79">
        <v>100.470933596104</v>
      </c>
      <c r="Z27" s="82">
        <v>102.055707250537</v>
      </c>
    </row>
    <row r="28" spans="1:26" x14ac:dyDescent="0.25">
      <c r="A28" s="168" t="s">
        <v>74</v>
      </c>
      <c r="B28" s="168"/>
      <c r="C28" s="168"/>
      <c r="D28" s="168"/>
      <c r="E28" s="168"/>
      <c r="F28" s="168"/>
      <c r="G28" s="76"/>
      <c r="P28" s="42">
        <v>37072</v>
      </c>
      <c r="Q28" s="78">
        <v>102.20086225220101</v>
      </c>
      <c r="R28" s="79">
        <v>101.74466909570999</v>
      </c>
      <c r="S28" s="79">
        <v>105.60834898672201</v>
      </c>
      <c r="T28" s="79">
        <v>110.586127737507</v>
      </c>
      <c r="U28" s="83">
        <v>102.811568564637</v>
      </c>
      <c r="V28" s="84">
        <v>99.260029378939194</v>
      </c>
      <c r="W28" s="78">
        <v>99.542387566662299</v>
      </c>
      <c r="X28" s="79">
        <v>98.517587853296305</v>
      </c>
      <c r="Y28" s="79">
        <v>101.983117204091</v>
      </c>
      <c r="Z28" s="82">
        <v>103.912840592311</v>
      </c>
    </row>
    <row r="29" spans="1:26" x14ac:dyDescent="0.25">
      <c r="P29" s="42">
        <v>37164</v>
      </c>
      <c r="Q29" s="78">
        <v>102.744761379914</v>
      </c>
      <c r="R29" s="79">
        <v>101.553383708223</v>
      </c>
      <c r="S29" s="79">
        <v>107.698074818382</v>
      </c>
      <c r="T29" s="79">
        <v>113.037377160604</v>
      </c>
      <c r="U29" s="83">
        <v>103.200618482819</v>
      </c>
      <c r="V29" s="84">
        <v>100.242390823354</v>
      </c>
      <c r="W29" s="78">
        <v>98.193856590444895</v>
      </c>
      <c r="X29" s="79">
        <v>100.46005312084699</v>
      </c>
      <c r="Y29" s="79">
        <v>103.46299700535801</v>
      </c>
      <c r="Z29" s="82">
        <v>104.713881378316</v>
      </c>
    </row>
    <row r="30" spans="1:26" x14ac:dyDescent="0.25">
      <c r="P30" s="42">
        <v>37256</v>
      </c>
      <c r="Q30" s="78">
        <v>102.143962541505</v>
      </c>
      <c r="R30" s="79">
        <v>102.13089040940901</v>
      </c>
      <c r="S30" s="79">
        <v>108.579116971533</v>
      </c>
      <c r="T30" s="79">
        <v>113.782582893765</v>
      </c>
      <c r="U30" s="83">
        <v>105.080513285352</v>
      </c>
      <c r="V30" s="84">
        <v>97.265770434684001</v>
      </c>
      <c r="W30" s="78">
        <v>97.877678859710002</v>
      </c>
      <c r="X30" s="79">
        <v>99.5466660815149</v>
      </c>
      <c r="Y30" s="79">
        <v>103.08088533038701</v>
      </c>
      <c r="Z30" s="82">
        <v>106.307391267067</v>
      </c>
    </row>
    <row r="31" spans="1:26" x14ac:dyDescent="0.25">
      <c r="P31" s="42">
        <v>37346</v>
      </c>
      <c r="Q31" s="78">
        <v>103.264865163195</v>
      </c>
      <c r="R31" s="79">
        <v>103.42670327799</v>
      </c>
      <c r="S31" s="79">
        <v>110.24110131202799</v>
      </c>
      <c r="T31" s="79">
        <v>117.352327318002</v>
      </c>
      <c r="U31" s="83">
        <v>107.96328780407001</v>
      </c>
      <c r="V31" s="84">
        <v>98.586118088325904</v>
      </c>
      <c r="W31" s="78">
        <v>99.079402672294506</v>
      </c>
      <c r="X31" s="79">
        <v>97.810205869961393</v>
      </c>
      <c r="Y31" s="79">
        <v>103.63549633410599</v>
      </c>
      <c r="Z31" s="82">
        <v>109.508765946518</v>
      </c>
    </row>
    <row r="32" spans="1:26" x14ac:dyDescent="0.25">
      <c r="O32" s="85"/>
      <c r="P32" s="42">
        <v>37437</v>
      </c>
      <c r="Q32" s="78">
        <v>106.40434889291301</v>
      </c>
      <c r="R32" s="79">
        <v>106.064125634256</v>
      </c>
      <c r="S32" s="79">
        <v>112.982920308085</v>
      </c>
      <c r="T32" s="79">
        <v>122.799550507501</v>
      </c>
      <c r="U32" s="83">
        <v>110.741741884192</v>
      </c>
      <c r="V32" s="84">
        <v>100.02720273272899</v>
      </c>
      <c r="W32" s="78">
        <v>98.616676849821502</v>
      </c>
      <c r="X32" s="79">
        <v>97.817335141018006</v>
      </c>
      <c r="Y32" s="79">
        <v>105.464788366561</v>
      </c>
      <c r="Z32" s="82">
        <v>111.455411655726</v>
      </c>
    </row>
    <row r="33" spans="16:26" x14ac:dyDescent="0.25">
      <c r="P33" s="42">
        <v>37529</v>
      </c>
      <c r="Q33" s="78">
        <v>109.139771720575</v>
      </c>
      <c r="R33" s="79">
        <v>109.588458254974</v>
      </c>
      <c r="S33" s="79">
        <v>116.727075192149</v>
      </c>
      <c r="T33" s="79">
        <v>128.073572297623</v>
      </c>
      <c r="U33" s="83">
        <v>116.23789737057101</v>
      </c>
      <c r="V33" s="84">
        <v>100.620485399332</v>
      </c>
      <c r="W33" s="78">
        <v>98.755815011911906</v>
      </c>
      <c r="X33" s="79">
        <v>98.631894928365796</v>
      </c>
      <c r="Y33" s="79">
        <v>109.010377222402</v>
      </c>
      <c r="Z33" s="82">
        <v>112.74534335044</v>
      </c>
    </row>
    <row r="34" spans="16:26" x14ac:dyDescent="0.25">
      <c r="P34" s="42">
        <v>37621</v>
      </c>
      <c r="Q34" s="78">
        <v>110.372018279599</v>
      </c>
      <c r="R34" s="79">
        <v>111.30854213419001</v>
      </c>
      <c r="S34" s="79">
        <v>120.41686189694801</v>
      </c>
      <c r="T34" s="79">
        <v>131.902298230643</v>
      </c>
      <c r="U34" s="83">
        <v>121.846038503961</v>
      </c>
      <c r="V34" s="84">
        <v>103.43405394341301</v>
      </c>
      <c r="W34" s="78">
        <v>101.741311230403</v>
      </c>
      <c r="X34" s="79">
        <v>101.13670353006501</v>
      </c>
      <c r="Y34" s="79">
        <v>113.318704889777</v>
      </c>
      <c r="Z34" s="82">
        <v>115.772522538785</v>
      </c>
    </row>
    <row r="35" spans="16:26" x14ac:dyDescent="0.25">
      <c r="P35" s="42">
        <v>37711</v>
      </c>
      <c r="Q35" s="78">
        <v>112.769318570373</v>
      </c>
      <c r="R35" s="79">
        <v>111.755044001358</v>
      </c>
      <c r="S35" s="79">
        <v>124.73729899947701</v>
      </c>
      <c r="T35" s="79">
        <v>136.041332948226</v>
      </c>
      <c r="U35" s="83">
        <v>127.87872475926299</v>
      </c>
      <c r="V35" s="84">
        <v>104.38115122643801</v>
      </c>
      <c r="W35" s="78">
        <v>105.643418868749</v>
      </c>
      <c r="X35" s="79">
        <v>104.22595442314901</v>
      </c>
      <c r="Y35" s="79">
        <v>116.06307152849</v>
      </c>
      <c r="Z35" s="82">
        <v>118.982067675124</v>
      </c>
    </row>
    <row r="36" spans="16:26" x14ac:dyDescent="0.25">
      <c r="P36" s="42">
        <v>37802</v>
      </c>
      <c r="Q36" s="78">
        <v>116.32861770131601</v>
      </c>
      <c r="R36" s="79">
        <v>113.029267386873</v>
      </c>
      <c r="S36" s="79">
        <v>129.33233266203399</v>
      </c>
      <c r="T36" s="79">
        <v>140.890533374108</v>
      </c>
      <c r="U36" s="83">
        <v>130.58736896236999</v>
      </c>
      <c r="V36" s="84">
        <v>106.100998421333</v>
      </c>
      <c r="W36" s="78">
        <v>103.37792449585901</v>
      </c>
      <c r="X36" s="79">
        <v>106.27746775105</v>
      </c>
      <c r="Y36" s="79">
        <v>120.494068844876</v>
      </c>
      <c r="Z36" s="82">
        <v>121.18600640447799</v>
      </c>
    </row>
    <row r="37" spans="16:26" x14ac:dyDescent="0.25">
      <c r="P37" s="42">
        <v>37894</v>
      </c>
      <c r="Q37" s="78">
        <v>118.536096607063</v>
      </c>
      <c r="R37" s="79">
        <v>116.00034754248701</v>
      </c>
      <c r="S37" s="79">
        <v>132.96577227921</v>
      </c>
      <c r="T37" s="79">
        <v>143.977658704449</v>
      </c>
      <c r="U37" s="83">
        <v>132.7813444688</v>
      </c>
      <c r="V37" s="84">
        <v>108.155596453258</v>
      </c>
      <c r="W37" s="78">
        <v>97.989494674839506</v>
      </c>
      <c r="X37" s="79">
        <v>108.026967330399</v>
      </c>
      <c r="Y37" s="79">
        <v>124.71804596872801</v>
      </c>
      <c r="Z37" s="82">
        <v>122.61088813606</v>
      </c>
    </row>
    <row r="38" spans="16:26" x14ac:dyDescent="0.25">
      <c r="P38" s="42">
        <v>37986</v>
      </c>
      <c r="Q38" s="78">
        <v>120.580866616473</v>
      </c>
      <c r="R38" s="79">
        <v>120.121462851102</v>
      </c>
      <c r="S38" s="79">
        <v>137.581692754947</v>
      </c>
      <c r="T38" s="79">
        <v>147.201862388747</v>
      </c>
      <c r="U38" s="83">
        <v>133.666086007346</v>
      </c>
      <c r="V38" s="84">
        <v>111.878151910011</v>
      </c>
      <c r="W38" s="78">
        <v>99.5753203915135</v>
      </c>
      <c r="X38" s="79">
        <v>110.07445982486</v>
      </c>
      <c r="Y38" s="79">
        <v>127.527451877454</v>
      </c>
      <c r="Z38" s="82">
        <v>123.607544791191</v>
      </c>
    </row>
    <row r="39" spans="16:26" x14ac:dyDescent="0.25">
      <c r="P39" s="42">
        <v>38077</v>
      </c>
      <c r="Q39" s="78">
        <v>124.69955223521799</v>
      </c>
      <c r="R39" s="79">
        <v>126.484475625692</v>
      </c>
      <c r="S39" s="79">
        <v>144.95536778024299</v>
      </c>
      <c r="T39" s="79">
        <v>154.42754349816701</v>
      </c>
      <c r="U39" s="83">
        <v>140.03057613022401</v>
      </c>
      <c r="V39" s="84">
        <v>116.0380958427</v>
      </c>
      <c r="W39" s="78">
        <v>106.25256261340699</v>
      </c>
      <c r="X39" s="79">
        <v>112.96018225704999</v>
      </c>
      <c r="Y39" s="79">
        <v>133.98187339522701</v>
      </c>
      <c r="Z39" s="82">
        <v>125.50329994107901</v>
      </c>
    </row>
    <row r="40" spans="16:26" x14ac:dyDescent="0.25">
      <c r="P40" s="42">
        <v>38168</v>
      </c>
      <c r="Q40" s="78">
        <v>128.965005523755</v>
      </c>
      <c r="R40" s="79">
        <v>133.38718305424001</v>
      </c>
      <c r="S40" s="79">
        <v>152.455544362041</v>
      </c>
      <c r="T40" s="79">
        <v>163.29982566333101</v>
      </c>
      <c r="U40" s="83">
        <v>149.25362262499399</v>
      </c>
      <c r="V40" s="84">
        <v>120.585200764617</v>
      </c>
      <c r="W40" s="78">
        <v>112.161346562948</v>
      </c>
      <c r="X40" s="79">
        <v>116.887383977518</v>
      </c>
      <c r="Y40" s="79">
        <v>141.29585251905601</v>
      </c>
      <c r="Z40" s="82">
        <v>130.29077320655401</v>
      </c>
    </row>
    <row r="41" spans="16:26" x14ac:dyDescent="0.25">
      <c r="P41" s="42">
        <v>38260</v>
      </c>
      <c r="Q41" s="78">
        <v>133.132905504799</v>
      </c>
      <c r="R41" s="79">
        <v>134.38379266044799</v>
      </c>
      <c r="S41" s="79">
        <v>155.964135881364</v>
      </c>
      <c r="T41" s="79">
        <v>166.927579296413</v>
      </c>
      <c r="U41" s="83">
        <v>162.37083348073901</v>
      </c>
      <c r="V41" s="84">
        <v>127.345457307861</v>
      </c>
      <c r="W41" s="78">
        <v>116.169880474255</v>
      </c>
      <c r="X41" s="79">
        <v>121.14828634564201</v>
      </c>
      <c r="Y41" s="79">
        <v>146.64744080941699</v>
      </c>
      <c r="Z41" s="82">
        <v>136.184783266544</v>
      </c>
    </row>
    <row r="42" spans="16:26" x14ac:dyDescent="0.25">
      <c r="P42" s="42">
        <v>38352</v>
      </c>
      <c r="Q42" s="78">
        <v>138.07488894410901</v>
      </c>
      <c r="R42" s="79">
        <v>135.20403976360799</v>
      </c>
      <c r="S42" s="79">
        <v>159.59151929526499</v>
      </c>
      <c r="T42" s="79">
        <v>168.26709167627499</v>
      </c>
      <c r="U42" s="83">
        <v>167.58371629011199</v>
      </c>
      <c r="V42" s="84">
        <v>129.333708185619</v>
      </c>
      <c r="W42" s="78">
        <v>119.46284003360201</v>
      </c>
      <c r="X42" s="79">
        <v>124.185707567969</v>
      </c>
      <c r="Y42" s="79">
        <v>150.10503363075301</v>
      </c>
      <c r="Z42" s="82">
        <v>140.525885674649</v>
      </c>
    </row>
    <row r="43" spans="16:26" x14ac:dyDescent="0.25">
      <c r="P43" s="42">
        <v>38442</v>
      </c>
      <c r="Q43" s="78">
        <v>144.19829856848199</v>
      </c>
      <c r="R43" s="79">
        <v>143.233732303799</v>
      </c>
      <c r="S43" s="79">
        <v>169.85532779644899</v>
      </c>
      <c r="T43" s="79">
        <v>174.635066421581</v>
      </c>
      <c r="U43" s="83">
        <v>185.170831976497</v>
      </c>
      <c r="V43" s="84">
        <v>134.95450472767601</v>
      </c>
      <c r="W43" s="78">
        <v>122.46542904864801</v>
      </c>
      <c r="X43" s="79">
        <v>128.244676415237</v>
      </c>
      <c r="Y43" s="79">
        <v>154.180473384019</v>
      </c>
      <c r="Z43" s="82">
        <v>144.09272465353601</v>
      </c>
    </row>
    <row r="44" spans="16:26" x14ac:dyDescent="0.25">
      <c r="P44" s="42">
        <v>38533</v>
      </c>
      <c r="Q44" s="78">
        <v>151.20492228779099</v>
      </c>
      <c r="R44" s="79">
        <v>152.19661834206499</v>
      </c>
      <c r="S44" s="79">
        <v>181.70663140781099</v>
      </c>
      <c r="T44" s="79">
        <v>184.79496348432701</v>
      </c>
      <c r="U44" s="83">
        <v>194.91720917215201</v>
      </c>
      <c r="V44" s="84">
        <v>139.271304564529</v>
      </c>
      <c r="W44" s="78">
        <v>124.269751571135</v>
      </c>
      <c r="X44" s="79">
        <v>133.58402791298701</v>
      </c>
      <c r="Y44" s="79">
        <v>161.84196747795701</v>
      </c>
      <c r="Z44" s="82">
        <v>150.09797681537199</v>
      </c>
    </row>
    <row r="45" spans="16:26" x14ac:dyDescent="0.25">
      <c r="P45" s="42">
        <v>38625</v>
      </c>
      <c r="Q45" s="78">
        <v>155.88733519303199</v>
      </c>
      <c r="R45" s="79">
        <v>154.967227196013</v>
      </c>
      <c r="S45" s="79">
        <v>182.49102714615699</v>
      </c>
      <c r="T45" s="79">
        <v>190.65912375265501</v>
      </c>
      <c r="U45" s="83">
        <v>198.551254387185</v>
      </c>
      <c r="V45" s="84">
        <v>141.857014452301</v>
      </c>
      <c r="W45" s="78">
        <v>127.973032172795</v>
      </c>
      <c r="X45" s="79">
        <v>137.70828279758601</v>
      </c>
      <c r="Y45" s="79">
        <v>167.686045727775</v>
      </c>
      <c r="Z45" s="82">
        <v>158.97516398968199</v>
      </c>
    </row>
    <row r="46" spans="16:26" x14ac:dyDescent="0.25">
      <c r="P46" s="42">
        <v>38717</v>
      </c>
      <c r="Q46" s="78">
        <v>158.54109954530401</v>
      </c>
      <c r="R46" s="79">
        <v>157.06879250307401</v>
      </c>
      <c r="S46" s="79">
        <v>180.893887288489</v>
      </c>
      <c r="T46" s="79">
        <v>190.91835961346999</v>
      </c>
      <c r="U46" s="83">
        <v>213.32918126361599</v>
      </c>
      <c r="V46" s="84">
        <v>149.29359226773599</v>
      </c>
      <c r="W46" s="78">
        <v>133.64449154099501</v>
      </c>
      <c r="X46" s="79">
        <v>142.50739255784001</v>
      </c>
      <c r="Y46" s="79">
        <v>170.81384870548601</v>
      </c>
      <c r="Z46" s="82">
        <v>165.319700386775</v>
      </c>
    </row>
    <row r="47" spans="16:26" x14ac:dyDescent="0.25">
      <c r="P47" s="42">
        <v>38807</v>
      </c>
      <c r="Q47" s="78">
        <v>161.627285357559</v>
      </c>
      <c r="R47" s="79">
        <v>162.89759209303099</v>
      </c>
      <c r="S47" s="79">
        <v>188.30585739417501</v>
      </c>
      <c r="T47" s="79">
        <v>190.79614262244701</v>
      </c>
      <c r="U47" s="83">
        <v>208.03518178959499</v>
      </c>
      <c r="V47" s="84">
        <v>148.40713980231001</v>
      </c>
      <c r="W47" s="78">
        <v>138.39063917663901</v>
      </c>
      <c r="X47" s="79">
        <v>147.81049855228</v>
      </c>
      <c r="Y47" s="79">
        <v>173.249206068527</v>
      </c>
      <c r="Z47" s="82">
        <v>165.75443728635599</v>
      </c>
    </row>
    <row r="48" spans="16:26" x14ac:dyDescent="0.25">
      <c r="P48" s="42">
        <v>38898</v>
      </c>
      <c r="Q48" s="78">
        <v>164.71187239338499</v>
      </c>
      <c r="R48" s="79">
        <v>168.32753482589601</v>
      </c>
      <c r="S48" s="79">
        <v>195.09889474843001</v>
      </c>
      <c r="T48" s="79">
        <v>190.15396137684601</v>
      </c>
      <c r="U48" s="83">
        <v>210.94270295497</v>
      </c>
      <c r="V48" s="84">
        <v>148.66180858103201</v>
      </c>
      <c r="W48" s="78">
        <v>144.78458039876401</v>
      </c>
      <c r="X48" s="79">
        <v>151.413057439087</v>
      </c>
      <c r="Y48" s="79">
        <v>173.898530483391</v>
      </c>
      <c r="Z48" s="82">
        <v>163.63119918622201</v>
      </c>
    </row>
    <row r="49" spans="16:26" x14ac:dyDescent="0.25">
      <c r="P49" s="42">
        <v>38990</v>
      </c>
      <c r="Q49" s="78">
        <v>165.084585239885</v>
      </c>
      <c r="R49" s="79">
        <v>170.39174941669799</v>
      </c>
      <c r="S49" s="79">
        <v>190.89170484700301</v>
      </c>
      <c r="T49" s="79">
        <v>188.275347045031</v>
      </c>
      <c r="U49" s="83">
        <v>213.844770336008</v>
      </c>
      <c r="V49" s="84">
        <v>151.48492599397599</v>
      </c>
      <c r="W49" s="78">
        <v>150.293693109098</v>
      </c>
      <c r="X49" s="79">
        <v>154.16817621776099</v>
      </c>
      <c r="Y49" s="79">
        <v>174.619899952955</v>
      </c>
      <c r="Z49" s="82">
        <v>167.78057211060599</v>
      </c>
    </row>
    <row r="50" spans="16:26" x14ac:dyDescent="0.25">
      <c r="P50" s="42">
        <v>39082</v>
      </c>
      <c r="Q50" s="78">
        <v>164.70838679258</v>
      </c>
      <c r="R50" s="79">
        <v>171.31912887609801</v>
      </c>
      <c r="S50" s="79">
        <v>187.65393208600801</v>
      </c>
      <c r="T50" s="79">
        <v>188.45859307833399</v>
      </c>
      <c r="U50" s="83">
        <v>215.29561921940501</v>
      </c>
      <c r="V50" s="84">
        <v>154.26112640647301</v>
      </c>
      <c r="W50" s="78">
        <v>154.36158574214599</v>
      </c>
      <c r="X50" s="79">
        <v>156.54037294979801</v>
      </c>
      <c r="Y50" s="79">
        <v>176.47252162185501</v>
      </c>
      <c r="Z50" s="82">
        <v>176.38285525242799</v>
      </c>
    </row>
    <row r="51" spans="16:26" x14ac:dyDescent="0.25">
      <c r="P51" s="42">
        <v>39172</v>
      </c>
      <c r="Q51" s="78">
        <v>168.813372896413</v>
      </c>
      <c r="R51" s="79">
        <v>174.09297832664299</v>
      </c>
      <c r="S51" s="79">
        <v>194.55138266220499</v>
      </c>
      <c r="T51" s="79">
        <v>192.929854696863</v>
      </c>
      <c r="U51" s="83">
        <v>213.19621118119099</v>
      </c>
      <c r="V51" s="84">
        <v>157.83091554812799</v>
      </c>
      <c r="W51" s="78">
        <v>161.86801267164401</v>
      </c>
      <c r="X51" s="79">
        <v>160.80097532332999</v>
      </c>
      <c r="Y51" s="79">
        <v>178.87487073526199</v>
      </c>
      <c r="Z51" s="82">
        <v>176.489964225455</v>
      </c>
    </row>
    <row r="52" spans="16:26" x14ac:dyDescent="0.25">
      <c r="P52" s="42">
        <v>39263</v>
      </c>
      <c r="Q52" s="78">
        <v>174.911672885173</v>
      </c>
      <c r="R52" s="79">
        <v>178.244027844149</v>
      </c>
      <c r="S52" s="79">
        <v>200.64710184198</v>
      </c>
      <c r="T52" s="79">
        <v>196.69291942943201</v>
      </c>
      <c r="U52" s="83">
        <v>212.36683283887299</v>
      </c>
      <c r="V52" s="84">
        <v>165.17477437402101</v>
      </c>
      <c r="W52" s="78">
        <v>167.81559809774001</v>
      </c>
      <c r="X52" s="79">
        <v>167.07509296868</v>
      </c>
      <c r="Y52" s="79">
        <v>182.64632898636299</v>
      </c>
      <c r="Z52" s="82">
        <v>172.04443055703899</v>
      </c>
    </row>
    <row r="53" spans="16:26" x14ac:dyDescent="0.25">
      <c r="P53" s="42">
        <v>39355</v>
      </c>
      <c r="Q53" s="78">
        <v>171.62193578054399</v>
      </c>
      <c r="R53" s="79">
        <v>179.69285191152301</v>
      </c>
      <c r="S53" s="79">
        <v>195.65826845676699</v>
      </c>
      <c r="T53" s="79">
        <v>189.30024772084599</v>
      </c>
      <c r="U53" s="83">
        <v>213.069485585942</v>
      </c>
      <c r="V53" s="84">
        <v>170.208200116911</v>
      </c>
      <c r="W53" s="78">
        <v>171.10602200926101</v>
      </c>
      <c r="X53" s="79">
        <v>169.34961334784799</v>
      </c>
      <c r="Y53" s="79">
        <v>185.743819503482</v>
      </c>
      <c r="Z53" s="82">
        <v>169.06453173601699</v>
      </c>
    </row>
    <row r="54" spans="16:26" x14ac:dyDescent="0.25">
      <c r="P54" s="42">
        <v>39447</v>
      </c>
      <c r="Q54" s="78">
        <v>164.83381009780899</v>
      </c>
      <c r="R54" s="79">
        <v>176.75505547901801</v>
      </c>
      <c r="S54" s="79">
        <v>187.733441484362</v>
      </c>
      <c r="T54" s="79">
        <v>179.05977545432401</v>
      </c>
      <c r="U54" s="83">
        <v>218.748209271908</v>
      </c>
      <c r="V54" s="84">
        <v>170.16331580662899</v>
      </c>
      <c r="W54" s="78">
        <v>171.16060164714801</v>
      </c>
      <c r="X54" s="79">
        <v>167.927781398056</v>
      </c>
      <c r="Y54" s="79">
        <v>183.416900241311</v>
      </c>
      <c r="Z54" s="82">
        <v>166.11546192562301</v>
      </c>
    </row>
    <row r="55" spans="16:26" x14ac:dyDescent="0.25">
      <c r="P55" s="42">
        <v>39538</v>
      </c>
      <c r="Q55" s="78">
        <v>164.148690019485</v>
      </c>
      <c r="R55" s="79">
        <v>172.786612920224</v>
      </c>
      <c r="S55" s="79">
        <v>184.68230489978501</v>
      </c>
      <c r="T55" s="79">
        <v>176.39927034334099</v>
      </c>
      <c r="U55" s="83">
        <v>209.94611823217201</v>
      </c>
      <c r="V55" s="84">
        <v>170.911232513372</v>
      </c>
      <c r="W55" s="78">
        <v>161.59361417620801</v>
      </c>
      <c r="X55" s="79">
        <v>167.60788427041601</v>
      </c>
      <c r="Y55" s="79">
        <v>179.16548045665499</v>
      </c>
      <c r="Z55" s="82">
        <v>161.82519393401699</v>
      </c>
    </row>
    <row r="56" spans="16:26" x14ac:dyDescent="0.25">
      <c r="P56" s="42">
        <v>39629</v>
      </c>
      <c r="Q56" s="78">
        <v>163.50916644655101</v>
      </c>
      <c r="R56" s="79">
        <v>170.324679305731</v>
      </c>
      <c r="S56" s="79">
        <v>181.854226123393</v>
      </c>
      <c r="T56" s="79">
        <v>176.44855540886999</v>
      </c>
      <c r="U56" s="83">
        <v>198.195246762241</v>
      </c>
      <c r="V56" s="84">
        <v>160.46558582150999</v>
      </c>
      <c r="W56" s="78">
        <v>156.10432120101399</v>
      </c>
      <c r="X56" s="79">
        <v>165.18129823554</v>
      </c>
      <c r="Y56" s="79">
        <v>176.83968703357399</v>
      </c>
      <c r="Z56" s="82">
        <v>158.284999483935</v>
      </c>
    </row>
    <row r="57" spans="16:26" x14ac:dyDescent="0.25">
      <c r="P57" s="42">
        <v>39721</v>
      </c>
      <c r="Q57" s="78">
        <v>153.28675626343099</v>
      </c>
      <c r="R57" s="79">
        <v>164.036699766586</v>
      </c>
      <c r="S57" s="79">
        <v>170.71830150550599</v>
      </c>
      <c r="T57" s="79">
        <v>167.890000704188</v>
      </c>
      <c r="U57" s="83">
        <v>184.951216826582</v>
      </c>
      <c r="V57" s="84">
        <v>150.821763812363</v>
      </c>
      <c r="W57" s="78">
        <v>154.99414649758</v>
      </c>
      <c r="X57" s="79">
        <v>159.45800961896001</v>
      </c>
      <c r="Y57" s="79">
        <v>169.39429456529601</v>
      </c>
      <c r="Z57" s="82">
        <v>154.76295692346</v>
      </c>
    </row>
    <row r="58" spans="16:26" x14ac:dyDescent="0.25">
      <c r="P58" s="42">
        <v>39813</v>
      </c>
      <c r="Q58" s="78">
        <v>141.33585646623101</v>
      </c>
      <c r="R58" s="79">
        <v>153.34382558204001</v>
      </c>
      <c r="S58" s="79">
        <v>158.780408848147</v>
      </c>
      <c r="T58" s="79">
        <v>156.49821937961599</v>
      </c>
      <c r="U58" s="83">
        <v>167.12266514757599</v>
      </c>
      <c r="V58" s="84">
        <v>148.22023967134399</v>
      </c>
      <c r="W58" s="78">
        <v>149.093585074613</v>
      </c>
      <c r="X58" s="79">
        <v>155.56741748041401</v>
      </c>
      <c r="Y58" s="79">
        <v>158.87557042528101</v>
      </c>
      <c r="Z58" s="82">
        <v>146.12121343101501</v>
      </c>
    </row>
    <row r="59" spans="16:26" x14ac:dyDescent="0.25">
      <c r="P59" s="42">
        <v>39903</v>
      </c>
      <c r="Q59" s="78">
        <v>132.675913160623</v>
      </c>
      <c r="R59" s="79">
        <v>141.67868235025099</v>
      </c>
      <c r="S59" s="79">
        <v>153.19974928572</v>
      </c>
      <c r="T59" s="79">
        <v>148.669730886677</v>
      </c>
      <c r="U59" s="83">
        <v>159.99535362244299</v>
      </c>
      <c r="V59" s="84">
        <v>134.65720653442901</v>
      </c>
      <c r="W59" s="78">
        <v>132.03215791716201</v>
      </c>
      <c r="X59" s="79">
        <v>146.22398742174801</v>
      </c>
      <c r="Y59" s="79">
        <v>149.88713373489301</v>
      </c>
      <c r="Z59" s="82">
        <v>134.589824085315</v>
      </c>
    </row>
    <row r="60" spans="16:26" x14ac:dyDescent="0.25">
      <c r="P60" s="42">
        <v>39994</v>
      </c>
      <c r="Q60" s="78">
        <v>123.778502888758</v>
      </c>
      <c r="R60" s="79">
        <v>134.817009270282</v>
      </c>
      <c r="S60" s="79">
        <v>149.89870429422101</v>
      </c>
      <c r="T60" s="79">
        <v>138.88554113895901</v>
      </c>
      <c r="U60" s="83">
        <v>152.06096663024101</v>
      </c>
      <c r="V60" s="84">
        <v>126.223540620283</v>
      </c>
      <c r="W60" s="78">
        <v>110.75397361811601</v>
      </c>
      <c r="X60" s="79">
        <v>131.50526294333801</v>
      </c>
      <c r="Y60" s="79">
        <v>140.56992814274599</v>
      </c>
      <c r="Z60" s="82">
        <v>125.45162458512399</v>
      </c>
    </row>
    <row r="61" spans="16:26" x14ac:dyDescent="0.25">
      <c r="P61" s="42">
        <v>40086</v>
      </c>
      <c r="Q61" s="78">
        <v>121.11678807944</v>
      </c>
      <c r="R61" s="79">
        <v>133.24178818072099</v>
      </c>
      <c r="S61" s="79">
        <v>146.81636920786701</v>
      </c>
      <c r="T61" s="79">
        <v>129.345012630573</v>
      </c>
      <c r="U61" s="83">
        <v>146.57021250616</v>
      </c>
      <c r="V61" s="84">
        <v>113.165476573053</v>
      </c>
      <c r="W61" s="78">
        <v>101.771593922151</v>
      </c>
      <c r="X61" s="79">
        <v>123.823404125567</v>
      </c>
      <c r="Y61" s="79">
        <v>133.32568478379201</v>
      </c>
      <c r="Z61" s="82">
        <v>120.234020797196</v>
      </c>
    </row>
    <row r="62" spans="16:26" x14ac:dyDescent="0.25">
      <c r="P62" s="42">
        <v>40178</v>
      </c>
      <c r="Q62" s="78">
        <v>121.727447547982</v>
      </c>
      <c r="R62" s="79">
        <v>130.025109617558</v>
      </c>
      <c r="S62" s="79">
        <v>142.87422921672999</v>
      </c>
      <c r="T62" s="79">
        <v>125.174215557206</v>
      </c>
      <c r="U62" s="83">
        <v>142.63006506624501</v>
      </c>
      <c r="V62" s="84">
        <v>99.769323917350505</v>
      </c>
      <c r="W62" s="78">
        <v>100.76277084806701</v>
      </c>
      <c r="X62" s="79">
        <v>122.263481618369</v>
      </c>
      <c r="Y62" s="79">
        <v>129.403825727981</v>
      </c>
      <c r="Z62" s="82">
        <v>117.62730636289901</v>
      </c>
    </row>
    <row r="63" spans="16:26" x14ac:dyDescent="0.25">
      <c r="P63" s="42">
        <v>40268</v>
      </c>
      <c r="Q63" s="78">
        <v>117.720695081442</v>
      </c>
      <c r="R63" s="79">
        <v>127.245070268494</v>
      </c>
      <c r="S63" s="79">
        <v>138.17949673168101</v>
      </c>
      <c r="T63" s="79">
        <v>126.04195463772101</v>
      </c>
      <c r="U63" s="83">
        <v>135.45218427926699</v>
      </c>
      <c r="V63" s="84">
        <v>99.555914134616401</v>
      </c>
      <c r="W63" s="78">
        <v>109.159745744639</v>
      </c>
      <c r="X63" s="79">
        <v>119.37816368751101</v>
      </c>
      <c r="Y63" s="79">
        <v>129.57084738287799</v>
      </c>
      <c r="Z63" s="82">
        <v>118.23321328501</v>
      </c>
    </row>
    <row r="64" spans="16:26" x14ac:dyDescent="0.25">
      <c r="P64" s="42">
        <v>40359</v>
      </c>
      <c r="Q64" s="78">
        <v>112.21418153974</v>
      </c>
      <c r="R64" s="79">
        <v>128.025435914497</v>
      </c>
      <c r="S64" s="79">
        <v>132.941842660502</v>
      </c>
      <c r="T64" s="79">
        <v>126.03193504511</v>
      </c>
      <c r="U64" s="83">
        <v>134.673598379917</v>
      </c>
      <c r="V64" s="84">
        <v>96.1007967325056</v>
      </c>
      <c r="W64" s="78">
        <v>116.119832862076</v>
      </c>
      <c r="X64" s="79">
        <v>118.041956356527</v>
      </c>
      <c r="Y64" s="79">
        <v>130.173062844041</v>
      </c>
      <c r="Z64" s="82">
        <v>123.890373704407</v>
      </c>
    </row>
    <row r="65" spans="16:26" x14ac:dyDescent="0.25">
      <c r="P65" s="42">
        <v>40451</v>
      </c>
      <c r="Q65" s="78">
        <v>110.15487227395499</v>
      </c>
      <c r="R65" s="79">
        <v>124.808216464484</v>
      </c>
      <c r="S65" s="79">
        <v>132.56707258183999</v>
      </c>
      <c r="T65" s="79">
        <v>126.32350958876199</v>
      </c>
      <c r="U65" s="83">
        <v>131.56659015178201</v>
      </c>
      <c r="V65" s="84">
        <v>98.161181799580206</v>
      </c>
      <c r="W65" s="78">
        <v>111.9168989993</v>
      </c>
      <c r="X65" s="79">
        <v>118.88987332568399</v>
      </c>
      <c r="Y65" s="79">
        <v>128.00751553150201</v>
      </c>
      <c r="Z65" s="82">
        <v>132.237364801148</v>
      </c>
    </row>
    <row r="66" spans="16:26" x14ac:dyDescent="0.25">
      <c r="P66" s="42">
        <v>40543</v>
      </c>
      <c r="Q66" s="78">
        <v>108.72234053346</v>
      </c>
      <c r="R66" s="79">
        <v>118.385091352111</v>
      </c>
      <c r="S66" s="79">
        <v>134.020736777557</v>
      </c>
      <c r="T66" s="79">
        <v>128.55795031986199</v>
      </c>
      <c r="U66" s="83">
        <v>129.356764609051</v>
      </c>
      <c r="V66" s="84">
        <v>101.585820130869</v>
      </c>
      <c r="W66" s="78">
        <v>112.545008579502</v>
      </c>
      <c r="X66" s="79">
        <v>118.632755819666</v>
      </c>
      <c r="Y66" s="79">
        <v>128.134845126355</v>
      </c>
      <c r="Z66" s="82">
        <v>137.082120286887</v>
      </c>
    </row>
    <row r="67" spans="16:26" x14ac:dyDescent="0.25">
      <c r="P67" s="42">
        <v>40633</v>
      </c>
      <c r="Q67" s="78">
        <v>106.87240041925401</v>
      </c>
      <c r="R67" s="79">
        <v>117.888634274395</v>
      </c>
      <c r="S67" s="79">
        <v>132.05685363990099</v>
      </c>
      <c r="T67" s="79">
        <v>132.225697579609</v>
      </c>
      <c r="U67" s="83">
        <v>130.400980533466</v>
      </c>
      <c r="V67" s="84">
        <v>99.452947403954298</v>
      </c>
      <c r="W67" s="78">
        <v>118.757674982878</v>
      </c>
      <c r="X67" s="79">
        <v>118.51289348546401</v>
      </c>
      <c r="Y67" s="79">
        <v>130.91691985451999</v>
      </c>
      <c r="Z67" s="82">
        <v>138.49040521331301</v>
      </c>
    </row>
    <row r="68" spans="16:26" x14ac:dyDescent="0.25">
      <c r="P68" s="42">
        <v>40724</v>
      </c>
      <c r="Q68" s="78">
        <v>108.19706664186</v>
      </c>
      <c r="R68" s="79">
        <v>122.709639703259</v>
      </c>
      <c r="S68" s="79">
        <v>129.90975464404301</v>
      </c>
      <c r="T68" s="79">
        <v>136.90062871308001</v>
      </c>
      <c r="U68" s="83">
        <v>126.26162120890299</v>
      </c>
      <c r="V68" s="84">
        <v>100.00317011876599</v>
      </c>
      <c r="W68" s="78">
        <v>121.37585286581</v>
      </c>
      <c r="X68" s="79">
        <v>120.959398404781</v>
      </c>
      <c r="Y68" s="79">
        <v>132.342606656794</v>
      </c>
      <c r="Z68" s="82">
        <v>141.400681795954</v>
      </c>
    </row>
    <row r="69" spans="16:26" x14ac:dyDescent="0.25">
      <c r="P69" s="42">
        <v>40816</v>
      </c>
      <c r="Q69" s="78">
        <v>109.892436045502</v>
      </c>
      <c r="R69" s="79">
        <v>122.816925760388</v>
      </c>
      <c r="S69" s="79">
        <v>130.44557854612799</v>
      </c>
      <c r="T69" s="79">
        <v>141.234566226601</v>
      </c>
      <c r="U69" s="83">
        <v>125.233784824693</v>
      </c>
      <c r="V69" s="84">
        <v>101.914820086216</v>
      </c>
      <c r="W69" s="78">
        <v>120.44708038270301</v>
      </c>
      <c r="X69" s="79">
        <v>125.202407955762</v>
      </c>
      <c r="Y69" s="79">
        <v>132.79480459751099</v>
      </c>
      <c r="Z69" s="82">
        <v>147.31617732344901</v>
      </c>
    </row>
    <row r="70" spans="16:26" x14ac:dyDescent="0.25">
      <c r="P70" s="42">
        <v>40908</v>
      </c>
      <c r="Q70" s="78">
        <v>108.908613350585</v>
      </c>
      <c r="R70" s="79">
        <v>118.56179632388</v>
      </c>
      <c r="S70" s="79">
        <v>131.519521856718</v>
      </c>
      <c r="T70" s="79">
        <v>143.97976575284201</v>
      </c>
      <c r="U70" s="83">
        <v>127.902952157087</v>
      </c>
      <c r="V70" s="84">
        <v>101.407191619318</v>
      </c>
      <c r="W70" s="78">
        <v>123.569989049779</v>
      </c>
      <c r="X70" s="79">
        <v>124.846152493556</v>
      </c>
      <c r="Y70" s="79">
        <v>133.36995728614201</v>
      </c>
      <c r="Z70" s="82">
        <v>150.750603042265</v>
      </c>
    </row>
    <row r="71" spans="16:26" x14ac:dyDescent="0.25">
      <c r="P71" s="42">
        <v>40999</v>
      </c>
      <c r="Q71" s="78">
        <v>107.7109411661</v>
      </c>
      <c r="R71" s="79">
        <v>117.77837333630001</v>
      </c>
      <c r="S71" s="79">
        <v>131.95217816611401</v>
      </c>
      <c r="T71" s="79">
        <v>146.40329987513499</v>
      </c>
      <c r="U71" s="83">
        <v>125.13517276405599</v>
      </c>
      <c r="V71" s="84">
        <v>104.52503025855</v>
      </c>
      <c r="W71" s="78">
        <v>128.23877506999699</v>
      </c>
      <c r="X71" s="79">
        <v>124.061136025549</v>
      </c>
      <c r="Y71" s="79">
        <v>134.979614492075</v>
      </c>
      <c r="Z71" s="82">
        <v>148.886826876664</v>
      </c>
    </row>
    <row r="72" spans="16:26" x14ac:dyDescent="0.25">
      <c r="P72" s="42">
        <v>41090</v>
      </c>
      <c r="Q72" s="78">
        <v>107.935241792216</v>
      </c>
      <c r="R72" s="79">
        <v>119.949068226026</v>
      </c>
      <c r="S72" s="79">
        <v>133.82910803115001</v>
      </c>
      <c r="T72" s="79">
        <v>151.280802880094</v>
      </c>
      <c r="U72" s="83">
        <v>124.249584839772</v>
      </c>
      <c r="V72" s="84">
        <v>105.780139878949</v>
      </c>
      <c r="W72" s="78">
        <v>130.928257341528</v>
      </c>
      <c r="X72" s="79">
        <v>126.87536210941801</v>
      </c>
      <c r="Y72" s="79">
        <v>138.32753029968299</v>
      </c>
      <c r="Z72" s="82">
        <v>150.873379194107</v>
      </c>
    </row>
    <row r="73" spans="16:26" x14ac:dyDescent="0.25">
      <c r="P73" s="42">
        <v>41182</v>
      </c>
      <c r="Q73" s="78">
        <v>110.361484961071</v>
      </c>
      <c r="R73" s="79">
        <v>124.169666114366</v>
      </c>
      <c r="S73" s="79">
        <v>136.15430931470499</v>
      </c>
      <c r="T73" s="79">
        <v>157.25239071945299</v>
      </c>
      <c r="U73" s="83">
        <v>128.40964099119199</v>
      </c>
      <c r="V73" s="84">
        <v>105.728561703053</v>
      </c>
      <c r="W73" s="78">
        <v>131.56858979052399</v>
      </c>
      <c r="X73" s="79">
        <v>128.23974647509499</v>
      </c>
      <c r="Y73" s="79">
        <v>140.71663211436601</v>
      </c>
      <c r="Z73" s="82">
        <v>157.82777244098301</v>
      </c>
    </row>
    <row r="74" spans="16:26" x14ac:dyDescent="0.25">
      <c r="P74" s="42">
        <v>41274</v>
      </c>
      <c r="Q74" s="78">
        <v>113.048222446137</v>
      </c>
      <c r="R74" s="79">
        <v>125.911639368556</v>
      </c>
      <c r="S74" s="79">
        <v>137.41973798982599</v>
      </c>
      <c r="T74" s="79">
        <v>160.64477639440901</v>
      </c>
      <c r="U74" s="83">
        <v>129.15894060210201</v>
      </c>
      <c r="V74" s="84">
        <v>110.771358186415</v>
      </c>
      <c r="W74" s="78">
        <v>130.77227498845099</v>
      </c>
      <c r="X74" s="79">
        <v>127.729878631087</v>
      </c>
      <c r="Y74" s="79">
        <v>140.29817152063501</v>
      </c>
      <c r="Z74" s="82">
        <v>162.32913240091699</v>
      </c>
    </row>
    <row r="75" spans="16:26" x14ac:dyDescent="0.25">
      <c r="P75" s="42">
        <v>41364</v>
      </c>
      <c r="Q75" s="78">
        <v>115.05048981680299</v>
      </c>
      <c r="R75" s="79">
        <v>125.461094643302</v>
      </c>
      <c r="S75" s="79">
        <v>141.228974128049</v>
      </c>
      <c r="T75" s="79">
        <v>164.25273318742001</v>
      </c>
      <c r="U75" s="83">
        <v>128.51517551446901</v>
      </c>
      <c r="V75" s="84">
        <v>112.104249118759</v>
      </c>
      <c r="W75" s="78">
        <v>136.17323227939201</v>
      </c>
      <c r="X75" s="79">
        <v>130.34409551028699</v>
      </c>
      <c r="Y75" s="79">
        <v>142.09152879695199</v>
      </c>
      <c r="Z75" s="82">
        <v>165.06522847239501</v>
      </c>
    </row>
    <row r="76" spans="16:26" x14ac:dyDescent="0.25">
      <c r="P76" s="42">
        <v>41455</v>
      </c>
      <c r="Q76" s="78">
        <v>117.122699891453</v>
      </c>
      <c r="R76" s="79">
        <v>127.63013367756599</v>
      </c>
      <c r="S76" s="79">
        <v>149.57247297631901</v>
      </c>
      <c r="T76" s="79">
        <v>171.77094807573499</v>
      </c>
      <c r="U76" s="83">
        <v>130.55761311712899</v>
      </c>
      <c r="V76" s="84">
        <v>114.34707495639501</v>
      </c>
      <c r="W76" s="78">
        <v>145.57977890711399</v>
      </c>
      <c r="X76" s="79">
        <v>134.56002875295101</v>
      </c>
      <c r="Y76" s="79">
        <v>148.77983218711799</v>
      </c>
      <c r="Z76" s="82">
        <v>168.02613247917699</v>
      </c>
    </row>
    <row r="77" spans="16:26" x14ac:dyDescent="0.25">
      <c r="P77" s="42">
        <v>41547</v>
      </c>
      <c r="Q77" s="78">
        <v>119.518578270742</v>
      </c>
      <c r="R77" s="79">
        <v>132.284769734842</v>
      </c>
      <c r="S77" s="79">
        <v>152.465569192955</v>
      </c>
      <c r="T77" s="79">
        <v>178.447865657086</v>
      </c>
      <c r="U77" s="83">
        <v>129.19612894138999</v>
      </c>
      <c r="V77" s="84">
        <v>114.76525919315699</v>
      </c>
      <c r="W77" s="78">
        <v>149.314961941083</v>
      </c>
      <c r="X77" s="79">
        <v>137.11391961962701</v>
      </c>
      <c r="Y77" s="79">
        <v>154.21966169295899</v>
      </c>
      <c r="Z77" s="82">
        <v>172.92804456263499</v>
      </c>
    </row>
    <row r="78" spans="16:26" x14ac:dyDescent="0.25">
      <c r="P78" s="42">
        <v>41639</v>
      </c>
      <c r="Q78" s="78">
        <v>122.152343487385</v>
      </c>
      <c r="R78" s="79">
        <v>136.033356446694</v>
      </c>
      <c r="S78" s="79">
        <v>150.09335143511601</v>
      </c>
      <c r="T78" s="79">
        <v>181.59043322873401</v>
      </c>
      <c r="U78" s="83">
        <v>133.930752487973</v>
      </c>
      <c r="V78" s="84">
        <v>114.720049831791</v>
      </c>
      <c r="W78" s="78">
        <v>148.97028822897201</v>
      </c>
      <c r="X78" s="79">
        <v>140.903482600112</v>
      </c>
      <c r="Y78" s="79">
        <v>156.964228525262</v>
      </c>
      <c r="Z78" s="82">
        <v>178.33508776856101</v>
      </c>
    </row>
    <row r="79" spans="16:26" x14ac:dyDescent="0.25">
      <c r="P79" s="42">
        <v>41729</v>
      </c>
      <c r="Q79" s="78">
        <v>126.25869070827601</v>
      </c>
      <c r="R79" s="79">
        <v>140.64518061097999</v>
      </c>
      <c r="S79" s="79">
        <v>152.750922796347</v>
      </c>
      <c r="T79" s="79">
        <v>188.28700214942501</v>
      </c>
      <c r="U79" s="83">
        <v>136.788419552806</v>
      </c>
      <c r="V79" s="84">
        <v>118.605387143405</v>
      </c>
      <c r="W79" s="78">
        <v>149.13200932936499</v>
      </c>
      <c r="X79" s="79">
        <v>146.40348373098601</v>
      </c>
      <c r="Y79" s="79">
        <v>160.22884090280101</v>
      </c>
      <c r="Z79" s="82">
        <v>175.17742536266999</v>
      </c>
    </row>
    <row r="80" spans="16:26" x14ac:dyDescent="0.25">
      <c r="P80" s="42">
        <v>41820</v>
      </c>
      <c r="Q80" s="78">
        <v>131.99117432826699</v>
      </c>
      <c r="R80" s="79">
        <v>147.240008105633</v>
      </c>
      <c r="S80" s="79">
        <v>159.75990788613001</v>
      </c>
      <c r="T80" s="79">
        <v>200.60371548591399</v>
      </c>
      <c r="U80" s="83">
        <v>141.62241336487099</v>
      </c>
      <c r="V80" s="84">
        <v>125.794315384002</v>
      </c>
      <c r="W80" s="78">
        <v>153.53170894964899</v>
      </c>
      <c r="X80" s="79">
        <v>149.796318671422</v>
      </c>
      <c r="Y80" s="79">
        <v>162.723572114776</v>
      </c>
      <c r="Z80" s="82">
        <v>173.39452483489299</v>
      </c>
    </row>
    <row r="81" spans="15:26" x14ac:dyDescent="0.25">
      <c r="P81" s="42">
        <v>41912</v>
      </c>
      <c r="Q81" s="78">
        <v>133.546955167497</v>
      </c>
      <c r="R81" s="79">
        <v>150.643227838847</v>
      </c>
      <c r="S81" s="79">
        <v>164.696683098417</v>
      </c>
      <c r="T81" s="79">
        <v>205.88404304967099</v>
      </c>
      <c r="U81" s="83">
        <v>148.52722784841501</v>
      </c>
      <c r="V81" s="84">
        <v>130.73823667044701</v>
      </c>
      <c r="W81" s="78">
        <v>158.310011939791</v>
      </c>
      <c r="X81" s="79">
        <v>152.98614888567801</v>
      </c>
      <c r="Y81" s="79">
        <v>164.84531101016901</v>
      </c>
      <c r="Z81" s="82">
        <v>183.75749364363099</v>
      </c>
    </row>
    <row r="82" spans="15:26" x14ac:dyDescent="0.25">
      <c r="P82" s="42">
        <v>42004</v>
      </c>
      <c r="Q82" s="78">
        <v>133.343929879576</v>
      </c>
      <c r="R82" s="79">
        <v>151.574200681799</v>
      </c>
      <c r="S82" s="79">
        <v>166.34322383911299</v>
      </c>
      <c r="T82" s="79">
        <v>204.64112690022901</v>
      </c>
      <c r="U82" s="83">
        <v>157.575861035597</v>
      </c>
      <c r="V82" s="84">
        <v>139.092831651929</v>
      </c>
      <c r="W82" s="78">
        <v>164.579460840873</v>
      </c>
      <c r="X82" s="79">
        <v>157.10478947263101</v>
      </c>
      <c r="Y82" s="79">
        <v>169.54800572076101</v>
      </c>
      <c r="Z82" s="82">
        <v>193.419752635187</v>
      </c>
    </row>
    <row r="83" spans="15:26" x14ac:dyDescent="0.25">
      <c r="P83" s="42">
        <v>42094</v>
      </c>
      <c r="Q83" s="78">
        <v>138.70009624514501</v>
      </c>
      <c r="R83" s="79">
        <v>155.30785084279</v>
      </c>
      <c r="S83" s="79">
        <v>169.26457425173501</v>
      </c>
      <c r="T83" s="79">
        <v>210.90438717522099</v>
      </c>
      <c r="U83" s="83">
        <v>160.25932830841899</v>
      </c>
      <c r="V83" s="84">
        <v>140.24595977131801</v>
      </c>
      <c r="W83" s="78">
        <v>174.46417615281601</v>
      </c>
      <c r="X83" s="79">
        <v>159.819717430449</v>
      </c>
      <c r="Y83" s="79">
        <v>175.650532384245</v>
      </c>
      <c r="Z83" s="82">
        <v>198.080198714673</v>
      </c>
    </row>
    <row r="84" spans="15:26" x14ac:dyDescent="0.25">
      <c r="P84" s="42">
        <v>42185</v>
      </c>
      <c r="Q84" s="78">
        <v>146.27648652240299</v>
      </c>
      <c r="R84" s="79">
        <v>162.39210720583401</v>
      </c>
      <c r="S84" s="79">
        <v>173.07900580480299</v>
      </c>
      <c r="T84" s="79">
        <v>224.83678714723001</v>
      </c>
      <c r="U84" s="83">
        <v>164.371579092497</v>
      </c>
      <c r="V84" s="84">
        <v>141.537349500007</v>
      </c>
      <c r="W84" s="78">
        <v>180.14251351806999</v>
      </c>
      <c r="X84" s="79">
        <v>163.054896226658</v>
      </c>
      <c r="Y84" s="79">
        <v>178.91306934654</v>
      </c>
      <c r="Z84" s="82">
        <v>203.06511825516901</v>
      </c>
    </row>
    <row r="85" spans="15:26" x14ac:dyDescent="0.25">
      <c r="P85" s="42">
        <v>42277</v>
      </c>
      <c r="Q85" s="78">
        <v>146.25604571745399</v>
      </c>
      <c r="R85" s="79">
        <v>165.22898513219599</v>
      </c>
      <c r="S85" s="79">
        <v>175.560116187956</v>
      </c>
      <c r="T85" s="79">
        <v>230.89567556240101</v>
      </c>
      <c r="U85" s="83">
        <v>166.73471559576299</v>
      </c>
      <c r="V85" s="84">
        <v>147.49921393480301</v>
      </c>
      <c r="W85" s="78">
        <v>180.49221946968899</v>
      </c>
      <c r="X85" s="79">
        <v>165.392712282194</v>
      </c>
      <c r="Y85" s="79">
        <v>180.68530071806401</v>
      </c>
      <c r="Z85" s="82">
        <v>206.665712459286</v>
      </c>
    </row>
    <row r="86" spans="15:26" x14ac:dyDescent="0.25">
      <c r="P86" s="42">
        <v>42369</v>
      </c>
      <c r="Q86" s="78">
        <v>143.37324674967999</v>
      </c>
      <c r="R86" s="79">
        <v>164.56019561488799</v>
      </c>
      <c r="S86" s="79">
        <v>177.59381894715301</v>
      </c>
      <c r="T86" s="79">
        <v>229.45800535110399</v>
      </c>
      <c r="U86" s="83">
        <v>171.645212806247</v>
      </c>
      <c r="V86" s="84">
        <v>151.45665368122499</v>
      </c>
      <c r="W86" s="78">
        <v>173.85492205028601</v>
      </c>
      <c r="X86" s="79">
        <v>167.56253747388601</v>
      </c>
      <c r="Y86" s="79">
        <v>182.71578369931501</v>
      </c>
      <c r="Z86" s="82">
        <v>210.88976835743</v>
      </c>
    </row>
    <row r="87" spans="15:26" x14ac:dyDescent="0.25">
      <c r="P87" s="42">
        <v>42460</v>
      </c>
      <c r="Q87" s="78">
        <v>146.17313208615101</v>
      </c>
      <c r="R87" s="79">
        <v>170.83803213011399</v>
      </c>
      <c r="S87" s="79">
        <v>181.33406002010699</v>
      </c>
      <c r="T87" s="79">
        <v>237.666865103795</v>
      </c>
      <c r="U87" s="83">
        <v>175.17964367306999</v>
      </c>
      <c r="V87" s="84">
        <v>156.23692468407799</v>
      </c>
      <c r="W87" s="78">
        <v>170.52930242248701</v>
      </c>
      <c r="X87" s="79">
        <v>171.309574929132</v>
      </c>
      <c r="Y87" s="79">
        <v>184.348068711895</v>
      </c>
      <c r="Z87" s="82">
        <v>217.950857194115</v>
      </c>
    </row>
    <row r="88" spans="15:26" x14ac:dyDescent="0.25">
      <c r="P88" s="42">
        <v>42551</v>
      </c>
      <c r="Q88" s="78">
        <v>151.645860526051</v>
      </c>
      <c r="R88" s="79">
        <v>182.29794617563999</v>
      </c>
      <c r="S88" s="79">
        <v>186.26937355005199</v>
      </c>
      <c r="T88" s="79">
        <v>254.785035608567</v>
      </c>
      <c r="U88" s="83">
        <v>178.610380367939</v>
      </c>
      <c r="V88" s="84">
        <v>162.186979317278</v>
      </c>
      <c r="W88" s="78">
        <v>177.735484242994</v>
      </c>
      <c r="X88" s="79">
        <v>175.108113191417</v>
      </c>
      <c r="Y88" s="79">
        <v>185.98502190046699</v>
      </c>
      <c r="Z88" s="82">
        <v>224.55120540770699</v>
      </c>
    </row>
    <row r="89" spans="15:26" x14ac:dyDescent="0.25">
      <c r="P89" s="42">
        <v>42643</v>
      </c>
      <c r="Q89" s="78">
        <v>156.66283551937201</v>
      </c>
      <c r="R89" s="79">
        <v>184.606785474708</v>
      </c>
      <c r="S89" s="79">
        <v>191.06835311248699</v>
      </c>
      <c r="T89" s="79">
        <v>261.85512947536301</v>
      </c>
      <c r="U89" s="83">
        <v>184.56181430553301</v>
      </c>
      <c r="V89" s="84">
        <v>163.15652357511601</v>
      </c>
      <c r="W89" s="78">
        <v>182.42254095646101</v>
      </c>
      <c r="X89" s="79">
        <v>178.41400343190199</v>
      </c>
      <c r="Y89" s="79">
        <v>189.25793347136701</v>
      </c>
      <c r="Z89" s="82">
        <v>228.03077591666101</v>
      </c>
    </row>
    <row r="90" spans="15:26" x14ac:dyDescent="0.25">
      <c r="O90" s="86"/>
      <c r="P90" s="42">
        <v>42735</v>
      </c>
      <c r="Q90" s="78">
        <v>160.59132861521999</v>
      </c>
      <c r="R90" s="79">
        <v>182.369339761818</v>
      </c>
      <c r="S90" s="79">
        <v>195.617792361227</v>
      </c>
      <c r="T90" s="79">
        <v>260.62762070224602</v>
      </c>
      <c r="U90" s="83">
        <v>190.50905149030899</v>
      </c>
      <c r="V90" s="84">
        <v>170.22160744081501</v>
      </c>
      <c r="W90" s="78">
        <v>180.61757361608099</v>
      </c>
      <c r="X90" s="79">
        <v>182.47714197579501</v>
      </c>
      <c r="Y90" s="79">
        <v>194.49538995008101</v>
      </c>
      <c r="Z90" s="82">
        <v>230.12362169383101</v>
      </c>
    </row>
    <row r="91" spans="15:26" x14ac:dyDescent="0.25">
      <c r="O91" s="87"/>
      <c r="P91" s="42">
        <v>42825</v>
      </c>
      <c r="Q91" s="78">
        <v>167.90864333199499</v>
      </c>
      <c r="R91" s="79">
        <v>194.201930029827</v>
      </c>
      <c r="S91" s="79">
        <v>203.135911518059</v>
      </c>
      <c r="T91" s="79">
        <v>271.63784589209502</v>
      </c>
      <c r="U91" s="83">
        <v>195.14812363490501</v>
      </c>
      <c r="V91" s="84">
        <v>174.021336367835</v>
      </c>
      <c r="W91" s="78">
        <v>179.75604474895201</v>
      </c>
      <c r="X91" s="79">
        <v>189.37480700945</v>
      </c>
      <c r="Y91" s="79">
        <v>195.49196982086301</v>
      </c>
      <c r="Z91" s="82">
        <v>234.589003920501</v>
      </c>
    </row>
    <row r="92" spans="15:26" x14ac:dyDescent="0.25">
      <c r="O92" s="88"/>
      <c r="P92" s="42">
        <v>42916</v>
      </c>
      <c r="Q92" s="78">
        <v>175.81344567634099</v>
      </c>
      <c r="R92" s="79">
        <v>215.94730200302499</v>
      </c>
      <c r="S92" s="79">
        <v>213.32837925702401</v>
      </c>
      <c r="T92" s="79">
        <v>290.64450253503298</v>
      </c>
      <c r="U92" s="83">
        <v>206.476555717232</v>
      </c>
      <c r="V92" s="84">
        <v>177.52531591055501</v>
      </c>
      <c r="W92" s="78">
        <v>186.08466479674101</v>
      </c>
      <c r="X92" s="79">
        <v>195.85720658723</v>
      </c>
      <c r="Y92" s="79">
        <v>194.29306322930799</v>
      </c>
      <c r="Z92" s="82">
        <v>240.44398842609999</v>
      </c>
    </row>
    <row r="93" spans="15:26" x14ac:dyDescent="0.25">
      <c r="O93" s="88"/>
      <c r="P93" s="42">
        <v>43008</v>
      </c>
      <c r="Q93" s="78">
        <v>173.67821188477399</v>
      </c>
      <c r="R93" s="79">
        <v>221.07287903660901</v>
      </c>
      <c r="S93" s="79">
        <v>215.98541238300501</v>
      </c>
      <c r="T93" s="79">
        <v>295.60622559459199</v>
      </c>
      <c r="U93" s="83">
        <v>219.111682127645</v>
      </c>
      <c r="V93" s="84">
        <v>183.03722450250601</v>
      </c>
      <c r="W93" s="78">
        <v>190.92473949915399</v>
      </c>
      <c r="X93" s="79">
        <v>200.91888875768299</v>
      </c>
      <c r="Y93" s="79">
        <v>194.749485751523</v>
      </c>
      <c r="Z93" s="82">
        <v>245.348411805871</v>
      </c>
    </row>
    <row r="94" spans="15:26" x14ac:dyDescent="0.25">
      <c r="O94" s="88"/>
      <c r="P94" s="42">
        <v>43100</v>
      </c>
      <c r="Q94" s="78">
        <v>171.17938785336599</v>
      </c>
      <c r="R94" s="79">
        <v>214.67926180650801</v>
      </c>
      <c r="S94" s="79">
        <v>213.79585406042901</v>
      </c>
      <c r="T94" s="79">
        <v>292.90067082922798</v>
      </c>
      <c r="U94" s="83">
        <v>242.603380438535</v>
      </c>
      <c r="V94" s="84">
        <v>186.632208016672</v>
      </c>
      <c r="W94" s="78">
        <v>190.54882329835601</v>
      </c>
      <c r="X94" s="79">
        <v>207.44771556451801</v>
      </c>
      <c r="Y94" s="79">
        <v>196.47784687776399</v>
      </c>
      <c r="Z94" s="82">
        <v>251.52313742811</v>
      </c>
    </row>
    <row r="95" spans="15:26" x14ac:dyDescent="0.25">
      <c r="O95" s="88"/>
      <c r="P95" s="42">
        <v>43190</v>
      </c>
      <c r="Q95" s="78">
        <v>178.811762126979</v>
      </c>
      <c r="R95" s="79">
        <v>218.03685122888601</v>
      </c>
      <c r="S95" s="79">
        <v>216.728001954083</v>
      </c>
      <c r="T95" s="79">
        <v>303.03051828361902</v>
      </c>
      <c r="U95" s="83">
        <v>248.568796829527</v>
      </c>
      <c r="V95" s="84">
        <v>187.93211293865099</v>
      </c>
      <c r="W95" s="78">
        <v>192.95454841592701</v>
      </c>
      <c r="X95" s="79">
        <v>214.59598831875201</v>
      </c>
      <c r="Y95" s="79">
        <v>199.42601942249399</v>
      </c>
      <c r="Z95" s="82">
        <v>257.25617215248502</v>
      </c>
    </row>
    <row r="96" spans="15:26" x14ac:dyDescent="0.25">
      <c r="O96" s="88"/>
      <c r="P96" s="42">
        <v>43281</v>
      </c>
      <c r="Q96" s="78">
        <v>188.94633844881699</v>
      </c>
      <c r="R96" s="79">
        <v>226.27613674361001</v>
      </c>
      <c r="S96" s="79">
        <v>223.151620916274</v>
      </c>
      <c r="T96" s="79">
        <v>319.52640564407398</v>
      </c>
      <c r="U96" s="83">
        <v>244.200676807029</v>
      </c>
      <c r="V96" s="84">
        <v>190.17904925769199</v>
      </c>
      <c r="W96" s="78">
        <v>195.950182693166</v>
      </c>
      <c r="X96" s="79">
        <v>220.24144664421399</v>
      </c>
      <c r="Y96" s="79">
        <v>199.31784602011601</v>
      </c>
      <c r="Z96" s="82">
        <v>260.61283986121401</v>
      </c>
    </row>
    <row r="97" spans="15:26" x14ac:dyDescent="0.25">
      <c r="O97" s="88"/>
      <c r="P97" s="42">
        <v>43373</v>
      </c>
      <c r="Q97" s="78">
        <v>191.91561189445</v>
      </c>
      <c r="R97" s="79">
        <v>231.99029826607901</v>
      </c>
      <c r="S97" s="79">
        <v>226.96653340286301</v>
      </c>
      <c r="T97" s="79">
        <v>324.73161005188302</v>
      </c>
      <c r="U97" s="83">
        <v>241.57650524804001</v>
      </c>
      <c r="V97" s="84">
        <v>195.900667714218</v>
      </c>
      <c r="W97" s="78">
        <v>195.37316622358799</v>
      </c>
      <c r="X97" s="79">
        <v>223.86598288401299</v>
      </c>
      <c r="Y97" s="79">
        <v>199.054765869281</v>
      </c>
      <c r="Z97" s="82">
        <v>264.119922062402</v>
      </c>
    </row>
    <row r="98" spans="15:26" x14ac:dyDescent="0.25">
      <c r="O98" s="86"/>
      <c r="P98" s="42">
        <v>43465</v>
      </c>
      <c r="Q98" s="78">
        <v>190.532014552379</v>
      </c>
      <c r="R98" s="79">
        <v>235.18010784213701</v>
      </c>
      <c r="S98" s="79">
        <v>226.29678307748</v>
      </c>
      <c r="T98" s="79">
        <v>323.22227764665701</v>
      </c>
      <c r="U98" s="83">
        <v>224.37935077973401</v>
      </c>
      <c r="V98" s="84">
        <v>193.109469142085</v>
      </c>
      <c r="W98" s="78">
        <v>194.67358355383499</v>
      </c>
      <c r="X98" s="79">
        <v>225.622365811832</v>
      </c>
      <c r="Y98" s="79">
        <v>201.58950905229301</v>
      </c>
      <c r="Z98" s="82">
        <v>268.642840351774</v>
      </c>
    </row>
    <row r="99" spans="15:26" x14ac:dyDescent="0.25">
      <c r="O99" s="86"/>
      <c r="P99" s="42">
        <v>43555</v>
      </c>
      <c r="Q99" s="78">
        <v>190.96410653421199</v>
      </c>
      <c r="R99" s="79">
        <v>241.58006114002899</v>
      </c>
      <c r="S99" s="79">
        <v>224.05429944918799</v>
      </c>
      <c r="T99" s="79">
        <v>327.88791600951402</v>
      </c>
      <c r="U99" s="83">
        <v>227.52868676579399</v>
      </c>
      <c r="V99" s="84">
        <v>195.01852724067101</v>
      </c>
      <c r="W99" s="78">
        <v>203.21488889387601</v>
      </c>
      <c r="X99" s="79">
        <v>230.86805388125899</v>
      </c>
      <c r="Y99" s="79">
        <v>201.18993373536199</v>
      </c>
      <c r="Z99" s="82">
        <v>275.25404552144403</v>
      </c>
    </row>
    <row r="100" spans="15:26" x14ac:dyDescent="0.25">
      <c r="O100" s="86"/>
      <c r="P100" s="42">
        <v>43646</v>
      </c>
      <c r="Q100" s="78">
        <v>195.03091488956801</v>
      </c>
      <c r="R100" s="79">
        <v>247.20668343580101</v>
      </c>
      <c r="S100" s="79">
        <v>223.46260460424099</v>
      </c>
      <c r="T100" s="79">
        <v>335.29803258320402</v>
      </c>
      <c r="U100" s="83">
        <v>247.658093348047</v>
      </c>
      <c r="V100" s="84">
        <v>202.24454741550099</v>
      </c>
      <c r="W100" s="78">
        <v>208.12368093075099</v>
      </c>
      <c r="X100" s="79">
        <v>236.42463301381801</v>
      </c>
      <c r="Y100" s="79">
        <v>197.75646364683701</v>
      </c>
      <c r="Z100" s="82">
        <v>279.347630510888</v>
      </c>
    </row>
    <row r="101" spans="15:26" x14ac:dyDescent="0.25">
      <c r="O101" s="86"/>
      <c r="P101" s="86"/>
      <c r="Q101" s="139"/>
      <c r="R101" s="140"/>
      <c r="S101" s="140"/>
      <c r="T101" s="140"/>
      <c r="U101" s="140"/>
      <c r="V101" s="141"/>
      <c r="W101" s="139"/>
      <c r="X101" s="140"/>
      <c r="Y101" s="140"/>
      <c r="Z101" s="140"/>
    </row>
    <row r="102" spans="15:26" x14ac:dyDescent="0.25">
      <c r="O102" s="87"/>
      <c r="P102" s="87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</row>
    <row r="103" spans="15:26" x14ac:dyDescent="0.25">
      <c r="O103" s="88"/>
      <c r="P103" s="143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spans="15:26" x14ac:dyDescent="0.25">
      <c r="O104" s="88"/>
      <c r="P104" s="143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spans="15:26" x14ac:dyDescent="0.25">
      <c r="O105" s="88"/>
      <c r="P105" s="143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spans="15:26" x14ac:dyDescent="0.25">
      <c r="O106" s="88"/>
      <c r="P106" s="143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spans="15:26" x14ac:dyDescent="0.25">
      <c r="O107" s="88"/>
      <c r="P107" s="143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spans="15:26" x14ac:dyDescent="0.25">
      <c r="O108" s="88"/>
      <c r="P108" s="143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spans="15:26" x14ac:dyDescent="0.25">
      <c r="O109" s="86"/>
      <c r="P109" s="86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spans="15:26" x14ac:dyDescent="0.25">
      <c r="O110" s="86"/>
      <c r="P110" s="86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spans="15:26" x14ac:dyDescent="0.25">
      <c r="O111" s="86"/>
      <c r="P111" s="143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spans="15:26" x14ac:dyDescent="0.25">
      <c r="O112" s="86"/>
      <c r="P112" s="143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spans="15:26" x14ac:dyDescent="0.25">
      <c r="O113" s="86"/>
      <c r="P113" s="143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spans="15:26" x14ac:dyDescent="0.25">
      <c r="O114" s="86"/>
      <c r="P114" s="143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spans="15:26" x14ac:dyDescent="0.25">
      <c r="O115" s="86"/>
      <c r="P115" s="143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spans="15:26" x14ac:dyDescent="0.25">
      <c r="O116" s="86"/>
      <c r="P116" s="143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spans="15:26" x14ac:dyDescent="0.25">
      <c r="O117" s="86"/>
      <c r="P117" s="86"/>
      <c r="Q117" s="145"/>
      <c r="R117" s="146"/>
      <c r="S117" s="146"/>
      <c r="T117" s="146"/>
      <c r="U117" s="147"/>
      <c r="V117" s="147"/>
      <c r="W117" s="145"/>
      <c r="X117" s="146"/>
      <c r="Y117" s="146"/>
      <c r="Z117" s="146"/>
    </row>
    <row r="118" spans="15:26" x14ac:dyDescent="0.25">
      <c r="O118" s="86"/>
      <c r="P118" s="86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25">
      <c r="O119" s="86"/>
      <c r="P119" s="86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5:26" x14ac:dyDescent="0.25">
      <c r="O120" s="86"/>
      <c r="P120" s="86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spans="15:26" x14ac:dyDescent="0.25">
      <c r="O121" s="86"/>
      <c r="P121" s="86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spans="15:26" x14ac:dyDescent="0.25">
      <c r="P122" s="42"/>
      <c r="Q122" s="78"/>
      <c r="R122" s="79"/>
      <c r="S122" s="79"/>
      <c r="T122" s="79"/>
      <c r="U122" s="83"/>
      <c r="V122" s="84"/>
      <c r="W122" s="78"/>
      <c r="X122" s="79"/>
      <c r="Y122" s="79"/>
      <c r="Z122" s="82"/>
    </row>
    <row r="123" spans="15:26" x14ac:dyDescent="0.25">
      <c r="P123" s="42"/>
      <c r="Q123" s="78"/>
      <c r="R123" s="79"/>
      <c r="S123" s="79"/>
      <c r="T123" s="79"/>
      <c r="U123" s="83"/>
      <c r="V123" s="84"/>
      <c r="W123" s="78"/>
      <c r="X123" s="79"/>
      <c r="Y123" s="79"/>
      <c r="Z123" s="82"/>
    </row>
    <row r="124" spans="15:26" x14ac:dyDescent="0.25">
      <c r="P124" s="42"/>
      <c r="Q124" s="78"/>
      <c r="R124" s="79"/>
      <c r="S124" s="79"/>
      <c r="T124" s="79"/>
      <c r="U124" s="83"/>
      <c r="V124" s="84"/>
      <c r="W124" s="78"/>
      <c r="X124" s="79"/>
      <c r="Y124" s="79"/>
      <c r="Z124" s="82"/>
    </row>
    <row r="125" spans="15:26" x14ac:dyDescent="0.25">
      <c r="P125" s="42"/>
      <c r="Q125" s="78"/>
      <c r="R125" s="79"/>
      <c r="S125" s="79"/>
      <c r="T125" s="79"/>
      <c r="U125" s="83"/>
      <c r="V125" s="84"/>
      <c r="W125" s="78"/>
      <c r="X125" s="79"/>
      <c r="Y125" s="79"/>
      <c r="Z125" s="82"/>
    </row>
    <row r="126" spans="15:26" x14ac:dyDescent="0.25">
      <c r="P126" s="42">
        <v>46022</v>
      </c>
      <c r="Q126" s="78" t="s">
        <v>75</v>
      </c>
      <c r="R126" s="79" t="s">
        <v>75</v>
      </c>
      <c r="S126" s="79" t="s">
        <v>75</v>
      </c>
      <c r="T126" s="79" t="s">
        <v>75</v>
      </c>
      <c r="U126" s="83" t="s">
        <v>75</v>
      </c>
      <c r="V126" s="84" t="s">
        <v>75</v>
      </c>
      <c r="W126" s="78" t="s">
        <v>75</v>
      </c>
      <c r="X126" s="79" t="s">
        <v>75</v>
      </c>
      <c r="Y126" s="79" t="s">
        <v>75</v>
      </c>
      <c r="Z126" s="82" t="s">
        <v>75</v>
      </c>
    </row>
    <row r="127" spans="15:26" x14ac:dyDescent="0.25">
      <c r="P127" s="42">
        <v>46112</v>
      </c>
      <c r="Q127" s="78" t="s">
        <v>75</v>
      </c>
      <c r="R127" s="79" t="s">
        <v>75</v>
      </c>
      <c r="S127" s="79" t="s">
        <v>75</v>
      </c>
      <c r="T127" s="79" t="s">
        <v>75</v>
      </c>
      <c r="U127" s="83" t="s">
        <v>75</v>
      </c>
      <c r="V127" s="84" t="s">
        <v>75</v>
      </c>
      <c r="W127" s="78" t="s">
        <v>75</v>
      </c>
      <c r="X127" s="79" t="s">
        <v>75</v>
      </c>
      <c r="Y127" s="79" t="s">
        <v>75</v>
      </c>
      <c r="Z127" s="82" t="s">
        <v>75</v>
      </c>
    </row>
    <row r="128" spans="15:26" x14ac:dyDescent="0.25">
      <c r="P128" s="42">
        <v>46203</v>
      </c>
      <c r="Q128" s="78" t="s">
        <v>75</v>
      </c>
      <c r="R128" s="79" t="s">
        <v>75</v>
      </c>
      <c r="S128" s="79" t="s">
        <v>75</v>
      </c>
      <c r="T128" s="79" t="s">
        <v>75</v>
      </c>
      <c r="U128" s="83" t="s">
        <v>75</v>
      </c>
      <c r="V128" s="84" t="s">
        <v>75</v>
      </c>
      <c r="W128" s="78" t="s">
        <v>75</v>
      </c>
      <c r="X128" s="79" t="s">
        <v>75</v>
      </c>
      <c r="Y128" s="79" t="s">
        <v>75</v>
      </c>
      <c r="Z128" s="82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0 P122:P128">
    <cfRule type="expression" dxfId="31" priority="8">
      <formula>$Q7=""</formula>
    </cfRule>
  </conditionalFormatting>
  <conditionalFormatting sqref="O90 O92:O100">
    <cfRule type="expression" dxfId="30" priority="6">
      <formula>$O90=""</formula>
    </cfRule>
  </conditionalFormatting>
  <conditionalFormatting sqref="O101 O103:O121 P109 P117:P121">
    <cfRule type="expression" dxfId="29" priority="3">
      <formula>$O101=""</formula>
    </cfRule>
  </conditionalFormatting>
  <conditionalFormatting sqref="P101">
    <cfRule type="expression" dxfId="28" priority="4">
      <formula>$O101=""</formula>
    </cfRule>
  </conditionalFormatting>
  <conditionalFormatting sqref="P110">
    <cfRule type="expression" dxfId="27" priority="5">
      <formula>$O111=""</formula>
    </cfRule>
  </conditionalFormatting>
  <conditionalFormatting sqref="P111:P116">
    <cfRule type="expression" dxfId="26" priority="2">
      <formula>$O111=""</formula>
    </cfRule>
  </conditionalFormatting>
  <conditionalFormatting sqref="P103:P108">
    <cfRule type="expression" dxfId="25" priority="1">
      <formula>$O103=""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topLeftCell="I98" workbookViewId="0">
      <selection activeCell="N101" sqref="N101:V127"/>
    </sheetView>
  </sheetViews>
  <sheetFormatPr defaultColWidth="9.140625" defaultRowHeight="15" x14ac:dyDescent="0.25"/>
  <cols>
    <col min="1" max="6" width="13.7109375" style="41" customWidth="1"/>
    <col min="7" max="7" width="9.5703125" style="41" customWidth="1"/>
    <col min="8" max="13" width="13.7109375" style="41" customWidth="1"/>
    <col min="14" max="14" width="23.85546875" style="46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1"/>
  </cols>
  <sheetData>
    <row r="1" spans="1:22" s="2" customFormat="1" ht="15.95" customHeight="1" x14ac:dyDescent="0.25">
      <c r="N1" s="35"/>
      <c r="O1" s="60"/>
      <c r="P1" s="61"/>
      <c r="Q1" s="61"/>
      <c r="R1" s="62"/>
      <c r="S1" s="60"/>
      <c r="T1" s="63"/>
      <c r="U1" s="61"/>
      <c r="V1" s="62"/>
    </row>
    <row r="2" spans="1:22" s="5" customFormat="1" ht="15.95" customHeight="1" x14ac:dyDescent="0.25">
      <c r="O2" s="64"/>
      <c r="P2" s="65"/>
      <c r="Q2" s="65"/>
      <c r="R2" s="66"/>
      <c r="S2" s="64"/>
      <c r="T2" s="65"/>
      <c r="U2" s="65"/>
      <c r="V2" s="66"/>
    </row>
    <row r="3" spans="1:22" s="5" customFormat="1" ht="15.95" customHeight="1" x14ac:dyDescent="0.25">
      <c r="O3" s="64"/>
      <c r="P3" s="65"/>
      <c r="Q3" s="65"/>
      <c r="R3" s="66"/>
      <c r="S3" s="64"/>
      <c r="T3" s="65"/>
      <c r="U3" s="65"/>
      <c r="V3" s="66"/>
    </row>
    <row r="4" spans="1:22" s="70" customFormat="1" ht="15.95" customHeight="1" x14ac:dyDescent="0.25">
      <c r="O4" s="64"/>
      <c r="P4" s="65"/>
      <c r="Q4" s="65"/>
      <c r="R4" s="66"/>
      <c r="S4" s="64"/>
      <c r="T4" s="65"/>
      <c r="U4" s="65"/>
      <c r="V4" s="66"/>
    </row>
    <row r="5" spans="1:22" s="71" customFormat="1" ht="15" customHeight="1" x14ac:dyDescent="0.25">
      <c r="O5" s="175" t="s">
        <v>7</v>
      </c>
      <c r="P5" s="176"/>
      <c r="Q5" s="176"/>
      <c r="R5" s="177"/>
      <c r="S5" s="175" t="s">
        <v>16</v>
      </c>
      <c r="T5" s="176"/>
      <c r="U5" s="176"/>
      <c r="V5" s="177"/>
    </row>
    <row r="6" spans="1:22" s="72" customFormat="1" ht="35.1" customHeight="1" x14ac:dyDescent="0.25">
      <c r="N6" s="73" t="s">
        <v>0</v>
      </c>
      <c r="O6" s="74" t="s">
        <v>17</v>
      </c>
      <c r="P6" s="40" t="s">
        <v>18</v>
      </c>
      <c r="Q6" s="40" t="s">
        <v>19</v>
      </c>
      <c r="R6" s="75" t="s">
        <v>20</v>
      </c>
      <c r="S6" s="74" t="s">
        <v>17</v>
      </c>
      <c r="T6" s="40" t="s">
        <v>18</v>
      </c>
      <c r="U6" s="40" t="s">
        <v>19</v>
      </c>
      <c r="V6" s="75" t="s">
        <v>20</v>
      </c>
    </row>
    <row r="7" spans="1:22" x14ac:dyDescent="0.25">
      <c r="A7" s="168" t="s">
        <v>81</v>
      </c>
      <c r="B7" s="168"/>
      <c r="C7" s="168"/>
      <c r="D7" s="168"/>
      <c r="E7" s="168"/>
      <c r="F7" s="168"/>
      <c r="G7" s="77"/>
      <c r="H7" s="168" t="s">
        <v>82</v>
      </c>
      <c r="I7" s="168"/>
      <c r="J7" s="168"/>
      <c r="K7" s="168"/>
      <c r="L7" s="168"/>
      <c r="M7" s="168"/>
      <c r="N7" s="42">
        <v>35155</v>
      </c>
      <c r="O7" s="78">
        <v>66.324396133177004</v>
      </c>
      <c r="P7" s="79">
        <v>54.826807730249399</v>
      </c>
      <c r="Q7" s="79">
        <v>74.127541410184193</v>
      </c>
      <c r="R7" s="82">
        <v>62.821411363912297</v>
      </c>
      <c r="S7" s="78" t="s">
        <v>15</v>
      </c>
      <c r="T7" s="79" t="s">
        <v>15</v>
      </c>
      <c r="U7" s="79" t="s">
        <v>15</v>
      </c>
      <c r="V7" s="82" t="s">
        <v>15</v>
      </c>
    </row>
    <row r="8" spans="1:22" x14ac:dyDescent="0.25">
      <c r="A8" s="168" t="s">
        <v>74</v>
      </c>
      <c r="B8" s="168"/>
      <c r="C8" s="168"/>
      <c r="D8" s="168"/>
      <c r="E8" s="168"/>
      <c r="F8" s="168"/>
      <c r="H8" s="168" t="s">
        <v>74</v>
      </c>
      <c r="I8" s="168"/>
      <c r="J8" s="168"/>
      <c r="K8" s="168"/>
      <c r="L8" s="168"/>
      <c r="M8" s="168"/>
      <c r="N8" s="42">
        <v>35246</v>
      </c>
      <c r="O8" s="78">
        <v>67.507617151644197</v>
      </c>
      <c r="P8" s="79">
        <v>53.121002118322103</v>
      </c>
      <c r="Q8" s="79">
        <v>73.513335944853694</v>
      </c>
      <c r="R8" s="82">
        <v>64.768491782745201</v>
      </c>
      <c r="S8" s="78" t="s">
        <v>15</v>
      </c>
      <c r="T8" s="79" t="s">
        <v>15</v>
      </c>
      <c r="U8" s="79" t="s">
        <v>15</v>
      </c>
      <c r="V8" s="82" t="s">
        <v>15</v>
      </c>
    </row>
    <row r="9" spans="1:22" x14ac:dyDescent="0.25">
      <c r="N9" s="42">
        <v>35338</v>
      </c>
      <c r="O9" s="78">
        <v>70.875786322743295</v>
      </c>
      <c r="P9" s="79">
        <v>55.561090035828698</v>
      </c>
      <c r="Q9" s="79">
        <v>76.610165290922495</v>
      </c>
      <c r="R9" s="82">
        <v>66.915630021424207</v>
      </c>
      <c r="S9" s="78" t="s">
        <v>15</v>
      </c>
      <c r="T9" s="79" t="s">
        <v>15</v>
      </c>
      <c r="U9" s="79" t="s">
        <v>15</v>
      </c>
      <c r="V9" s="82" t="s">
        <v>15</v>
      </c>
    </row>
    <row r="10" spans="1:22" x14ac:dyDescent="0.25">
      <c r="N10" s="42">
        <v>35430</v>
      </c>
      <c r="O10" s="78">
        <v>72.260126044463107</v>
      </c>
      <c r="P10" s="79">
        <v>63.048336260523797</v>
      </c>
      <c r="Q10" s="79">
        <v>82.237442130118794</v>
      </c>
      <c r="R10" s="82">
        <v>67.263464111345698</v>
      </c>
      <c r="S10" s="78" t="s">
        <v>15</v>
      </c>
      <c r="T10" s="79" t="s">
        <v>15</v>
      </c>
      <c r="U10" s="79" t="s">
        <v>15</v>
      </c>
      <c r="V10" s="82" t="s">
        <v>15</v>
      </c>
    </row>
    <row r="11" spans="1:22" x14ac:dyDescent="0.25">
      <c r="N11" s="42">
        <v>35520</v>
      </c>
      <c r="O11" s="78">
        <v>71.387098682298799</v>
      </c>
      <c r="P11" s="79">
        <v>66.496872742086296</v>
      </c>
      <c r="Q11" s="79">
        <v>84.893664433833607</v>
      </c>
      <c r="R11" s="82">
        <v>67.909599708346306</v>
      </c>
      <c r="S11" s="78" t="s">
        <v>15</v>
      </c>
      <c r="T11" s="79" t="s">
        <v>15</v>
      </c>
      <c r="U11" s="79" t="s">
        <v>15</v>
      </c>
      <c r="V11" s="82" t="s">
        <v>15</v>
      </c>
    </row>
    <row r="12" spans="1:22" x14ac:dyDescent="0.25">
      <c r="N12" s="42">
        <v>35611</v>
      </c>
      <c r="O12" s="78">
        <v>71.813948115583599</v>
      </c>
      <c r="P12" s="79">
        <v>65.630548791582299</v>
      </c>
      <c r="Q12" s="79">
        <v>86.238028908644495</v>
      </c>
      <c r="R12" s="82">
        <v>70.056185774617703</v>
      </c>
      <c r="S12" s="78" t="s">
        <v>15</v>
      </c>
      <c r="T12" s="79" t="s">
        <v>15</v>
      </c>
      <c r="U12" s="79" t="s">
        <v>15</v>
      </c>
      <c r="V12" s="82" t="s">
        <v>15</v>
      </c>
    </row>
    <row r="13" spans="1:22" x14ac:dyDescent="0.25">
      <c r="N13" s="42">
        <v>35703</v>
      </c>
      <c r="O13" s="78">
        <v>72.331822466839299</v>
      </c>
      <c r="P13" s="79">
        <v>69.537929729488297</v>
      </c>
      <c r="Q13" s="79">
        <v>87.382375814506801</v>
      </c>
      <c r="R13" s="82">
        <v>74.077800361921007</v>
      </c>
      <c r="S13" s="78" t="s">
        <v>15</v>
      </c>
      <c r="T13" s="79" t="s">
        <v>15</v>
      </c>
      <c r="U13" s="79" t="s">
        <v>15</v>
      </c>
      <c r="V13" s="82" t="s">
        <v>15</v>
      </c>
    </row>
    <row r="14" spans="1:22" x14ac:dyDescent="0.25">
      <c r="N14" s="42">
        <v>35795</v>
      </c>
      <c r="O14" s="78">
        <v>73.1349171020195</v>
      </c>
      <c r="P14" s="79">
        <v>76.166122998983099</v>
      </c>
      <c r="Q14" s="79">
        <v>88.269448427978006</v>
      </c>
      <c r="R14" s="82">
        <v>77.245267335200296</v>
      </c>
      <c r="S14" s="78" t="s">
        <v>15</v>
      </c>
      <c r="T14" s="79" t="s">
        <v>15</v>
      </c>
      <c r="U14" s="79" t="s">
        <v>15</v>
      </c>
      <c r="V14" s="82" t="s">
        <v>15</v>
      </c>
    </row>
    <row r="15" spans="1:22" x14ac:dyDescent="0.25">
      <c r="N15" s="42">
        <v>35885</v>
      </c>
      <c r="O15" s="78">
        <v>75.169365974002005</v>
      </c>
      <c r="P15" s="79">
        <v>77.392217589101804</v>
      </c>
      <c r="Q15" s="79">
        <v>88.202958464928699</v>
      </c>
      <c r="R15" s="82">
        <v>78.115215140207795</v>
      </c>
      <c r="S15" s="78" t="s">
        <v>15</v>
      </c>
      <c r="T15" s="79" t="s">
        <v>15</v>
      </c>
      <c r="U15" s="79" t="s">
        <v>15</v>
      </c>
      <c r="V15" s="82" t="s">
        <v>15</v>
      </c>
    </row>
    <row r="16" spans="1:22" x14ac:dyDescent="0.25">
      <c r="N16" s="42">
        <v>35976</v>
      </c>
      <c r="O16" s="78">
        <v>77.549765631897401</v>
      </c>
      <c r="P16" s="79">
        <v>78.303686768363704</v>
      </c>
      <c r="Q16" s="79">
        <v>85.638919915043004</v>
      </c>
      <c r="R16" s="82">
        <v>79.369691196521003</v>
      </c>
      <c r="S16" s="78" t="s">
        <v>15</v>
      </c>
      <c r="T16" s="79" t="s">
        <v>15</v>
      </c>
      <c r="U16" s="79" t="s">
        <v>15</v>
      </c>
      <c r="V16" s="82" t="s">
        <v>15</v>
      </c>
    </row>
    <row r="17" spans="14:22" x14ac:dyDescent="0.25">
      <c r="N17" s="42">
        <v>36068</v>
      </c>
      <c r="O17" s="78">
        <v>77.811058236746902</v>
      </c>
      <c r="P17" s="79">
        <v>83.348851205212696</v>
      </c>
      <c r="Q17" s="79">
        <v>84.981026241606699</v>
      </c>
      <c r="R17" s="82">
        <v>81.440892916622701</v>
      </c>
      <c r="S17" s="78" t="s">
        <v>15</v>
      </c>
      <c r="T17" s="79" t="s">
        <v>15</v>
      </c>
      <c r="U17" s="79" t="s">
        <v>15</v>
      </c>
      <c r="V17" s="82" t="s">
        <v>15</v>
      </c>
    </row>
    <row r="18" spans="14:22" x14ac:dyDescent="0.25">
      <c r="N18" s="42">
        <v>36160</v>
      </c>
      <c r="O18" s="78">
        <v>77.918192134875397</v>
      </c>
      <c r="P18" s="79">
        <v>87.964005289807403</v>
      </c>
      <c r="Q18" s="79">
        <v>88.029672441854501</v>
      </c>
      <c r="R18" s="82">
        <v>83.328691839203103</v>
      </c>
      <c r="S18" s="78" t="s">
        <v>15</v>
      </c>
      <c r="T18" s="79" t="s">
        <v>15</v>
      </c>
      <c r="U18" s="79" t="s">
        <v>15</v>
      </c>
      <c r="V18" s="82" t="s">
        <v>15</v>
      </c>
    </row>
    <row r="19" spans="14:22" x14ac:dyDescent="0.25">
      <c r="N19" s="42">
        <v>36250</v>
      </c>
      <c r="O19" s="78">
        <v>82.770470482368907</v>
      </c>
      <c r="P19" s="79">
        <v>88.234205384096995</v>
      </c>
      <c r="Q19" s="79">
        <v>90.127334164844001</v>
      </c>
      <c r="R19" s="82">
        <v>84.953435955279005</v>
      </c>
      <c r="S19" s="78" t="s">
        <v>15</v>
      </c>
      <c r="T19" s="79" t="s">
        <v>15</v>
      </c>
      <c r="U19" s="79" t="s">
        <v>15</v>
      </c>
      <c r="V19" s="82" t="s">
        <v>15</v>
      </c>
    </row>
    <row r="20" spans="14:22" x14ac:dyDescent="0.25">
      <c r="N20" s="42">
        <v>36341</v>
      </c>
      <c r="O20" s="78">
        <v>91.137413260119402</v>
      </c>
      <c r="P20" s="79">
        <v>87.757586877168606</v>
      </c>
      <c r="Q20" s="79">
        <v>91.379704574284006</v>
      </c>
      <c r="R20" s="82">
        <v>86.1311368452766</v>
      </c>
      <c r="S20" s="78" t="s">
        <v>15</v>
      </c>
      <c r="T20" s="79" t="s">
        <v>15</v>
      </c>
      <c r="U20" s="79" t="s">
        <v>15</v>
      </c>
      <c r="V20" s="82" t="s">
        <v>15</v>
      </c>
    </row>
    <row r="21" spans="14:22" x14ac:dyDescent="0.25">
      <c r="N21" s="42">
        <v>36433</v>
      </c>
      <c r="O21" s="78">
        <v>94.379605853059005</v>
      </c>
      <c r="P21" s="79">
        <v>88.831935126558605</v>
      </c>
      <c r="Q21" s="79">
        <v>92.827910737422798</v>
      </c>
      <c r="R21" s="82">
        <v>87.922312029817604</v>
      </c>
      <c r="S21" s="78" t="s">
        <v>15</v>
      </c>
      <c r="T21" s="79" t="s">
        <v>15</v>
      </c>
      <c r="U21" s="79" t="s">
        <v>15</v>
      </c>
      <c r="V21" s="82" t="s">
        <v>15</v>
      </c>
    </row>
    <row r="22" spans="14:22" x14ac:dyDescent="0.25">
      <c r="N22" s="42">
        <v>36525</v>
      </c>
      <c r="O22" s="78">
        <v>92.826089321645597</v>
      </c>
      <c r="P22" s="79">
        <v>91.246670252093494</v>
      </c>
      <c r="Q22" s="79">
        <v>93.755302083421796</v>
      </c>
      <c r="R22" s="82">
        <v>90.971536375855095</v>
      </c>
      <c r="S22" s="78" t="s">
        <v>15</v>
      </c>
      <c r="T22" s="79" t="s">
        <v>15</v>
      </c>
      <c r="U22" s="79" t="s">
        <v>15</v>
      </c>
      <c r="V22" s="82" t="s">
        <v>15</v>
      </c>
    </row>
    <row r="23" spans="14:22" x14ac:dyDescent="0.25">
      <c r="N23" s="42">
        <v>36616</v>
      </c>
      <c r="O23" s="78">
        <v>94.591833270624605</v>
      </c>
      <c r="P23" s="79">
        <v>94.885520531175004</v>
      </c>
      <c r="Q23" s="79">
        <v>95.599817891747307</v>
      </c>
      <c r="R23" s="82">
        <v>94.707207499773403</v>
      </c>
      <c r="S23" s="78">
        <v>100.741941514716</v>
      </c>
      <c r="T23" s="79">
        <v>74.086415692304996</v>
      </c>
      <c r="U23" s="79">
        <v>98.541896974531497</v>
      </c>
      <c r="V23" s="82">
        <v>90.726485063331396</v>
      </c>
    </row>
    <row r="24" spans="14:22" x14ac:dyDescent="0.25">
      <c r="N24" s="42">
        <v>36707</v>
      </c>
      <c r="O24" s="78">
        <v>99.234145940686005</v>
      </c>
      <c r="P24" s="79">
        <v>99.988838461247994</v>
      </c>
      <c r="Q24" s="79">
        <v>98.937161639845598</v>
      </c>
      <c r="R24" s="82">
        <v>98.455567470678702</v>
      </c>
      <c r="S24" s="78">
        <v>100.126995783349</v>
      </c>
      <c r="T24" s="79">
        <v>82.466649264476999</v>
      </c>
      <c r="U24" s="79">
        <v>98.110317124240396</v>
      </c>
      <c r="V24" s="82">
        <v>94.649147878478601</v>
      </c>
    </row>
    <row r="25" spans="14:22" x14ac:dyDescent="0.25">
      <c r="N25" s="42">
        <v>36799</v>
      </c>
      <c r="O25" s="78">
        <v>101.19137872551001</v>
      </c>
      <c r="P25" s="79">
        <v>100.63994615111299</v>
      </c>
      <c r="Q25" s="79">
        <v>100.59446489618701</v>
      </c>
      <c r="R25" s="82">
        <v>99.700488762159495</v>
      </c>
      <c r="S25" s="78">
        <v>100.488282888426</v>
      </c>
      <c r="T25" s="79">
        <v>95.831358785942896</v>
      </c>
      <c r="U25" s="79">
        <v>98.774353939626707</v>
      </c>
      <c r="V25" s="82">
        <v>97.799002812011906</v>
      </c>
    </row>
    <row r="26" spans="14:22" x14ac:dyDescent="0.25">
      <c r="N26" s="42">
        <v>36891</v>
      </c>
      <c r="O26" s="78">
        <v>100</v>
      </c>
      <c r="P26" s="79">
        <v>100</v>
      </c>
      <c r="Q26" s="79">
        <v>100</v>
      </c>
      <c r="R26" s="82">
        <v>100</v>
      </c>
      <c r="S26" s="78">
        <v>100</v>
      </c>
      <c r="T26" s="79">
        <v>100</v>
      </c>
      <c r="U26" s="79">
        <v>100</v>
      </c>
      <c r="V26" s="82">
        <v>100</v>
      </c>
    </row>
    <row r="27" spans="14:22" x14ac:dyDescent="0.25">
      <c r="N27" s="42">
        <v>36981</v>
      </c>
      <c r="O27" s="78">
        <v>101.73422844392</v>
      </c>
      <c r="P27" s="79">
        <v>103.624951842507</v>
      </c>
      <c r="Q27" s="79">
        <v>99.763931904374004</v>
      </c>
      <c r="R27" s="82">
        <v>102.215418837122</v>
      </c>
      <c r="S27" s="78">
        <v>100.523226819518</v>
      </c>
      <c r="T27" s="79">
        <v>101.959447591648</v>
      </c>
      <c r="U27" s="79">
        <v>100.633273871475</v>
      </c>
      <c r="V27" s="82">
        <v>99.860994963081495</v>
      </c>
    </row>
    <row r="28" spans="14:22" x14ac:dyDescent="0.25">
      <c r="N28" s="42">
        <v>37072</v>
      </c>
      <c r="O28" s="78">
        <v>107.45935167312</v>
      </c>
      <c r="P28" s="79">
        <v>103.453535263969</v>
      </c>
      <c r="Q28" s="79">
        <v>101.58832127151901</v>
      </c>
      <c r="R28" s="82">
        <v>105.09372671738601</v>
      </c>
      <c r="S28" s="78">
        <v>106.321081808462</v>
      </c>
      <c r="T28" s="79">
        <v>105.983935209923</v>
      </c>
      <c r="U28" s="79">
        <v>99.988256448369</v>
      </c>
      <c r="V28" s="82">
        <v>98.239888094086695</v>
      </c>
    </row>
    <row r="29" spans="14:22" x14ac:dyDescent="0.25">
      <c r="N29" s="42">
        <v>37164</v>
      </c>
      <c r="O29" s="78">
        <v>109.87847070352301</v>
      </c>
      <c r="P29" s="79">
        <v>100.52418080023</v>
      </c>
      <c r="Q29" s="79">
        <v>105.38926763293</v>
      </c>
      <c r="R29" s="82">
        <v>105.893385547043</v>
      </c>
      <c r="S29" s="78">
        <v>111.023016273029</v>
      </c>
      <c r="T29" s="79">
        <v>104.636022407063</v>
      </c>
      <c r="U29" s="79">
        <v>98.6765269329604</v>
      </c>
      <c r="V29" s="82">
        <v>97.631779119863793</v>
      </c>
    </row>
    <row r="30" spans="14:22" x14ac:dyDescent="0.25">
      <c r="N30" s="42">
        <v>37256</v>
      </c>
      <c r="O30" s="78">
        <v>108.425575502943</v>
      </c>
      <c r="P30" s="79">
        <v>103.23535779218901</v>
      </c>
      <c r="Q30" s="79">
        <v>107.781850368243</v>
      </c>
      <c r="R30" s="82">
        <v>106.04158291612301</v>
      </c>
      <c r="S30" s="78">
        <v>110.205172414553</v>
      </c>
      <c r="T30" s="79">
        <v>100.881204569281</v>
      </c>
      <c r="U30" s="79">
        <v>99.489125101644603</v>
      </c>
      <c r="V30" s="82">
        <v>98.165106744557505</v>
      </c>
    </row>
    <row r="31" spans="14:22" x14ac:dyDescent="0.25">
      <c r="N31" s="42">
        <v>37346</v>
      </c>
      <c r="O31" s="78">
        <v>109.87608958838101</v>
      </c>
      <c r="P31" s="79">
        <v>110.057962045311</v>
      </c>
      <c r="Q31" s="79">
        <v>107.725731417635</v>
      </c>
      <c r="R31" s="82">
        <v>108.278360927488</v>
      </c>
      <c r="S31" s="78">
        <v>109.370818554884</v>
      </c>
      <c r="T31" s="79">
        <v>101.614286656004</v>
      </c>
      <c r="U31" s="79">
        <v>102.508575212362</v>
      </c>
      <c r="V31" s="82">
        <v>99.272813594039306</v>
      </c>
    </row>
    <row r="32" spans="14:22" x14ac:dyDescent="0.25">
      <c r="N32" s="42">
        <v>37437</v>
      </c>
      <c r="O32" s="78">
        <v>114.868963405759</v>
      </c>
      <c r="P32" s="79">
        <v>115.57093926176999</v>
      </c>
      <c r="Q32" s="79">
        <v>108.272214783226</v>
      </c>
      <c r="R32" s="82">
        <v>112.33529080076001</v>
      </c>
      <c r="S32" s="78">
        <v>109.309576943549</v>
      </c>
      <c r="T32" s="79">
        <v>105.940303916742</v>
      </c>
      <c r="U32" s="79">
        <v>104.393656068035</v>
      </c>
      <c r="V32" s="82">
        <v>99.698547392607097</v>
      </c>
    </row>
    <row r="33" spans="1:22" x14ac:dyDescent="0.25">
      <c r="N33" s="42">
        <v>37529</v>
      </c>
      <c r="O33" s="78">
        <v>118.45236012649799</v>
      </c>
      <c r="P33" s="79">
        <v>117.10358948163901</v>
      </c>
      <c r="Q33" s="79">
        <v>112.13826743051</v>
      </c>
      <c r="R33" s="82">
        <v>116.386757858834</v>
      </c>
      <c r="S33" s="78">
        <v>113.927130735635</v>
      </c>
      <c r="T33" s="79">
        <v>105.892659740396</v>
      </c>
      <c r="U33" s="79">
        <v>105.314991873167</v>
      </c>
      <c r="V33" s="82">
        <v>100.573910764872</v>
      </c>
    </row>
    <row r="34" spans="1:22" x14ac:dyDescent="0.25">
      <c r="N34" s="42">
        <v>37621</v>
      </c>
      <c r="O34" s="78">
        <v>118.282369257452</v>
      </c>
      <c r="P34" s="79">
        <v>118.083030776312</v>
      </c>
      <c r="Q34" s="79">
        <v>117.143392046466</v>
      </c>
      <c r="R34" s="82">
        <v>118.812054764405</v>
      </c>
      <c r="S34" s="78">
        <v>120.674151778243</v>
      </c>
      <c r="T34" s="79">
        <v>102.307380414569</v>
      </c>
      <c r="U34" s="79">
        <v>107.893392421513</v>
      </c>
      <c r="V34" s="82">
        <v>103.20444725526301</v>
      </c>
    </row>
    <row r="35" spans="1:22" x14ac:dyDescent="0.25">
      <c r="N35" s="42">
        <v>37711</v>
      </c>
      <c r="O35" s="78">
        <v>119.333851872327</v>
      </c>
      <c r="P35" s="79">
        <v>122.270702381223</v>
      </c>
      <c r="Q35" s="79">
        <v>119.83669346940999</v>
      </c>
      <c r="R35" s="82">
        <v>121.729972877127</v>
      </c>
      <c r="S35" s="78">
        <v>117.105620540937</v>
      </c>
      <c r="T35" s="79">
        <v>104.73168683694</v>
      </c>
      <c r="U35" s="79">
        <v>111.69701334264199</v>
      </c>
      <c r="V35" s="82">
        <v>106.24150215424601</v>
      </c>
    </row>
    <row r="36" spans="1:22" x14ac:dyDescent="0.25">
      <c r="N36" s="42">
        <v>37802</v>
      </c>
      <c r="O36" s="78">
        <v>122.701671624122</v>
      </c>
      <c r="P36" s="79">
        <v>128.27021995280299</v>
      </c>
      <c r="Q36" s="79">
        <v>119.67462726825499</v>
      </c>
      <c r="R36" s="82">
        <v>125.898240369565</v>
      </c>
      <c r="S36" s="78">
        <v>110.937510342549</v>
      </c>
      <c r="T36" s="79">
        <v>105.459423489082</v>
      </c>
      <c r="U36" s="79">
        <v>113.29531701627</v>
      </c>
      <c r="V36" s="82">
        <v>109.253249845902</v>
      </c>
    </row>
    <row r="37" spans="1:22" x14ac:dyDescent="0.25">
      <c r="N37" s="42">
        <v>37894</v>
      </c>
      <c r="O37" s="78">
        <v>125.22446116064</v>
      </c>
      <c r="P37" s="79">
        <v>133.21596188358899</v>
      </c>
      <c r="Q37" s="79">
        <v>121.41564945168</v>
      </c>
      <c r="R37" s="82">
        <v>128.91550186547599</v>
      </c>
      <c r="S37" s="78">
        <v>114.933099703542</v>
      </c>
      <c r="T37" s="79">
        <v>101.515636387169</v>
      </c>
      <c r="U37" s="79">
        <v>111.885942887783</v>
      </c>
      <c r="V37" s="82">
        <v>110.096754234058</v>
      </c>
    </row>
    <row r="38" spans="1:22" x14ac:dyDescent="0.25">
      <c r="A38" s="89"/>
      <c r="N38" s="42">
        <v>37986</v>
      </c>
      <c r="O38" s="78">
        <v>127.76056185756001</v>
      </c>
      <c r="P38" s="79">
        <v>136.798639865089</v>
      </c>
      <c r="Q38" s="79">
        <v>127.425547180894</v>
      </c>
      <c r="R38" s="82">
        <v>131.866070945969</v>
      </c>
      <c r="S38" s="78">
        <v>124.68037145793799</v>
      </c>
      <c r="T38" s="79">
        <v>105.14407280800199</v>
      </c>
      <c r="U38" s="79">
        <v>112.26285146579001</v>
      </c>
      <c r="V38" s="82">
        <v>110.265988418131</v>
      </c>
    </row>
    <row r="39" spans="1:22" x14ac:dyDescent="0.25">
      <c r="N39" s="42">
        <v>38077</v>
      </c>
      <c r="O39" s="78">
        <v>132.397073017661</v>
      </c>
      <c r="P39" s="79">
        <v>142.10392837515499</v>
      </c>
      <c r="Q39" s="79">
        <v>134.67913563152399</v>
      </c>
      <c r="R39" s="82">
        <v>138.76010251572799</v>
      </c>
      <c r="S39" s="78">
        <v>120.066472066722</v>
      </c>
      <c r="T39" s="79">
        <v>117.946902123081</v>
      </c>
      <c r="U39" s="79">
        <v>116.430337739976</v>
      </c>
      <c r="V39" s="82">
        <v>114.586027079123</v>
      </c>
    </row>
    <row r="40" spans="1:22" x14ac:dyDescent="0.25">
      <c r="N40" s="42">
        <v>38168</v>
      </c>
      <c r="O40" s="78">
        <v>135.71472094698001</v>
      </c>
      <c r="P40" s="79">
        <v>147.86707378321799</v>
      </c>
      <c r="Q40" s="79">
        <v>140.77405494496699</v>
      </c>
      <c r="R40" s="82">
        <v>148.151045567485</v>
      </c>
      <c r="S40" s="78">
        <v>113.556928079229</v>
      </c>
      <c r="T40" s="79">
        <v>125.397900210591</v>
      </c>
      <c r="U40" s="79">
        <v>123.01449264553101</v>
      </c>
      <c r="V40" s="82">
        <v>121.42246278673601</v>
      </c>
    </row>
    <row r="41" spans="1:22" x14ac:dyDescent="0.25">
      <c r="N41" s="42">
        <v>38260</v>
      </c>
      <c r="O41" s="78">
        <v>135.69044072631601</v>
      </c>
      <c r="P41" s="79">
        <v>151.60950426064599</v>
      </c>
      <c r="Q41" s="79">
        <v>144.208962139574</v>
      </c>
      <c r="R41" s="82">
        <v>151.67302747535101</v>
      </c>
      <c r="S41" s="78">
        <v>121.600118893705</v>
      </c>
      <c r="T41" s="79">
        <v>124.93365729519201</v>
      </c>
      <c r="U41" s="79">
        <v>129.09336939799999</v>
      </c>
      <c r="V41" s="82">
        <v>125.763221363871</v>
      </c>
    </row>
    <row r="42" spans="1:22" x14ac:dyDescent="0.25">
      <c r="N42" s="42">
        <v>38352</v>
      </c>
      <c r="O42" s="78">
        <v>136.17776602230401</v>
      </c>
      <c r="P42" s="79">
        <v>156.03196256807001</v>
      </c>
      <c r="Q42" s="79">
        <v>149.25781555549599</v>
      </c>
      <c r="R42" s="82">
        <v>152.64719734987801</v>
      </c>
      <c r="S42" s="78">
        <v>128.620770635013</v>
      </c>
      <c r="T42" s="79">
        <v>128.94575833615099</v>
      </c>
      <c r="U42" s="79">
        <v>133.33004652411799</v>
      </c>
      <c r="V42" s="82">
        <v>127.209533860307</v>
      </c>
    </row>
    <row r="43" spans="1:22" x14ac:dyDescent="0.25">
      <c r="N43" s="42">
        <v>38442</v>
      </c>
      <c r="O43" s="78">
        <v>139.730307918872</v>
      </c>
      <c r="P43" s="79">
        <v>164.978229170058</v>
      </c>
      <c r="Q43" s="79">
        <v>159.96893607151401</v>
      </c>
      <c r="R43" s="82">
        <v>160.308650003483</v>
      </c>
      <c r="S43" s="78">
        <v>131.03785946971001</v>
      </c>
      <c r="T43" s="79">
        <v>135.15582197113699</v>
      </c>
      <c r="U43" s="79">
        <v>137.71531767078801</v>
      </c>
      <c r="V43" s="82">
        <v>130.03720689719799</v>
      </c>
    </row>
    <row r="44" spans="1:22" x14ac:dyDescent="0.25">
      <c r="N44" s="42">
        <v>38533</v>
      </c>
      <c r="O44" s="78">
        <v>144.412568805218</v>
      </c>
      <c r="P44" s="79">
        <v>175.468963601746</v>
      </c>
      <c r="Q44" s="79">
        <v>172.17537932981</v>
      </c>
      <c r="R44" s="82">
        <v>171.044581317633</v>
      </c>
      <c r="S44" s="78">
        <v>132.19219772490899</v>
      </c>
      <c r="T44" s="79">
        <v>134.54877444911901</v>
      </c>
      <c r="U44" s="79">
        <v>144.597241446731</v>
      </c>
      <c r="V44" s="82">
        <v>135.40712035508199</v>
      </c>
    </row>
    <row r="45" spans="1:22" x14ac:dyDescent="0.25">
      <c r="N45" s="42">
        <v>38625</v>
      </c>
      <c r="O45" s="78">
        <v>146.895549073556</v>
      </c>
      <c r="P45" s="79">
        <v>178.20199842973801</v>
      </c>
      <c r="Q45" s="79">
        <v>174.94854932259199</v>
      </c>
      <c r="R45" s="82">
        <v>175.89521986748801</v>
      </c>
      <c r="S45" s="78">
        <v>130.33736461715901</v>
      </c>
      <c r="T45" s="79">
        <v>137.36720552577501</v>
      </c>
      <c r="U45" s="79">
        <v>153.903151518252</v>
      </c>
      <c r="V45" s="82">
        <v>141.00025592824699</v>
      </c>
    </row>
    <row r="46" spans="1:22" x14ac:dyDescent="0.25">
      <c r="N46" s="42">
        <v>38717</v>
      </c>
      <c r="O46" s="78">
        <v>147.577830769462</v>
      </c>
      <c r="P46" s="79">
        <v>179.47695528808299</v>
      </c>
      <c r="Q46" s="79">
        <v>174.00835940312601</v>
      </c>
      <c r="R46" s="82">
        <v>176.88367275851601</v>
      </c>
      <c r="S46" s="78">
        <v>129.343259359575</v>
      </c>
      <c r="T46" s="79">
        <v>148.93796236742099</v>
      </c>
      <c r="U46" s="79">
        <v>158.07859944442399</v>
      </c>
      <c r="V46" s="82">
        <v>146.35866611070401</v>
      </c>
    </row>
    <row r="47" spans="1:22" x14ac:dyDescent="0.25">
      <c r="N47" s="42">
        <v>38807</v>
      </c>
      <c r="O47" s="78">
        <v>146.93682217189701</v>
      </c>
      <c r="P47" s="79">
        <v>186.09148701829099</v>
      </c>
      <c r="Q47" s="79">
        <v>177.96143812474801</v>
      </c>
      <c r="R47" s="82">
        <v>181.14076222096199</v>
      </c>
      <c r="S47" s="78">
        <v>132.250851503387</v>
      </c>
      <c r="T47" s="79">
        <v>157.05104961175499</v>
      </c>
      <c r="U47" s="79">
        <v>157.54543315999999</v>
      </c>
      <c r="V47" s="82">
        <v>151.19053844630201</v>
      </c>
    </row>
    <row r="48" spans="1:22" x14ac:dyDescent="0.25">
      <c r="N48" s="42">
        <v>38898</v>
      </c>
      <c r="O48" s="78">
        <v>144.09199081667299</v>
      </c>
      <c r="P48" s="79">
        <v>189.205251137153</v>
      </c>
      <c r="Q48" s="79">
        <v>178.84239072186</v>
      </c>
      <c r="R48" s="82">
        <v>186.48930087556801</v>
      </c>
      <c r="S48" s="78">
        <v>136.56956443412199</v>
      </c>
      <c r="T48" s="79">
        <v>164.61848295237601</v>
      </c>
      <c r="U48" s="79">
        <v>159.158441036374</v>
      </c>
      <c r="V48" s="82">
        <v>153.55424900059401</v>
      </c>
    </row>
    <row r="49" spans="14:22" x14ac:dyDescent="0.25">
      <c r="N49" s="42">
        <v>38990</v>
      </c>
      <c r="O49" s="78">
        <v>143.88984691991001</v>
      </c>
      <c r="P49" s="79">
        <v>185.88961230142601</v>
      </c>
      <c r="Q49" s="79">
        <v>174.21593970490801</v>
      </c>
      <c r="R49" s="82">
        <v>187.90918467600801</v>
      </c>
      <c r="S49" s="78">
        <v>138.681712780243</v>
      </c>
      <c r="T49" s="79">
        <v>177.121579156862</v>
      </c>
      <c r="U49" s="79">
        <v>158.934552847372</v>
      </c>
      <c r="V49" s="82">
        <v>155.35184195241399</v>
      </c>
    </row>
    <row r="50" spans="14:22" x14ac:dyDescent="0.25">
      <c r="N50" s="42">
        <v>39082</v>
      </c>
      <c r="O50" s="78">
        <v>145.997705968655</v>
      </c>
      <c r="P50" s="79">
        <v>186.52951740943701</v>
      </c>
      <c r="Q50" s="79">
        <v>173.803924616399</v>
      </c>
      <c r="R50" s="82">
        <v>188.50621601466401</v>
      </c>
      <c r="S50" s="78">
        <v>141.873033733808</v>
      </c>
      <c r="T50" s="79">
        <v>186.94799915659399</v>
      </c>
      <c r="U50" s="79">
        <v>158.25239718827299</v>
      </c>
      <c r="V50" s="82">
        <v>159.99130209967899</v>
      </c>
    </row>
    <row r="51" spans="14:22" x14ac:dyDescent="0.25">
      <c r="N51" s="42">
        <v>39172</v>
      </c>
      <c r="O51" s="78">
        <v>145.043606246602</v>
      </c>
      <c r="P51" s="79">
        <v>195.65757357805001</v>
      </c>
      <c r="Q51" s="79">
        <v>180.89435377672001</v>
      </c>
      <c r="R51" s="82">
        <v>193.82104043520201</v>
      </c>
      <c r="S51" s="78">
        <v>145.79132289097899</v>
      </c>
      <c r="T51" s="79">
        <v>190.137848432776</v>
      </c>
      <c r="U51" s="79">
        <v>161.50087428838901</v>
      </c>
      <c r="V51" s="82">
        <v>166.56775757309001</v>
      </c>
    </row>
    <row r="52" spans="14:22" x14ac:dyDescent="0.25">
      <c r="N52" s="42">
        <v>39263</v>
      </c>
      <c r="O52" s="78">
        <v>141.55697950009201</v>
      </c>
      <c r="P52" s="79">
        <v>203.603283073619</v>
      </c>
      <c r="Q52" s="79">
        <v>185.90388586402</v>
      </c>
      <c r="R52" s="82">
        <v>201.05046415021499</v>
      </c>
      <c r="S52" s="78">
        <v>144.880811659702</v>
      </c>
      <c r="T52" s="79">
        <v>190.46646689895601</v>
      </c>
      <c r="U52" s="79">
        <v>164.82359165521899</v>
      </c>
      <c r="V52" s="82">
        <v>173.4195493407</v>
      </c>
    </row>
    <row r="53" spans="14:22" x14ac:dyDescent="0.25">
      <c r="N53" s="42">
        <v>39355</v>
      </c>
      <c r="O53" s="78">
        <v>138.88368430994799</v>
      </c>
      <c r="P53" s="79">
        <v>199.19706595939201</v>
      </c>
      <c r="Q53" s="79">
        <v>178.798769261796</v>
      </c>
      <c r="R53" s="82">
        <v>198.858688942535</v>
      </c>
      <c r="S53" s="78">
        <v>144.90068132504999</v>
      </c>
      <c r="T53" s="79">
        <v>195.167935919532</v>
      </c>
      <c r="U53" s="79">
        <v>164.66761423891799</v>
      </c>
      <c r="V53" s="82">
        <v>176.15305314296</v>
      </c>
    </row>
    <row r="54" spans="14:22" x14ac:dyDescent="0.25">
      <c r="N54" s="42">
        <v>39447</v>
      </c>
      <c r="O54" s="78">
        <v>137.606507751701</v>
      </c>
      <c r="P54" s="79">
        <v>192.49226420109099</v>
      </c>
      <c r="Q54" s="79">
        <v>170.56113969794799</v>
      </c>
      <c r="R54" s="82">
        <v>190.87188236132999</v>
      </c>
      <c r="S54" s="78">
        <v>148.44908972732901</v>
      </c>
      <c r="T54" s="79">
        <v>197.536646866837</v>
      </c>
      <c r="U54" s="79">
        <v>161.95241476039499</v>
      </c>
      <c r="V54" s="82">
        <v>171.275330726351</v>
      </c>
    </row>
    <row r="55" spans="14:22" x14ac:dyDescent="0.25">
      <c r="N55" s="42">
        <v>39538</v>
      </c>
      <c r="O55" s="78">
        <v>135.626933420965</v>
      </c>
      <c r="P55" s="79">
        <v>193.70788360981001</v>
      </c>
      <c r="Q55" s="79">
        <v>168.10492157153999</v>
      </c>
      <c r="R55" s="82">
        <v>187.63957155628501</v>
      </c>
      <c r="S55" s="78">
        <v>148.570999333835</v>
      </c>
      <c r="T55" s="79">
        <v>181.52932414630899</v>
      </c>
      <c r="U55" s="79">
        <v>157.20448693510801</v>
      </c>
      <c r="V55" s="82">
        <v>166.158412183194</v>
      </c>
    </row>
    <row r="56" spans="14:22" x14ac:dyDescent="0.25">
      <c r="N56" s="42">
        <v>39629</v>
      </c>
      <c r="O56" s="78">
        <v>133.793919981849</v>
      </c>
      <c r="P56" s="79">
        <v>196.10555734516501</v>
      </c>
      <c r="Q56" s="79">
        <v>163.644596710146</v>
      </c>
      <c r="R56" s="82">
        <v>186.05675362288699</v>
      </c>
      <c r="S56" s="78">
        <v>144.68941322036599</v>
      </c>
      <c r="T56" s="79">
        <v>173.062174988404</v>
      </c>
      <c r="U56" s="79">
        <v>152.457306835097</v>
      </c>
      <c r="V56" s="82">
        <v>164.517736631003</v>
      </c>
    </row>
    <row r="57" spans="14:22" x14ac:dyDescent="0.25">
      <c r="N57" s="42">
        <v>39721</v>
      </c>
      <c r="O57" s="78">
        <v>126.23767853303001</v>
      </c>
      <c r="P57" s="79">
        <v>188.44555313478199</v>
      </c>
      <c r="Q57" s="79">
        <v>152.76470965794701</v>
      </c>
      <c r="R57" s="82">
        <v>175.74324788838001</v>
      </c>
      <c r="S57" s="78">
        <v>140.20285617100501</v>
      </c>
      <c r="T57" s="79">
        <v>178.182548724669</v>
      </c>
      <c r="U57" s="79">
        <v>147.77681472488001</v>
      </c>
      <c r="V57" s="82">
        <v>159.96383563111701</v>
      </c>
    </row>
    <row r="58" spans="14:22" x14ac:dyDescent="0.25">
      <c r="N58" s="42">
        <v>39813</v>
      </c>
      <c r="O58" s="78">
        <v>115.834051827556</v>
      </c>
      <c r="P58" s="79">
        <v>177.58394066013699</v>
      </c>
      <c r="Q58" s="79">
        <v>142.842831921505</v>
      </c>
      <c r="R58" s="82">
        <v>162.34446989558899</v>
      </c>
      <c r="S58" s="78">
        <v>134.454415986117</v>
      </c>
      <c r="T58" s="79">
        <v>173.81838906228899</v>
      </c>
      <c r="U58" s="79">
        <v>141.64282237866999</v>
      </c>
      <c r="V58" s="82">
        <v>151.92146024849399</v>
      </c>
    </row>
    <row r="59" spans="14:22" x14ac:dyDescent="0.25">
      <c r="N59" s="42">
        <v>39903</v>
      </c>
      <c r="O59" s="78">
        <v>110.197780916627</v>
      </c>
      <c r="P59" s="79">
        <v>168.82873876889201</v>
      </c>
      <c r="Q59" s="79">
        <v>137.68452454007499</v>
      </c>
      <c r="R59" s="82">
        <v>148.72039212219201</v>
      </c>
      <c r="S59" s="78">
        <v>122.43152852569401</v>
      </c>
      <c r="T59" s="79">
        <v>155.16844369911101</v>
      </c>
      <c r="U59" s="79">
        <v>131.85116685169899</v>
      </c>
      <c r="V59" s="82">
        <v>137.995679195343</v>
      </c>
    </row>
    <row r="60" spans="14:22" x14ac:dyDescent="0.25">
      <c r="N60" s="42">
        <v>39994</v>
      </c>
      <c r="O60" s="78">
        <v>109.73152251693099</v>
      </c>
      <c r="P60" s="79">
        <v>161.00639581890101</v>
      </c>
      <c r="Q60" s="79">
        <v>133.70910792711899</v>
      </c>
      <c r="R60" s="82">
        <v>134.14990043703401</v>
      </c>
      <c r="S60" s="78">
        <v>111.860640730013</v>
      </c>
      <c r="T60" s="79">
        <v>128.22408271305801</v>
      </c>
      <c r="U60" s="79">
        <v>120.067614950764</v>
      </c>
      <c r="V60" s="82">
        <v>125.521536062088</v>
      </c>
    </row>
    <row r="61" spans="14:22" x14ac:dyDescent="0.25">
      <c r="N61" s="42">
        <v>40086</v>
      </c>
      <c r="O61" s="78">
        <v>108.23015373309499</v>
      </c>
      <c r="P61" s="79">
        <v>162.54726800116401</v>
      </c>
      <c r="Q61" s="79">
        <v>129.764870573694</v>
      </c>
      <c r="R61" s="82">
        <v>127.889407524793</v>
      </c>
      <c r="S61" s="78">
        <v>104.7408624788</v>
      </c>
      <c r="T61" s="79">
        <v>115.653869828181</v>
      </c>
      <c r="U61" s="79">
        <v>112.916686223949</v>
      </c>
      <c r="V61" s="82">
        <v>117.65914010391</v>
      </c>
    </row>
    <row r="62" spans="14:22" x14ac:dyDescent="0.25">
      <c r="N62" s="42">
        <v>40178</v>
      </c>
      <c r="O62" s="78">
        <v>102.62006115351301</v>
      </c>
      <c r="P62" s="79">
        <v>165.345532354868</v>
      </c>
      <c r="Q62" s="79">
        <v>126.22295712079</v>
      </c>
      <c r="R62" s="82">
        <v>127.288112432465</v>
      </c>
      <c r="S62" s="78">
        <v>103.10543171838999</v>
      </c>
      <c r="T62" s="79">
        <v>121.860671609269</v>
      </c>
      <c r="U62" s="79">
        <v>110.230001118034</v>
      </c>
      <c r="V62" s="82">
        <v>109.15003510887701</v>
      </c>
    </row>
    <row r="63" spans="14:22" x14ac:dyDescent="0.25">
      <c r="N63" s="42">
        <v>40268</v>
      </c>
      <c r="O63" s="78">
        <v>98.388271282534603</v>
      </c>
      <c r="P63" s="79">
        <v>158.94550338115801</v>
      </c>
      <c r="Q63" s="79">
        <v>124.065711696284</v>
      </c>
      <c r="R63" s="82">
        <v>126.262310093132</v>
      </c>
      <c r="S63" s="78">
        <v>105.49495860500301</v>
      </c>
      <c r="T63" s="79">
        <v>134.40976822284699</v>
      </c>
      <c r="U63" s="79">
        <v>110.10990786807599</v>
      </c>
      <c r="V63" s="82">
        <v>109.438108527841</v>
      </c>
    </row>
    <row r="64" spans="14:22" x14ac:dyDescent="0.25">
      <c r="N64" s="42">
        <v>40359</v>
      </c>
      <c r="O64" s="78">
        <v>96.240083379340206</v>
      </c>
      <c r="P64" s="79">
        <v>149.120414319236</v>
      </c>
      <c r="Q64" s="79">
        <v>122.904870537706</v>
      </c>
      <c r="R64" s="82">
        <v>123.731420633741</v>
      </c>
      <c r="S64" s="78">
        <v>103.882807122648</v>
      </c>
      <c r="T64" s="79">
        <v>140.529969258048</v>
      </c>
      <c r="U64" s="79">
        <v>115.598906485485</v>
      </c>
      <c r="V64" s="82">
        <v>116.50542859052101</v>
      </c>
    </row>
    <row r="65" spans="14:22" x14ac:dyDescent="0.25">
      <c r="N65" s="42">
        <v>40451</v>
      </c>
      <c r="O65" s="78">
        <v>93.592666287917893</v>
      </c>
      <c r="P65" s="79">
        <v>151.28191483383</v>
      </c>
      <c r="Q65" s="79">
        <v>122.526014518219</v>
      </c>
      <c r="R65" s="82">
        <v>120.600329051386</v>
      </c>
      <c r="S65" s="78">
        <v>103.013761594473</v>
      </c>
      <c r="T65" s="79">
        <v>138.83068519194401</v>
      </c>
      <c r="U65" s="79">
        <v>124.219821275841</v>
      </c>
      <c r="V65" s="82">
        <v>117.866795289988</v>
      </c>
    </row>
    <row r="66" spans="14:22" x14ac:dyDescent="0.25">
      <c r="N66" s="42">
        <v>40543</v>
      </c>
      <c r="O66" s="78">
        <v>90.550843592223799</v>
      </c>
      <c r="P66" s="79">
        <v>158.72369591200399</v>
      </c>
      <c r="Q66" s="79">
        <v>121.21661878982999</v>
      </c>
      <c r="R66" s="82">
        <v>119.076510739497</v>
      </c>
      <c r="S66" s="78">
        <v>102.607975796144</v>
      </c>
      <c r="T66" s="79">
        <v>140.97444586471201</v>
      </c>
      <c r="U66" s="79">
        <v>127.74572635446501</v>
      </c>
      <c r="V66" s="82">
        <v>118.09879794820399</v>
      </c>
    </row>
    <row r="67" spans="14:22" x14ac:dyDescent="0.25">
      <c r="N67" s="42">
        <v>40633</v>
      </c>
      <c r="O67" s="78">
        <v>90.449955790293203</v>
      </c>
      <c r="P67" s="79">
        <v>156.862123347742</v>
      </c>
      <c r="Q67" s="79">
        <v>119.350851692821</v>
      </c>
      <c r="R67" s="82">
        <v>119.76225974045499</v>
      </c>
      <c r="S67" s="78">
        <v>102.816401363056</v>
      </c>
      <c r="T67" s="79">
        <v>150.143434450553</v>
      </c>
      <c r="U67" s="79">
        <v>126.952569347759</v>
      </c>
      <c r="V67" s="82">
        <v>121.945861056295</v>
      </c>
    </row>
    <row r="68" spans="14:22" x14ac:dyDescent="0.25">
      <c r="N68" s="42">
        <v>40724</v>
      </c>
      <c r="O68" s="78">
        <v>93.115644955495</v>
      </c>
      <c r="P68" s="79">
        <v>155.06981457618599</v>
      </c>
      <c r="Q68" s="79">
        <v>119.106779926399</v>
      </c>
      <c r="R68" s="82">
        <v>120.77914806957</v>
      </c>
      <c r="S68" s="78">
        <v>107.094693479794</v>
      </c>
      <c r="T68" s="79">
        <v>153.44041072579299</v>
      </c>
      <c r="U68" s="79">
        <v>126.173163901671</v>
      </c>
      <c r="V68" s="82">
        <v>124.91109426539001</v>
      </c>
    </row>
    <row r="69" spans="14:22" x14ac:dyDescent="0.25">
      <c r="N69" s="42">
        <v>40816</v>
      </c>
      <c r="O69" s="78">
        <v>94.139869150464307</v>
      </c>
      <c r="P69" s="79">
        <v>160.62779039247999</v>
      </c>
      <c r="Q69" s="79">
        <v>119.79539926415799</v>
      </c>
      <c r="R69" s="82">
        <v>120.933754304535</v>
      </c>
      <c r="S69" s="78">
        <v>115.277174061004</v>
      </c>
      <c r="T69" s="79">
        <v>150.29973934646199</v>
      </c>
      <c r="U69" s="79">
        <v>127.65562487374601</v>
      </c>
      <c r="V69" s="82">
        <v>126.764768404763</v>
      </c>
    </row>
    <row r="70" spans="14:22" x14ac:dyDescent="0.25">
      <c r="N70" s="42">
        <v>40908</v>
      </c>
      <c r="O70" s="78">
        <v>92.431167965274597</v>
      </c>
      <c r="P70" s="79">
        <v>165.04147588820001</v>
      </c>
      <c r="Q70" s="79">
        <v>119.244939572516</v>
      </c>
      <c r="R70" s="82">
        <v>121.51627197737101</v>
      </c>
      <c r="S70" s="78">
        <v>120.059683951842</v>
      </c>
      <c r="T70" s="79">
        <v>153.64330993703601</v>
      </c>
      <c r="U70" s="79">
        <v>130.08089205578199</v>
      </c>
      <c r="V70" s="82">
        <v>128.358534212085</v>
      </c>
    </row>
    <row r="71" spans="14:22" x14ac:dyDescent="0.25">
      <c r="N71" s="42">
        <v>40999</v>
      </c>
      <c r="O71" s="78">
        <v>89.394620505090003</v>
      </c>
      <c r="P71" s="79">
        <v>161.07239830890001</v>
      </c>
      <c r="Q71" s="79">
        <v>119.085158495277</v>
      </c>
      <c r="R71" s="82">
        <v>125.069776492578</v>
      </c>
      <c r="S71" s="78">
        <v>116.878490712836</v>
      </c>
      <c r="T71" s="79">
        <v>156.433522847619</v>
      </c>
      <c r="U71" s="79">
        <v>130.83233340612699</v>
      </c>
      <c r="V71" s="82">
        <v>130.18005070133299</v>
      </c>
    </row>
    <row r="72" spans="14:22" x14ac:dyDescent="0.25">
      <c r="N72" s="42">
        <v>41090</v>
      </c>
      <c r="O72" s="78">
        <v>86.804902893193898</v>
      </c>
      <c r="P72" s="79">
        <v>157.604784062128</v>
      </c>
      <c r="Q72" s="79">
        <v>121.50798660714</v>
      </c>
      <c r="R72" s="82">
        <v>130.51666353621599</v>
      </c>
      <c r="S72" s="78">
        <v>112.268995795348</v>
      </c>
      <c r="T72" s="79">
        <v>156.29890053801401</v>
      </c>
      <c r="U72" s="79">
        <v>132.85660065897099</v>
      </c>
      <c r="V72" s="82">
        <v>134.60819363166101</v>
      </c>
    </row>
    <row r="73" spans="14:22" x14ac:dyDescent="0.25">
      <c r="N73" s="42">
        <v>41182</v>
      </c>
      <c r="O73" s="78">
        <v>90.564277972224502</v>
      </c>
      <c r="P73" s="79">
        <v>163.47476325763699</v>
      </c>
      <c r="Q73" s="79">
        <v>124.89282495216899</v>
      </c>
      <c r="R73" s="82">
        <v>132.409473838434</v>
      </c>
      <c r="S73" s="78">
        <v>110.695463906603</v>
      </c>
      <c r="T73" s="79">
        <v>161.48771684834099</v>
      </c>
      <c r="U73" s="79">
        <v>136.971102868044</v>
      </c>
      <c r="V73" s="82">
        <v>138.60409022988699</v>
      </c>
    </row>
    <row r="74" spans="14:22" x14ac:dyDescent="0.25">
      <c r="N74" s="42">
        <v>41274</v>
      </c>
      <c r="O74" s="78">
        <v>95.151674394775199</v>
      </c>
      <c r="P74" s="79">
        <v>170.79073005353601</v>
      </c>
      <c r="Q74" s="79">
        <v>126.203053610624</v>
      </c>
      <c r="R74" s="82">
        <v>132.10111871891499</v>
      </c>
      <c r="S74" s="78">
        <v>112.19724800368</v>
      </c>
      <c r="T74" s="79">
        <v>167.631330505146</v>
      </c>
      <c r="U74" s="79">
        <v>139.79300575276599</v>
      </c>
      <c r="V74" s="82">
        <v>139.67015355579599</v>
      </c>
    </row>
    <row r="75" spans="14:22" x14ac:dyDescent="0.25">
      <c r="N75" s="42">
        <v>41364</v>
      </c>
      <c r="O75" s="78">
        <v>94.896904541374298</v>
      </c>
      <c r="P75" s="79">
        <v>171.671394070969</v>
      </c>
      <c r="Q75" s="79">
        <v>127.85024401766699</v>
      </c>
      <c r="R75" s="82">
        <v>136.374269977724</v>
      </c>
      <c r="S75" s="78">
        <v>115.709360385895</v>
      </c>
      <c r="T75" s="79">
        <v>175.729617503887</v>
      </c>
      <c r="U75" s="79">
        <v>141.99300783403399</v>
      </c>
      <c r="V75" s="82">
        <v>142.76716006654499</v>
      </c>
    </row>
    <row r="76" spans="14:22" x14ac:dyDescent="0.25">
      <c r="N76" s="42">
        <v>41455</v>
      </c>
      <c r="O76" s="78">
        <v>96.330788952210398</v>
      </c>
      <c r="P76" s="79">
        <v>171.17389859870599</v>
      </c>
      <c r="Q76" s="79">
        <v>131.979934086192</v>
      </c>
      <c r="R76" s="82">
        <v>145.28043945901999</v>
      </c>
      <c r="S76" s="78">
        <v>119.063009869203</v>
      </c>
      <c r="T76" s="79">
        <v>189.65618089373601</v>
      </c>
      <c r="U76" s="79">
        <v>144.27437125093601</v>
      </c>
      <c r="V76" s="82">
        <v>147.354146163655</v>
      </c>
    </row>
    <row r="77" spans="14:22" x14ac:dyDescent="0.25">
      <c r="N77" s="42">
        <v>41547</v>
      </c>
      <c r="O77" s="78">
        <v>99.332571283457796</v>
      </c>
      <c r="P77" s="79">
        <v>172.268952704626</v>
      </c>
      <c r="Q77" s="79">
        <v>133.50723970662</v>
      </c>
      <c r="R77" s="82">
        <v>151.172143129056</v>
      </c>
      <c r="S77" s="78">
        <v>122.922001448038</v>
      </c>
      <c r="T77" s="79">
        <v>195.624806350608</v>
      </c>
      <c r="U77" s="79">
        <v>146.43073461817499</v>
      </c>
      <c r="V77" s="82">
        <v>151.20146034124599</v>
      </c>
    </row>
    <row r="78" spans="14:22" x14ac:dyDescent="0.25">
      <c r="N78" s="42">
        <v>41639</v>
      </c>
      <c r="O78" s="78">
        <v>100.272475272188</v>
      </c>
      <c r="P78" s="79">
        <v>175.98469531335999</v>
      </c>
      <c r="Q78" s="79">
        <v>133.17962537716099</v>
      </c>
      <c r="R78" s="82">
        <v>152.65341281880501</v>
      </c>
      <c r="S78" s="78">
        <v>127.798074107026</v>
      </c>
      <c r="T78" s="79">
        <v>191.440283864555</v>
      </c>
      <c r="U78" s="79">
        <v>149.29886604972799</v>
      </c>
      <c r="V78" s="82">
        <v>155.43571074610301</v>
      </c>
    </row>
    <row r="79" spans="14:22" x14ac:dyDescent="0.25">
      <c r="N79" s="42">
        <v>41729</v>
      </c>
      <c r="O79" s="78">
        <v>101.839939825537</v>
      </c>
      <c r="P79" s="79">
        <v>182.54205702545599</v>
      </c>
      <c r="Q79" s="79">
        <v>137.691099506326</v>
      </c>
      <c r="R79" s="82">
        <v>157.82394185199399</v>
      </c>
      <c r="S79" s="78">
        <v>127.146602733384</v>
      </c>
      <c r="T79" s="79">
        <v>183.17103754464401</v>
      </c>
      <c r="U79" s="79">
        <v>152.47359183157499</v>
      </c>
      <c r="V79" s="82">
        <v>159.70060369731101</v>
      </c>
    </row>
    <row r="80" spans="14:22" x14ac:dyDescent="0.25">
      <c r="N80" s="42">
        <v>41820</v>
      </c>
      <c r="O80" s="78">
        <v>106.52936777059401</v>
      </c>
      <c r="P80" s="79">
        <v>191.79606380794101</v>
      </c>
      <c r="Q80" s="79">
        <v>146.094091615504</v>
      </c>
      <c r="R80" s="82">
        <v>166.34888942358401</v>
      </c>
      <c r="S80" s="78">
        <v>128.34402478685001</v>
      </c>
      <c r="T80" s="79">
        <v>177.811122523672</v>
      </c>
      <c r="U80" s="79">
        <v>155.33596346907399</v>
      </c>
      <c r="V80" s="82">
        <v>165.320658622488</v>
      </c>
    </row>
    <row r="81" spans="14:22" x14ac:dyDescent="0.25">
      <c r="N81" s="42">
        <v>41912</v>
      </c>
      <c r="O81" s="78">
        <v>109.551327939133</v>
      </c>
      <c r="P81" s="79">
        <v>199.906843352908</v>
      </c>
      <c r="Q81" s="79">
        <v>149.34368561266399</v>
      </c>
      <c r="R81" s="82">
        <v>169.983065006125</v>
      </c>
      <c r="S81" s="78">
        <v>139.49439756580099</v>
      </c>
      <c r="T81" s="79">
        <v>185.95395300027599</v>
      </c>
      <c r="U81" s="79">
        <v>158.173010661034</v>
      </c>
      <c r="V81" s="82">
        <v>170.57162168389101</v>
      </c>
    </row>
    <row r="82" spans="14:22" x14ac:dyDescent="0.25">
      <c r="N82" s="42">
        <v>42004</v>
      </c>
      <c r="O82" s="78">
        <v>109.95200987226499</v>
      </c>
      <c r="P82" s="79">
        <v>204.772474612537</v>
      </c>
      <c r="Q82" s="79">
        <v>148.43547945336601</v>
      </c>
      <c r="R82" s="82">
        <v>170.281128940352</v>
      </c>
      <c r="S82" s="78">
        <v>146.56161038666801</v>
      </c>
      <c r="T82" s="79">
        <v>203.79779033945599</v>
      </c>
      <c r="U82" s="79">
        <v>163.02316089399301</v>
      </c>
      <c r="V82" s="82">
        <v>175.198730956426</v>
      </c>
    </row>
    <row r="83" spans="14:22" x14ac:dyDescent="0.25">
      <c r="N83" s="42">
        <v>42094</v>
      </c>
      <c r="O83" s="78">
        <v>112.59064555480499</v>
      </c>
      <c r="P83" s="79">
        <v>209.23817385512999</v>
      </c>
      <c r="Q83" s="79">
        <v>153.028677709709</v>
      </c>
      <c r="R83" s="82">
        <v>174.79373314883</v>
      </c>
      <c r="S83" s="78">
        <v>149.48868697295401</v>
      </c>
      <c r="T83" s="79">
        <v>221.57946675864</v>
      </c>
      <c r="U83" s="79">
        <v>169.17953694321301</v>
      </c>
      <c r="V83" s="82">
        <v>180.27478173621799</v>
      </c>
    </row>
    <row r="84" spans="14:22" x14ac:dyDescent="0.25">
      <c r="N84" s="42">
        <v>42185</v>
      </c>
      <c r="O84" s="78">
        <v>117.278708481178</v>
      </c>
      <c r="P84" s="79">
        <v>213.211313138116</v>
      </c>
      <c r="Q84" s="79">
        <v>161.344061913757</v>
      </c>
      <c r="R84" s="82">
        <v>183.043316613076</v>
      </c>
      <c r="S84" s="78">
        <v>154.39283162626199</v>
      </c>
      <c r="T84" s="79">
        <v>233.21584241188799</v>
      </c>
      <c r="U84" s="79">
        <v>172.835772913158</v>
      </c>
      <c r="V84" s="82">
        <v>182.78414256156</v>
      </c>
    </row>
    <row r="85" spans="14:22" x14ac:dyDescent="0.25">
      <c r="N85" s="42">
        <v>42277</v>
      </c>
      <c r="O85" s="78">
        <v>117.99310923355</v>
      </c>
      <c r="P85" s="79">
        <v>211.20379627066001</v>
      </c>
      <c r="Q85" s="79">
        <v>163.78876809854199</v>
      </c>
      <c r="R85" s="82">
        <v>188.122116473338</v>
      </c>
      <c r="S85" s="78">
        <v>152.85549706269401</v>
      </c>
      <c r="T85" s="79">
        <v>230.51948457627799</v>
      </c>
      <c r="U85" s="79">
        <v>175.72061734609201</v>
      </c>
      <c r="V85" s="82">
        <v>184.91031142585601</v>
      </c>
    </row>
    <row r="86" spans="14:22" x14ac:dyDescent="0.25">
      <c r="N86" s="42">
        <v>42369</v>
      </c>
      <c r="O86" s="78">
        <v>116.52441307225401</v>
      </c>
      <c r="P86" s="79">
        <v>208.34987655446699</v>
      </c>
      <c r="Q86" s="79">
        <v>162.45150004508301</v>
      </c>
      <c r="R86" s="82">
        <v>189.28517533665999</v>
      </c>
      <c r="S86" s="78">
        <v>151.4390706831</v>
      </c>
      <c r="T86" s="79">
        <v>219.55399824124899</v>
      </c>
      <c r="U86" s="79">
        <v>177.702703511457</v>
      </c>
      <c r="V86" s="82">
        <v>188.85209527255799</v>
      </c>
    </row>
    <row r="87" spans="14:22" x14ac:dyDescent="0.25">
      <c r="N87" s="42">
        <v>42460</v>
      </c>
      <c r="O87" s="78">
        <v>118.642387244614</v>
      </c>
      <c r="P87" s="79">
        <v>212.683092183654</v>
      </c>
      <c r="Q87" s="79">
        <v>165.68120356179301</v>
      </c>
      <c r="R87" s="82">
        <v>194.62334144358499</v>
      </c>
      <c r="S87" s="78">
        <v>152.15610534797099</v>
      </c>
      <c r="T87" s="79">
        <v>218.08891704328801</v>
      </c>
      <c r="U87" s="79">
        <v>178.52005971903199</v>
      </c>
      <c r="V87" s="82">
        <v>194.07179490495199</v>
      </c>
    </row>
    <row r="88" spans="14:22" x14ac:dyDescent="0.25">
      <c r="N88" s="42">
        <v>42551</v>
      </c>
      <c r="O88" s="78">
        <v>122.359558578749</v>
      </c>
      <c r="P88" s="79">
        <v>221.42406490482099</v>
      </c>
      <c r="Q88" s="79">
        <v>172.41985212759801</v>
      </c>
      <c r="R88" s="82">
        <v>204.95732022630801</v>
      </c>
      <c r="S88" s="78">
        <v>151.32760985196799</v>
      </c>
      <c r="T88" s="79">
        <v>219.79102510293399</v>
      </c>
      <c r="U88" s="79">
        <v>184.05081961001699</v>
      </c>
      <c r="V88" s="82">
        <v>201.92560234668699</v>
      </c>
    </row>
    <row r="89" spans="14:22" x14ac:dyDescent="0.25">
      <c r="N89" s="42">
        <v>42643</v>
      </c>
      <c r="O89" s="78">
        <v>123.184007852199</v>
      </c>
      <c r="P89" s="79">
        <v>229.09338744385099</v>
      </c>
      <c r="Q89" s="79">
        <v>177.022092273754</v>
      </c>
      <c r="R89" s="82">
        <v>210.157707450028</v>
      </c>
      <c r="S89" s="78">
        <v>152.16783804657001</v>
      </c>
      <c r="T89" s="79">
        <v>216.315934431816</v>
      </c>
      <c r="U89" s="79">
        <v>188.77759306342799</v>
      </c>
      <c r="V89" s="82">
        <v>208.68435129903199</v>
      </c>
    </row>
    <row r="90" spans="14:22" x14ac:dyDescent="0.25">
      <c r="N90" s="42">
        <v>42735</v>
      </c>
      <c r="O90" s="78">
        <v>124.37840652222199</v>
      </c>
      <c r="P90" s="79">
        <v>235.07594283910399</v>
      </c>
      <c r="Q90" s="79">
        <v>179.876246913854</v>
      </c>
      <c r="R90" s="82">
        <v>210.87844180952999</v>
      </c>
      <c r="S90" s="78">
        <v>153.64637469106401</v>
      </c>
      <c r="T90" s="79">
        <v>213.87118797621801</v>
      </c>
      <c r="U90" s="79">
        <v>188.158652290378</v>
      </c>
      <c r="V90" s="82">
        <v>210.24205260521899</v>
      </c>
    </row>
    <row r="91" spans="14:22" x14ac:dyDescent="0.25">
      <c r="N91" s="42">
        <v>42825</v>
      </c>
      <c r="O91" s="78">
        <v>136.13384439207999</v>
      </c>
      <c r="P91" s="79">
        <v>245.986961502241</v>
      </c>
      <c r="Q91" s="79">
        <v>191.70746826865101</v>
      </c>
      <c r="R91" s="82">
        <v>219.68607720451899</v>
      </c>
      <c r="S91" s="78">
        <v>154.39069787067899</v>
      </c>
      <c r="T91" s="79">
        <v>217.31991836099601</v>
      </c>
      <c r="U91" s="79">
        <v>190.12744536884699</v>
      </c>
      <c r="V91" s="82">
        <v>211.51696269667201</v>
      </c>
    </row>
    <row r="92" spans="14:22" x14ac:dyDescent="0.25">
      <c r="N92" s="42">
        <v>42916</v>
      </c>
      <c r="O92" s="78">
        <v>153.194560288487</v>
      </c>
      <c r="P92" s="79">
        <v>260.579064159751</v>
      </c>
      <c r="Q92" s="79">
        <v>209.14817127112499</v>
      </c>
      <c r="R92" s="82">
        <v>235.45095035925101</v>
      </c>
      <c r="S92" s="78">
        <v>159.20275001270301</v>
      </c>
      <c r="T92" s="79">
        <v>229.56909492070801</v>
      </c>
      <c r="U92" s="79">
        <v>196.064767995089</v>
      </c>
      <c r="V92" s="82">
        <v>217.87495262737099</v>
      </c>
    </row>
    <row r="93" spans="14:22" x14ac:dyDescent="0.25">
      <c r="N93" s="42">
        <v>43008</v>
      </c>
      <c r="O93" s="78">
        <v>150.79289778796399</v>
      </c>
      <c r="P93" s="79">
        <v>265.29651124260897</v>
      </c>
      <c r="Q93" s="79">
        <v>208.57539492042201</v>
      </c>
      <c r="R93" s="82">
        <v>242.61588893745201</v>
      </c>
      <c r="S93" s="78">
        <v>163.18107768159999</v>
      </c>
      <c r="T93" s="79">
        <v>239.57751328664099</v>
      </c>
      <c r="U93" s="79">
        <v>200.98412154968199</v>
      </c>
      <c r="V93" s="82">
        <v>225.60039227409999</v>
      </c>
    </row>
    <row r="94" spans="14:22" x14ac:dyDescent="0.25">
      <c r="N94" s="42">
        <v>43100</v>
      </c>
      <c r="O94" s="78">
        <v>141.405212765979</v>
      </c>
      <c r="P94" s="79">
        <v>262.81672712166198</v>
      </c>
      <c r="Q94" s="79">
        <v>200.743211920791</v>
      </c>
      <c r="R94" s="82">
        <v>241.17220246724199</v>
      </c>
      <c r="S94" s="78">
        <v>159.44790030002</v>
      </c>
      <c r="T94" s="79">
        <v>256.637671607691</v>
      </c>
      <c r="U94" s="79">
        <v>201.96644446241601</v>
      </c>
      <c r="V94" s="82">
        <v>230.83354044927501</v>
      </c>
    </row>
    <row r="95" spans="14:22" x14ac:dyDescent="0.25">
      <c r="N95" s="42">
        <v>43190</v>
      </c>
      <c r="O95" s="78">
        <v>144.598385844446</v>
      </c>
      <c r="P95" s="79">
        <v>260.16809555384799</v>
      </c>
      <c r="Q95" s="79">
        <v>205.38195927751499</v>
      </c>
      <c r="R95" s="82">
        <v>245.21191806016199</v>
      </c>
      <c r="S95" s="78">
        <v>159.749011915881</v>
      </c>
      <c r="T95" s="79">
        <v>275.55953148240098</v>
      </c>
      <c r="U95" s="79">
        <v>203.37784027691299</v>
      </c>
      <c r="V95" s="82">
        <v>231.37794665090601</v>
      </c>
    </row>
    <row r="96" spans="14:22" x14ac:dyDescent="0.25">
      <c r="N96" s="42">
        <v>43281</v>
      </c>
      <c r="O96" s="78">
        <v>152.419660928252</v>
      </c>
      <c r="P96" s="79">
        <v>258.09745615910498</v>
      </c>
      <c r="Q96" s="79">
        <v>215.69255244446001</v>
      </c>
      <c r="R96" s="82">
        <v>254.789277328396</v>
      </c>
      <c r="S96" s="78">
        <v>164.64996576569601</v>
      </c>
      <c r="T96" s="79">
        <v>253.35482005787799</v>
      </c>
      <c r="U96" s="79">
        <v>209.335046997853</v>
      </c>
      <c r="V96" s="82">
        <v>233.078094188732</v>
      </c>
    </row>
    <row r="97" spans="14:22" x14ac:dyDescent="0.25">
      <c r="N97" s="42">
        <v>43373</v>
      </c>
      <c r="O97" s="78">
        <v>157.20646634209601</v>
      </c>
      <c r="P97" s="79">
        <v>264.162267631975</v>
      </c>
      <c r="Q97" s="79">
        <v>222.39248216060099</v>
      </c>
      <c r="R97" s="82">
        <v>256.85719692613498</v>
      </c>
      <c r="S97" s="78">
        <v>167.632061074517</v>
      </c>
      <c r="T97" s="79">
        <v>225.52244121582001</v>
      </c>
      <c r="U97" s="79">
        <v>214.874566884459</v>
      </c>
      <c r="V97" s="82">
        <v>239.818191857317</v>
      </c>
    </row>
    <row r="98" spans="14:22" x14ac:dyDescent="0.25">
      <c r="N98" s="42">
        <v>43465</v>
      </c>
      <c r="O98" s="78">
        <v>157.10054757063</v>
      </c>
      <c r="P98" s="79">
        <v>272.03674902631701</v>
      </c>
      <c r="Q98" s="79">
        <v>222.83083692164999</v>
      </c>
      <c r="R98" s="82">
        <v>254.50231138847201</v>
      </c>
      <c r="S98" s="78">
        <v>170.10623771472299</v>
      </c>
      <c r="T98" s="79">
        <v>221.62895443474699</v>
      </c>
      <c r="U98" s="79">
        <v>217.89083141243901</v>
      </c>
      <c r="V98" s="82">
        <v>246.27591488749101</v>
      </c>
    </row>
    <row r="99" spans="14:22" x14ac:dyDescent="0.25">
      <c r="N99" s="42">
        <v>43555</v>
      </c>
      <c r="O99" s="78">
        <v>156.46647426788999</v>
      </c>
      <c r="P99" s="79">
        <v>274.56471537663998</v>
      </c>
      <c r="Q99" s="79">
        <v>221.500502273297</v>
      </c>
      <c r="R99" s="82">
        <v>259.71485027072799</v>
      </c>
      <c r="S99" s="78">
        <v>169.228254719652</v>
      </c>
      <c r="T99" s="79">
        <v>235.80243342170101</v>
      </c>
      <c r="U99" s="79">
        <v>221.78828278901</v>
      </c>
      <c r="V99" s="82">
        <v>252.731775835223</v>
      </c>
    </row>
    <row r="100" spans="14:22" x14ac:dyDescent="0.25">
      <c r="N100" s="42">
        <v>43646</v>
      </c>
      <c r="O100" s="78">
        <v>158.900728026368</v>
      </c>
      <c r="P100" s="79">
        <v>277.18118828528702</v>
      </c>
      <c r="Q100" s="79">
        <v>221.27527877830801</v>
      </c>
      <c r="R100" s="82">
        <v>265.34276620064401</v>
      </c>
      <c r="S100" s="78">
        <v>166.56952354979899</v>
      </c>
      <c r="T100" s="79">
        <v>240.28663986946901</v>
      </c>
      <c r="U100" s="79">
        <v>226.08351309065</v>
      </c>
      <c r="V100" s="82">
        <v>254.83609242236599</v>
      </c>
    </row>
    <row r="101" spans="14:22" x14ac:dyDescent="0.25">
      <c r="N101" s="86"/>
      <c r="O101" s="145"/>
      <c r="P101" s="146"/>
      <c r="Q101" s="146"/>
      <c r="R101" s="148"/>
      <c r="S101" s="145"/>
      <c r="T101" s="146"/>
      <c r="U101" s="146"/>
      <c r="V101" s="148"/>
    </row>
    <row r="102" spans="14:22" x14ac:dyDescent="0.25">
      <c r="N102" s="143"/>
      <c r="O102" s="144"/>
      <c r="P102" s="144"/>
      <c r="Q102" s="144"/>
      <c r="R102" s="144"/>
      <c r="S102" s="144"/>
      <c r="T102" s="144"/>
      <c r="U102" s="144"/>
      <c r="V102" s="144"/>
    </row>
    <row r="103" spans="14:22" x14ac:dyDescent="0.25">
      <c r="N103" s="143"/>
      <c r="O103" s="144"/>
      <c r="P103" s="144"/>
      <c r="Q103" s="144"/>
      <c r="R103" s="144"/>
      <c r="S103" s="144"/>
      <c r="T103" s="144"/>
      <c r="U103" s="144"/>
      <c r="V103" s="144"/>
    </row>
    <row r="104" spans="14:22" x14ac:dyDescent="0.25">
      <c r="N104" s="143"/>
      <c r="O104" s="144"/>
      <c r="P104" s="144"/>
      <c r="Q104" s="144"/>
      <c r="R104" s="144"/>
      <c r="S104" s="144"/>
      <c r="T104" s="144"/>
      <c r="U104" s="144"/>
      <c r="V104" s="144"/>
    </row>
    <row r="105" spans="14:22" x14ac:dyDescent="0.25">
      <c r="N105" s="143"/>
      <c r="O105" s="144"/>
      <c r="P105" s="144"/>
      <c r="Q105" s="144"/>
      <c r="R105" s="144"/>
      <c r="S105" s="144"/>
      <c r="T105" s="144"/>
      <c r="U105" s="144"/>
      <c r="V105" s="144"/>
    </row>
    <row r="106" spans="14:22" x14ac:dyDescent="0.25">
      <c r="N106" s="143"/>
      <c r="O106" s="144"/>
      <c r="P106" s="144"/>
      <c r="Q106" s="144"/>
      <c r="R106" s="144"/>
      <c r="S106" s="144"/>
      <c r="T106" s="144"/>
      <c r="U106" s="144"/>
      <c r="V106" s="144"/>
    </row>
    <row r="107" spans="14:22" x14ac:dyDescent="0.25">
      <c r="N107" s="143"/>
      <c r="O107" s="144"/>
      <c r="P107" s="144"/>
      <c r="Q107" s="144"/>
      <c r="R107" s="144"/>
      <c r="S107" s="144"/>
      <c r="T107" s="144"/>
      <c r="U107" s="144"/>
      <c r="V107" s="144"/>
    </row>
    <row r="108" spans="14:22" x14ac:dyDescent="0.25">
      <c r="N108" s="86"/>
      <c r="O108" s="145"/>
      <c r="P108" s="146"/>
      <c r="Q108" s="146"/>
      <c r="R108" s="146"/>
      <c r="S108" s="146"/>
      <c r="T108" s="146"/>
      <c r="U108" s="146"/>
      <c r="V108" s="146"/>
    </row>
    <row r="109" spans="14:22" x14ac:dyDescent="0.25">
      <c r="N109" s="86"/>
      <c r="O109" s="145"/>
      <c r="P109" s="146"/>
      <c r="Q109" s="146"/>
      <c r="R109" s="146"/>
      <c r="S109" s="146"/>
      <c r="T109" s="146"/>
      <c r="U109" s="146"/>
      <c r="V109" s="146"/>
    </row>
    <row r="110" spans="14:22" x14ac:dyDescent="0.25">
      <c r="N110" s="143"/>
      <c r="O110" s="144"/>
      <c r="P110" s="144"/>
      <c r="Q110" s="144"/>
      <c r="R110" s="144"/>
      <c r="S110" s="144"/>
      <c r="T110" s="144"/>
      <c r="U110" s="144"/>
      <c r="V110" s="144"/>
    </row>
    <row r="111" spans="14:22" x14ac:dyDescent="0.25">
      <c r="N111" s="143"/>
      <c r="O111" s="144"/>
      <c r="P111" s="144"/>
      <c r="Q111" s="144"/>
      <c r="R111" s="144"/>
      <c r="S111" s="144"/>
      <c r="T111" s="144"/>
      <c r="U111" s="144"/>
      <c r="V111" s="144"/>
    </row>
    <row r="112" spans="14:22" x14ac:dyDescent="0.25">
      <c r="N112" s="143"/>
      <c r="O112" s="144"/>
      <c r="P112" s="144"/>
      <c r="Q112" s="144"/>
      <c r="R112" s="144"/>
      <c r="S112" s="144"/>
      <c r="T112" s="144"/>
      <c r="U112" s="144"/>
      <c r="V112" s="144"/>
    </row>
    <row r="113" spans="14:22" x14ac:dyDescent="0.25">
      <c r="N113" s="143"/>
      <c r="O113" s="144"/>
      <c r="P113" s="144"/>
      <c r="Q113" s="144"/>
      <c r="R113" s="144"/>
      <c r="S113" s="144"/>
      <c r="T113" s="144"/>
      <c r="U113" s="144"/>
      <c r="V113" s="144"/>
    </row>
    <row r="114" spans="14:22" x14ac:dyDescent="0.25">
      <c r="N114" s="143"/>
      <c r="O114" s="144"/>
      <c r="P114" s="144"/>
      <c r="Q114" s="144"/>
      <c r="R114" s="144"/>
      <c r="S114" s="144"/>
      <c r="T114" s="144"/>
      <c r="U114" s="144"/>
      <c r="V114" s="144"/>
    </row>
    <row r="115" spans="14:22" x14ac:dyDescent="0.25">
      <c r="N115" s="143"/>
      <c r="O115" s="144"/>
      <c r="P115" s="144"/>
      <c r="Q115" s="144"/>
      <c r="R115" s="144"/>
      <c r="S115" s="144"/>
      <c r="T115" s="144"/>
      <c r="U115" s="144"/>
      <c r="V115" s="144"/>
    </row>
    <row r="116" spans="14:22" x14ac:dyDescent="0.25">
      <c r="N116" s="86"/>
      <c r="O116" s="145"/>
      <c r="P116" s="146"/>
      <c r="Q116" s="146"/>
      <c r="R116" s="146"/>
      <c r="S116" s="146"/>
      <c r="T116" s="146"/>
      <c r="U116" s="146"/>
      <c r="V116" s="146"/>
    </row>
    <row r="117" spans="14:22" x14ac:dyDescent="0.25">
      <c r="N117" s="86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25">
      <c r="N118" s="86"/>
      <c r="O118" s="145"/>
      <c r="P118" s="145"/>
      <c r="Q118" s="145"/>
      <c r="R118" s="145"/>
      <c r="S118" s="145"/>
      <c r="T118" s="145"/>
      <c r="U118" s="145"/>
      <c r="V118" s="145"/>
    </row>
    <row r="119" spans="14:22" x14ac:dyDescent="0.25">
      <c r="N119" s="86"/>
      <c r="O119" s="144"/>
      <c r="P119" s="144"/>
      <c r="Q119" s="144"/>
      <c r="R119" s="144"/>
      <c r="S119" s="144"/>
      <c r="T119" s="144"/>
      <c r="U119" s="144"/>
      <c r="V119" s="144"/>
    </row>
    <row r="120" spans="14:22" x14ac:dyDescent="0.25">
      <c r="N120" s="86"/>
      <c r="O120" s="144"/>
      <c r="P120" s="144"/>
      <c r="Q120" s="144"/>
      <c r="R120" s="144"/>
      <c r="S120" s="144"/>
      <c r="T120" s="144"/>
      <c r="U120" s="144"/>
      <c r="V120" s="144"/>
    </row>
    <row r="121" spans="14:22" x14ac:dyDescent="0.25">
      <c r="N121" s="42"/>
      <c r="O121" s="78"/>
      <c r="P121" s="79"/>
      <c r="Q121" s="79"/>
      <c r="R121" s="82"/>
      <c r="S121" s="78"/>
      <c r="T121" s="79"/>
      <c r="U121" s="79"/>
      <c r="V121" s="82"/>
    </row>
    <row r="122" spans="14:22" x14ac:dyDescent="0.25">
      <c r="N122" s="42"/>
      <c r="O122" s="78"/>
      <c r="P122" s="79"/>
      <c r="Q122" s="79"/>
      <c r="R122" s="82"/>
      <c r="S122" s="78"/>
      <c r="T122" s="79"/>
      <c r="U122" s="79"/>
      <c r="V122" s="82"/>
    </row>
    <row r="123" spans="14:22" x14ac:dyDescent="0.25">
      <c r="N123" s="42"/>
      <c r="O123" s="78"/>
      <c r="P123" s="79"/>
      <c r="Q123" s="79"/>
      <c r="R123" s="82"/>
      <c r="S123" s="78"/>
      <c r="T123" s="79"/>
      <c r="U123" s="79"/>
      <c r="V123" s="82"/>
    </row>
    <row r="124" spans="14:22" x14ac:dyDescent="0.25">
      <c r="N124" s="42"/>
      <c r="O124" s="78"/>
      <c r="P124" s="79"/>
      <c r="Q124" s="79"/>
      <c r="R124" s="82"/>
      <c r="S124" s="78"/>
      <c r="T124" s="79"/>
      <c r="U124" s="79"/>
      <c r="V124" s="82"/>
    </row>
    <row r="125" spans="14:22" x14ac:dyDescent="0.25">
      <c r="N125" s="42"/>
      <c r="O125" s="78"/>
      <c r="P125" s="79"/>
      <c r="Q125" s="79"/>
      <c r="R125" s="82"/>
      <c r="S125" s="78"/>
      <c r="T125" s="79"/>
      <c r="U125" s="79"/>
      <c r="V125" s="82"/>
    </row>
    <row r="126" spans="14:22" x14ac:dyDescent="0.25">
      <c r="N126" s="42"/>
      <c r="O126" s="78"/>
      <c r="P126" s="79"/>
      <c r="Q126" s="79"/>
      <c r="R126" s="82"/>
      <c r="S126" s="78"/>
      <c r="T126" s="79"/>
      <c r="U126" s="79"/>
      <c r="V126" s="82"/>
    </row>
    <row r="127" spans="14:22" x14ac:dyDescent="0.25">
      <c r="N127" s="42"/>
      <c r="O127" s="78"/>
      <c r="P127" s="79"/>
      <c r="Q127" s="79"/>
      <c r="R127" s="82"/>
      <c r="S127" s="78"/>
      <c r="T127" s="79"/>
      <c r="U127" s="79"/>
      <c r="V127" s="82"/>
    </row>
    <row r="128" spans="14:22" x14ac:dyDescent="0.25">
      <c r="N128" s="42">
        <v>46203</v>
      </c>
      <c r="O128" s="78" t="s">
        <v>75</v>
      </c>
      <c r="P128" s="79" t="s">
        <v>75</v>
      </c>
      <c r="Q128" s="79" t="s">
        <v>75</v>
      </c>
      <c r="R128" s="82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</row>
    <row r="129" spans="14:22" x14ac:dyDescent="0.25">
      <c r="N129" s="42">
        <v>46295</v>
      </c>
      <c r="O129" s="78" t="s">
        <v>75</v>
      </c>
      <c r="P129" s="79" t="s">
        <v>75</v>
      </c>
      <c r="Q129" s="79" t="s">
        <v>75</v>
      </c>
      <c r="R129" s="82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</row>
    <row r="130" spans="14:22" x14ac:dyDescent="0.25">
      <c r="N130" s="42">
        <v>46387</v>
      </c>
      <c r="O130" s="78" t="s">
        <v>75</v>
      </c>
      <c r="P130" s="79" t="s">
        <v>75</v>
      </c>
      <c r="Q130" s="79" t="s">
        <v>75</v>
      </c>
      <c r="R130" s="82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</row>
    <row r="131" spans="14:22" x14ac:dyDescent="0.25">
      <c r="N131" s="42">
        <v>46477</v>
      </c>
      <c r="O131" s="78" t="s">
        <v>75</v>
      </c>
      <c r="P131" s="79" t="s">
        <v>75</v>
      </c>
      <c r="Q131" s="79" t="s">
        <v>75</v>
      </c>
      <c r="R131" s="82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</row>
    <row r="132" spans="14:22" x14ac:dyDescent="0.25">
      <c r="N132" s="42">
        <v>46568</v>
      </c>
      <c r="O132" s="78" t="s">
        <v>75</v>
      </c>
      <c r="P132" s="79" t="s">
        <v>75</v>
      </c>
      <c r="Q132" s="79" t="s">
        <v>75</v>
      </c>
      <c r="R132" s="82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</row>
    <row r="133" spans="14:22" x14ac:dyDescent="0.25">
      <c r="N133" s="42">
        <v>46660</v>
      </c>
      <c r="O133" s="78" t="s">
        <v>75</v>
      </c>
      <c r="P133" s="79" t="s">
        <v>75</v>
      </c>
      <c r="Q133" s="79" t="s">
        <v>75</v>
      </c>
      <c r="R133" s="82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</row>
    <row r="134" spans="14:22" x14ac:dyDescent="0.25">
      <c r="N134" s="42">
        <v>46752</v>
      </c>
      <c r="O134" s="78" t="s">
        <v>75</v>
      </c>
      <c r="P134" s="79" t="s">
        <v>75</v>
      </c>
      <c r="Q134" s="79" t="s">
        <v>75</v>
      </c>
      <c r="R134" s="82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</row>
    <row r="135" spans="14:22" x14ac:dyDescent="0.25">
      <c r="N135" s="42"/>
    </row>
    <row r="136" spans="14:22" x14ac:dyDescent="0.25">
      <c r="N136" s="42"/>
    </row>
    <row r="137" spans="14:22" x14ac:dyDescent="0.25">
      <c r="N137" s="42"/>
    </row>
    <row r="138" spans="14:22" x14ac:dyDescent="0.25">
      <c r="N138" s="42"/>
    </row>
    <row r="139" spans="14:22" x14ac:dyDescent="0.25">
      <c r="N139" s="42"/>
    </row>
    <row r="140" spans="14:22" x14ac:dyDescent="0.25">
      <c r="N140" s="42"/>
    </row>
    <row r="141" spans="14:22" x14ac:dyDescent="0.25">
      <c r="N141" s="42"/>
    </row>
    <row r="142" spans="14:22" x14ac:dyDescent="0.25">
      <c r="N142" s="42"/>
    </row>
    <row r="143" spans="14:22" x14ac:dyDescent="0.25">
      <c r="N143" s="42"/>
    </row>
    <row r="144" spans="14:22" x14ac:dyDescent="0.25">
      <c r="N144" s="42"/>
    </row>
    <row r="145" spans="14:14" x14ac:dyDescent="0.25">
      <c r="N145" s="42"/>
    </row>
    <row r="146" spans="14:14" x14ac:dyDescent="0.25">
      <c r="N146" s="42"/>
    </row>
    <row r="147" spans="14:14" x14ac:dyDescent="0.25">
      <c r="N147" s="42"/>
    </row>
    <row r="148" spans="14:14" x14ac:dyDescent="0.25">
      <c r="N148" s="42"/>
    </row>
    <row r="149" spans="14:14" x14ac:dyDescent="0.25">
      <c r="N149" s="42"/>
    </row>
    <row r="150" spans="14:14" x14ac:dyDescent="0.25">
      <c r="N150" s="42"/>
    </row>
    <row r="151" spans="14:14" x14ac:dyDescent="0.25">
      <c r="N151" s="42"/>
    </row>
    <row r="152" spans="14:14" x14ac:dyDescent="0.25">
      <c r="N152" s="42"/>
    </row>
    <row r="153" spans="14:14" x14ac:dyDescent="0.25">
      <c r="N153" s="42"/>
    </row>
    <row r="154" spans="14:14" x14ac:dyDescent="0.25">
      <c r="N154" s="42"/>
    </row>
    <row r="155" spans="14:14" x14ac:dyDescent="0.25">
      <c r="N155" s="42"/>
    </row>
    <row r="156" spans="14:14" x14ac:dyDescent="0.25">
      <c r="N156" s="42"/>
    </row>
    <row r="157" spans="14:14" x14ac:dyDescent="0.25">
      <c r="N157" s="42"/>
    </row>
    <row r="158" spans="14:14" x14ac:dyDescent="0.25">
      <c r="N158" s="42"/>
    </row>
    <row r="159" spans="14:14" x14ac:dyDescent="0.25">
      <c r="N159" s="42"/>
    </row>
    <row r="160" spans="14:14" x14ac:dyDescent="0.25">
      <c r="N160" s="42"/>
    </row>
    <row r="161" spans="14:14" x14ac:dyDescent="0.25">
      <c r="N161" s="42"/>
    </row>
    <row r="162" spans="14:14" x14ac:dyDescent="0.25">
      <c r="N162" s="42"/>
    </row>
    <row r="163" spans="14:14" x14ac:dyDescent="0.25">
      <c r="N163" s="42"/>
    </row>
    <row r="164" spans="14:14" x14ac:dyDescent="0.25">
      <c r="N164" s="42"/>
    </row>
    <row r="165" spans="14:14" x14ac:dyDescent="0.25">
      <c r="N165" s="42"/>
    </row>
    <row r="166" spans="14:14" x14ac:dyDescent="0.25">
      <c r="N166" s="42"/>
    </row>
    <row r="167" spans="14:14" x14ac:dyDescent="0.25">
      <c r="N167" s="42"/>
    </row>
    <row r="168" spans="14:14" x14ac:dyDescent="0.25">
      <c r="N168" s="42"/>
    </row>
    <row r="169" spans="14:14" x14ac:dyDescent="0.25">
      <c r="N169" s="42"/>
    </row>
    <row r="170" spans="14:14" x14ac:dyDescent="0.25">
      <c r="N170" s="42"/>
    </row>
    <row r="171" spans="14:14" x14ac:dyDescent="0.25">
      <c r="N171" s="42"/>
    </row>
    <row r="172" spans="14:14" x14ac:dyDescent="0.25">
      <c r="N172" s="42"/>
    </row>
    <row r="173" spans="14:14" x14ac:dyDescent="0.25">
      <c r="N173" s="42"/>
    </row>
    <row r="174" spans="14:14" x14ac:dyDescent="0.25">
      <c r="N174" s="42"/>
    </row>
    <row r="175" spans="14:14" x14ac:dyDescent="0.25">
      <c r="N175" s="42"/>
    </row>
    <row r="176" spans="14:14" x14ac:dyDescent="0.25">
      <c r="N176" s="42"/>
    </row>
    <row r="177" spans="14:14" x14ac:dyDescent="0.25">
      <c r="N177" s="42"/>
    </row>
    <row r="178" spans="14:14" x14ac:dyDescent="0.25">
      <c r="N178" s="42"/>
    </row>
    <row r="179" spans="14:14" x14ac:dyDescent="0.25">
      <c r="N179" s="42"/>
    </row>
    <row r="180" spans="14:14" x14ac:dyDescent="0.25">
      <c r="N180" s="42"/>
    </row>
    <row r="181" spans="14:14" x14ac:dyDescent="0.25">
      <c r="N181" s="42"/>
    </row>
    <row r="182" spans="14:14" x14ac:dyDescent="0.25">
      <c r="N182" s="42"/>
    </row>
    <row r="183" spans="14:14" x14ac:dyDescent="0.25">
      <c r="N183" s="42"/>
    </row>
    <row r="184" spans="14:14" x14ac:dyDescent="0.25">
      <c r="N184" s="42"/>
    </row>
    <row r="185" spans="14:14" x14ac:dyDescent="0.25">
      <c r="N185" s="42"/>
    </row>
    <row r="186" spans="14:14" x14ac:dyDescent="0.25">
      <c r="N186" s="42"/>
    </row>
    <row r="187" spans="14:14" x14ac:dyDescent="0.25">
      <c r="N187" s="42"/>
    </row>
    <row r="188" spans="14:14" x14ac:dyDescent="0.25">
      <c r="N188" s="42"/>
    </row>
    <row r="189" spans="14:14" x14ac:dyDescent="0.25">
      <c r="N189" s="42"/>
    </row>
    <row r="190" spans="14:14" x14ac:dyDescent="0.25">
      <c r="N190" s="42"/>
    </row>
    <row r="191" spans="14:14" x14ac:dyDescent="0.25">
      <c r="N191" s="42"/>
    </row>
    <row r="192" spans="14:14" x14ac:dyDescent="0.25">
      <c r="N192" s="42"/>
    </row>
    <row r="193" spans="14:14" x14ac:dyDescent="0.25">
      <c r="N193" s="42"/>
    </row>
    <row r="194" spans="14:14" x14ac:dyDescent="0.25">
      <c r="N194" s="42"/>
    </row>
    <row r="195" spans="14:14" x14ac:dyDescent="0.25">
      <c r="N195" s="42"/>
    </row>
    <row r="196" spans="14:14" x14ac:dyDescent="0.25">
      <c r="N196" s="42"/>
    </row>
    <row r="197" spans="14:14" x14ac:dyDescent="0.25">
      <c r="N197" s="42"/>
    </row>
    <row r="198" spans="14:14" x14ac:dyDescent="0.25">
      <c r="N198" s="42"/>
    </row>
    <row r="199" spans="14:14" x14ac:dyDescent="0.25">
      <c r="N199" s="42"/>
    </row>
    <row r="200" spans="14:14" x14ac:dyDescent="0.25">
      <c r="N200" s="42"/>
    </row>
    <row r="201" spans="14:14" x14ac:dyDescent="0.25">
      <c r="N201" s="42"/>
    </row>
    <row r="202" spans="14:14" x14ac:dyDescent="0.25">
      <c r="N202" s="42"/>
    </row>
    <row r="203" spans="14:14" x14ac:dyDescent="0.25">
      <c r="N203" s="42"/>
    </row>
    <row r="204" spans="14:14" x14ac:dyDescent="0.25">
      <c r="N204" s="42"/>
    </row>
    <row r="205" spans="14:14" x14ac:dyDescent="0.25">
      <c r="N205" s="42"/>
    </row>
    <row r="206" spans="14:14" x14ac:dyDescent="0.25">
      <c r="N206" s="42"/>
    </row>
    <row r="207" spans="14:14" x14ac:dyDescent="0.25">
      <c r="N207" s="42"/>
    </row>
    <row r="208" spans="14:14" x14ac:dyDescent="0.25">
      <c r="N208" s="42"/>
    </row>
    <row r="209" spans="14:14" x14ac:dyDescent="0.25">
      <c r="N209" s="42"/>
    </row>
    <row r="210" spans="14:14" x14ac:dyDescent="0.25">
      <c r="N210" s="42"/>
    </row>
    <row r="211" spans="14:14" x14ac:dyDescent="0.25">
      <c r="N211" s="42"/>
    </row>
    <row r="212" spans="14:14" x14ac:dyDescent="0.25">
      <c r="N212" s="42"/>
    </row>
    <row r="213" spans="14:14" x14ac:dyDescent="0.25">
      <c r="N213" s="42"/>
    </row>
    <row r="214" spans="14:14" x14ac:dyDescent="0.25">
      <c r="N214" s="42"/>
    </row>
    <row r="215" spans="14:14" x14ac:dyDescent="0.25">
      <c r="N215" s="42"/>
    </row>
    <row r="216" spans="14:14" x14ac:dyDescent="0.25">
      <c r="N216" s="42"/>
    </row>
    <row r="217" spans="14:14" x14ac:dyDescent="0.25">
      <c r="N217" s="42"/>
    </row>
    <row r="218" spans="14:14" x14ac:dyDescent="0.25">
      <c r="N218" s="42"/>
    </row>
    <row r="219" spans="14:14" x14ac:dyDescent="0.25">
      <c r="N219" s="42"/>
    </row>
    <row r="220" spans="14:14" x14ac:dyDescent="0.25">
      <c r="N220" s="42"/>
    </row>
    <row r="221" spans="14:14" x14ac:dyDescent="0.25">
      <c r="N221" s="42"/>
    </row>
    <row r="222" spans="14:14" x14ac:dyDescent="0.25">
      <c r="N222" s="42"/>
    </row>
    <row r="223" spans="14:14" x14ac:dyDescent="0.25">
      <c r="N223" s="42"/>
    </row>
    <row r="224" spans="14:14" x14ac:dyDescent="0.25">
      <c r="N224" s="42"/>
    </row>
    <row r="225" spans="14:14" x14ac:dyDescent="0.25">
      <c r="N225" s="42"/>
    </row>
    <row r="226" spans="14:14" x14ac:dyDescent="0.25">
      <c r="N226" s="42"/>
    </row>
    <row r="227" spans="14:14" x14ac:dyDescent="0.25">
      <c r="N227" s="42"/>
    </row>
    <row r="228" spans="14:14" x14ac:dyDescent="0.25">
      <c r="N228" s="42"/>
    </row>
    <row r="229" spans="14:14" x14ac:dyDescent="0.25">
      <c r="N229" s="42"/>
    </row>
    <row r="230" spans="14:14" x14ac:dyDescent="0.25">
      <c r="N230" s="42"/>
    </row>
    <row r="231" spans="14:14" x14ac:dyDescent="0.25">
      <c r="N231" s="42"/>
    </row>
    <row r="232" spans="14:14" x14ac:dyDescent="0.25">
      <c r="N232" s="42"/>
    </row>
    <row r="233" spans="14:14" x14ac:dyDescent="0.25">
      <c r="N233" s="42"/>
    </row>
    <row r="234" spans="14:14" x14ac:dyDescent="0.25">
      <c r="N234" s="42"/>
    </row>
    <row r="235" spans="14:14" x14ac:dyDescent="0.25">
      <c r="N235" s="42"/>
    </row>
    <row r="236" spans="14:14" x14ac:dyDescent="0.25">
      <c r="N236" s="42"/>
    </row>
    <row r="237" spans="14:14" x14ac:dyDescent="0.25">
      <c r="N237" s="42"/>
    </row>
    <row r="238" spans="14:14" x14ac:dyDescent="0.25">
      <c r="N238" s="42"/>
    </row>
    <row r="239" spans="14:14" x14ac:dyDescent="0.25">
      <c r="N239" s="42"/>
    </row>
    <row r="240" spans="14:14" x14ac:dyDescent="0.25">
      <c r="N240" s="42"/>
    </row>
    <row r="241" spans="14:14" x14ac:dyDescent="0.25">
      <c r="N241" s="42"/>
    </row>
    <row r="242" spans="14:14" x14ac:dyDescent="0.25">
      <c r="N242" s="42"/>
    </row>
    <row r="243" spans="14:14" x14ac:dyDescent="0.25">
      <c r="N243" s="42"/>
    </row>
    <row r="244" spans="14:14" x14ac:dyDescent="0.25">
      <c r="N244" s="42"/>
    </row>
    <row r="245" spans="14:14" x14ac:dyDescent="0.25">
      <c r="N245" s="42"/>
    </row>
    <row r="246" spans="14:14" x14ac:dyDescent="0.25">
      <c r="N246" s="42"/>
    </row>
    <row r="247" spans="14:14" x14ac:dyDescent="0.25">
      <c r="N247" s="42"/>
    </row>
    <row r="248" spans="14:14" x14ac:dyDescent="0.25">
      <c r="N248" s="42"/>
    </row>
    <row r="249" spans="14:14" x14ac:dyDescent="0.25">
      <c r="N249" s="42"/>
    </row>
    <row r="250" spans="14:14" x14ac:dyDescent="0.25">
      <c r="N250" s="42"/>
    </row>
    <row r="251" spans="14:14" x14ac:dyDescent="0.25">
      <c r="N251" s="42"/>
    </row>
    <row r="252" spans="14:14" x14ac:dyDescent="0.25">
      <c r="N252" s="42"/>
    </row>
    <row r="253" spans="14:14" x14ac:dyDescent="0.25">
      <c r="N253" s="42"/>
    </row>
    <row r="254" spans="14:14" x14ac:dyDescent="0.25">
      <c r="N254" s="42"/>
    </row>
    <row r="255" spans="14:14" x14ac:dyDescent="0.25">
      <c r="N255" s="42"/>
    </row>
    <row r="256" spans="14:14" x14ac:dyDescent="0.25">
      <c r="N256" s="42"/>
    </row>
    <row r="257" spans="14:14" x14ac:dyDescent="0.25">
      <c r="N257" s="42"/>
    </row>
    <row r="258" spans="14:14" x14ac:dyDescent="0.25">
      <c r="N258" s="42"/>
    </row>
    <row r="259" spans="14:14" x14ac:dyDescent="0.25">
      <c r="N259" s="42"/>
    </row>
    <row r="260" spans="14:14" x14ac:dyDescent="0.25">
      <c r="N260" s="42"/>
    </row>
    <row r="261" spans="14:14" x14ac:dyDescent="0.25">
      <c r="N261" s="42"/>
    </row>
    <row r="262" spans="14:14" x14ac:dyDescent="0.25">
      <c r="N262" s="42"/>
    </row>
    <row r="263" spans="14:14" x14ac:dyDescent="0.25">
      <c r="N263" s="42"/>
    </row>
    <row r="264" spans="14:14" x14ac:dyDescent="0.25">
      <c r="N264" s="42"/>
    </row>
    <row r="265" spans="14:14" x14ac:dyDescent="0.25">
      <c r="N265" s="42"/>
    </row>
    <row r="266" spans="14:14" x14ac:dyDescent="0.25">
      <c r="N266" s="42"/>
    </row>
    <row r="267" spans="14:14" x14ac:dyDescent="0.25">
      <c r="N267" s="42"/>
    </row>
    <row r="268" spans="14:14" x14ac:dyDescent="0.25">
      <c r="N268" s="42"/>
    </row>
    <row r="269" spans="14:14" x14ac:dyDescent="0.25">
      <c r="N269" s="42"/>
    </row>
    <row r="270" spans="14:14" x14ac:dyDescent="0.25">
      <c r="N270" s="42"/>
    </row>
    <row r="271" spans="14:14" x14ac:dyDescent="0.25">
      <c r="N271" s="42"/>
    </row>
    <row r="272" spans="14:14" x14ac:dyDescent="0.25">
      <c r="N272" s="42"/>
    </row>
    <row r="273" spans="14:14" x14ac:dyDescent="0.25">
      <c r="N273" s="42"/>
    </row>
    <row r="274" spans="14:14" x14ac:dyDescent="0.25">
      <c r="N274" s="42"/>
    </row>
    <row r="275" spans="14:14" x14ac:dyDescent="0.25">
      <c r="N275" s="42"/>
    </row>
    <row r="276" spans="14:14" x14ac:dyDescent="0.25">
      <c r="N276" s="42"/>
    </row>
    <row r="277" spans="14:14" x14ac:dyDescent="0.25">
      <c r="N277" s="42"/>
    </row>
    <row r="278" spans="14:14" x14ac:dyDescent="0.25">
      <c r="N278" s="42"/>
    </row>
    <row r="279" spans="14:14" x14ac:dyDescent="0.25">
      <c r="N279" s="42"/>
    </row>
    <row r="280" spans="14:14" x14ac:dyDescent="0.25">
      <c r="N280" s="42"/>
    </row>
    <row r="281" spans="14:14" x14ac:dyDescent="0.25">
      <c r="N281" s="42"/>
    </row>
    <row r="282" spans="14:14" x14ac:dyDescent="0.25">
      <c r="N282" s="42"/>
    </row>
    <row r="283" spans="14:14" x14ac:dyDescent="0.25">
      <c r="N283" s="42"/>
    </row>
    <row r="284" spans="14:14" x14ac:dyDescent="0.25">
      <c r="N284" s="42"/>
    </row>
    <row r="285" spans="14:14" x14ac:dyDescent="0.25">
      <c r="N285" s="42"/>
    </row>
    <row r="286" spans="14:14" x14ac:dyDescent="0.25">
      <c r="N286" s="42"/>
    </row>
    <row r="287" spans="14:14" x14ac:dyDescent="0.25">
      <c r="N287" s="42"/>
    </row>
    <row r="288" spans="14:14" x14ac:dyDescent="0.25">
      <c r="N288" s="42"/>
    </row>
    <row r="289" spans="14:14" x14ac:dyDescent="0.25">
      <c r="N289" s="42"/>
    </row>
    <row r="290" spans="14:14" x14ac:dyDescent="0.25">
      <c r="N290" s="42"/>
    </row>
    <row r="291" spans="14:14" x14ac:dyDescent="0.25">
      <c r="N291" s="42"/>
    </row>
    <row r="292" spans="14:14" x14ac:dyDescent="0.25">
      <c r="N292" s="42"/>
    </row>
    <row r="293" spans="14:14" x14ac:dyDescent="0.25">
      <c r="N293" s="42"/>
    </row>
    <row r="294" spans="14:14" x14ac:dyDescent="0.25">
      <c r="N294" s="42"/>
    </row>
    <row r="295" spans="14:14" x14ac:dyDescent="0.25">
      <c r="N295" s="42"/>
    </row>
    <row r="296" spans="14:14" x14ac:dyDescent="0.25">
      <c r="N296" s="42"/>
    </row>
    <row r="297" spans="14:14" x14ac:dyDescent="0.25">
      <c r="N297" s="42"/>
    </row>
    <row r="298" spans="14:14" x14ac:dyDescent="0.25">
      <c r="N298" s="42"/>
    </row>
    <row r="299" spans="14:14" x14ac:dyDescent="0.25">
      <c r="N299" s="42"/>
    </row>
    <row r="300" spans="14:14" x14ac:dyDescent="0.25">
      <c r="N300" s="42"/>
    </row>
    <row r="301" spans="14:14" x14ac:dyDescent="0.25">
      <c r="N301" s="42"/>
    </row>
    <row r="302" spans="14:14" x14ac:dyDescent="0.25">
      <c r="N302" s="42"/>
    </row>
    <row r="303" spans="14:14" x14ac:dyDescent="0.25">
      <c r="N303" s="42"/>
    </row>
    <row r="304" spans="14:14" x14ac:dyDescent="0.25">
      <c r="N304" s="42"/>
    </row>
    <row r="305" spans="14:14" x14ac:dyDescent="0.25">
      <c r="N305" s="42"/>
    </row>
    <row r="306" spans="14:14" x14ac:dyDescent="0.25">
      <c r="N306" s="42"/>
    </row>
    <row r="307" spans="14:14" x14ac:dyDescent="0.25">
      <c r="N307" s="42"/>
    </row>
    <row r="308" spans="14:14" x14ac:dyDescent="0.25">
      <c r="N308" s="42"/>
    </row>
    <row r="309" spans="14:14" x14ac:dyDescent="0.25">
      <c r="N309" s="42"/>
    </row>
    <row r="310" spans="14:14" x14ac:dyDescent="0.25">
      <c r="N310" s="42"/>
    </row>
    <row r="311" spans="14:14" x14ac:dyDescent="0.25">
      <c r="N311" s="42"/>
    </row>
    <row r="312" spans="14:14" x14ac:dyDescent="0.25">
      <c r="N312" s="42"/>
    </row>
    <row r="313" spans="14:14" x14ac:dyDescent="0.25">
      <c r="N313" s="42"/>
    </row>
    <row r="314" spans="14:14" x14ac:dyDescent="0.25">
      <c r="N314" s="42"/>
    </row>
    <row r="315" spans="14:14" x14ac:dyDescent="0.25">
      <c r="N315" s="42"/>
    </row>
    <row r="316" spans="14:14" x14ac:dyDescent="0.25">
      <c r="N316" s="42"/>
    </row>
    <row r="317" spans="14:14" x14ac:dyDescent="0.25">
      <c r="N317" s="42"/>
    </row>
    <row r="318" spans="14:14" x14ac:dyDescent="0.25">
      <c r="N318" s="42"/>
    </row>
    <row r="319" spans="14:14" x14ac:dyDescent="0.25">
      <c r="N319" s="42"/>
    </row>
    <row r="320" spans="14:14" x14ac:dyDescent="0.25">
      <c r="N320" s="42"/>
    </row>
    <row r="321" spans="14:14" x14ac:dyDescent="0.25">
      <c r="N321" s="42"/>
    </row>
    <row r="322" spans="14:14" x14ac:dyDescent="0.25">
      <c r="N322" s="42"/>
    </row>
    <row r="323" spans="14:14" x14ac:dyDescent="0.25">
      <c r="N323" s="42"/>
    </row>
    <row r="324" spans="14:14" x14ac:dyDescent="0.25">
      <c r="N324" s="42"/>
    </row>
    <row r="325" spans="14:14" x14ac:dyDescent="0.25">
      <c r="N325" s="42"/>
    </row>
    <row r="326" spans="14:14" x14ac:dyDescent="0.25">
      <c r="N326" s="42"/>
    </row>
    <row r="327" spans="14:14" x14ac:dyDescent="0.25">
      <c r="N327" s="42"/>
    </row>
    <row r="328" spans="14:14" x14ac:dyDescent="0.25">
      <c r="N328" s="42"/>
    </row>
    <row r="329" spans="14:14" x14ac:dyDescent="0.25">
      <c r="N329" s="42"/>
    </row>
    <row r="330" spans="14:14" x14ac:dyDescent="0.25">
      <c r="N330" s="42"/>
    </row>
    <row r="331" spans="14:14" x14ac:dyDescent="0.25">
      <c r="N331" s="42"/>
    </row>
    <row r="332" spans="14:14" x14ac:dyDescent="0.25">
      <c r="N332" s="42"/>
    </row>
    <row r="333" spans="14:14" x14ac:dyDescent="0.25">
      <c r="N333" s="42"/>
    </row>
    <row r="334" spans="14:14" x14ac:dyDescent="0.25">
      <c r="N334" s="42"/>
    </row>
    <row r="335" spans="14:14" x14ac:dyDescent="0.25">
      <c r="N335" s="42"/>
    </row>
    <row r="336" spans="14:14" x14ac:dyDescent="0.25">
      <c r="N336" s="42"/>
    </row>
    <row r="337" spans="14:14" x14ac:dyDescent="0.25">
      <c r="N337" s="42"/>
    </row>
    <row r="338" spans="14:14" x14ac:dyDescent="0.25">
      <c r="N338" s="42"/>
    </row>
    <row r="339" spans="14:14" x14ac:dyDescent="0.25">
      <c r="N339" s="42"/>
    </row>
    <row r="340" spans="14:14" x14ac:dyDescent="0.25">
      <c r="N340" s="42"/>
    </row>
    <row r="341" spans="14:14" x14ac:dyDescent="0.25">
      <c r="N341" s="42"/>
    </row>
    <row r="342" spans="14:14" x14ac:dyDescent="0.25">
      <c r="N342" s="42"/>
    </row>
    <row r="343" spans="14:14" x14ac:dyDescent="0.25">
      <c r="N343" s="42"/>
    </row>
    <row r="344" spans="14:14" x14ac:dyDescent="0.25">
      <c r="N344" s="42"/>
    </row>
    <row r="345" spans="14:14" x14ac:dyDescent="0.25">
      <c r="N345" s="42"/>
    </row>
    <row r="346" spans="14:14" x14ac:dyDescent="0.25">
      <c r="N346" s="42"/>
    </row>
    <row r="347" spans="14:14" x14ac:dyDescent="0.25">
      <c r="N347" s="42"/>
    </row>
    <row r="348" spans="14:14" x14ac:dyDescent="0.25">
      <c r="N348" s="42"/>
    </row>
    <row r="349" spans="14:14" x14ac:dyDescent="0.25">
      <c r="N349" s="42"/>
    </row>
    <row r="350" spans="14:14" x14ac:dyDescent="0.25">
      <c r="N350" s="42"/>
    </row>
    <row r="351" spans="14:14" x14ac:dyDescent="0.25">
      <c r="N351" s="42"/>
    </row>
    <row r="352" spans="14:14" x14ac:dyDescent="0.25">
      <c r="N352" s="42"/>
    </row>
    <row r="353" spans="14:14" x14ac:dyDescent="0.25">
      <c r="N353" s="42"/>
    </row>
    <row r="354" spans="14:14" x14ac:dyDescent="0.25">
      <c r="N354" s="42"/>
    </row>
    <row r="355" spans="14:14" x14ac:dyDescent="0.25">
      <c r="N355" s="42"/>
    </row>
    <row r="356" spans="14:14" x14ac:dyDescent="0.25">
      <c r="N356" s="42"/>
    </row>
    <row r="357" spans="14:14" x14ac:dyDescent="0.25">
      <c r="N357" s="42"/>
    </row>
    <row r="358" spans="14:14" x14ac:dyDescent="0.25">
      <c r="N358" s="42"/>
    </row>
    <row r="359" spans="14:14" x14ac:dyDescent="0.25">
      <c r="N359" s="42"/>
    </row>
    <row r="360" spans="14:14" x14ac:dyDescent="0.25">
      <c r="N360" s="42"/>
    </row>
    <row r="361" spans="14:14" x14ac:dyDescent="0.25">
      <c r="N361" s="42"/>
    </row>
    <row r="362" spans="14:14" x14ac:dyDescent="0.25">
      <c r="N362" s="42"/>
    </row>
    <row r="363" spans="14:14" x14ac:dyDescent="0.25">
      <c r="N363" s="42"/>
    </row>
    <row r="364" spans="14:14" x14ac:dyDescent="0.25">
      <c r="N364" s="42"/>
    </row>
    <row r="365" spans="14:14" x14ac:dyDescent="0.25">
      <c r="N365" s="42"/>
    </row>
    <row r="366" spans="14:14" x14ac:dyDescent="0.25">
      <c r="N366" s="42"/>
    </row>
    <row r="367" spans="14:14" x14ac:dyDescent="0.25">
      <c r="N367" s="42"/>
    </row>
    <row r="368" spans="14:14" x14ac:dyDescent="0.25">
      <c r="N368" s="42"/>
    </row>
    <row r="369" spans="14:14" x14ac:dyDescent="0.25">
      <c r="N369" s="42"/>
    </row>
    <row r="370" spans="14:14" x14ac:dyDescent="0.25">
      <c r="N370" s="42"/>
    </row>
    <row r="371" spans="14:14" x14ac:dyDescent="0.25">
      <c r="N371" s="42"/>
    </row>
    <row r="372" spans="14:14" x14ac:dyDescent="0.25">
      <c r="N372" s="42"/>
    </row>
    <row r="373" spans="14:14" x14ac:dyDescent="0.25">
      <c r="N373" s="42"/>
    </row>
    <row r="374" spans="14:14" x14ac:dyDescent="0.25">
      <c r="N374" s="42"/>
    </row>
    <row r="375" spans="14:14" x14ac:dyDescent="0.25">
      <c r="N375" s="42"/>
    </row>
    <row r="376" spans="14:14" x14ac:dyDescent="0.25">
      <c r="N376" s="42"/>
    </row>
    <row r="377" spans="14:14" x14ac:dyDescent="0.25">
      <c r="N377" s="42"/>
    </row>
    <row r="378" spans="14:14" x14ac:dyDescent="0.25">
      <c r="N378" s="42"/>
    </row>
    <row r="379" spans="14:14" x14ac:dyDescent="0.25">
      <c r="N379" s="42"/>
    </row>
    <row r="380" spans="14:14" x14ac:dyDescent="0.25">
      <c r="N380" s="42"/>
    </row>
    <row r="381" spans="14:14" x14ac:dyDescent="0.25">
      <c r="N381" s="42"/>
    </row>
    <row r="382" spans="14:14" x14ac:dyDescent="0.25">
      <c r="N382" s="42"/>
    </row>
    <row r="383" spans="14:14" x14ac:dyDescent="0.25">
      <c r="N383" s="42"/>
    </row>
    <row r="384" spans="14:14" x14ac:dyDescent="0.25">
      <c r="N384" s="42"/>
    </row>
    <row r="385" spans="14:14" x14ac:dyDescent="0.25">
      <c r="N385" s="42"/>
    </row>
    <row r="386" spans="14:14" x14ac:dyDescent="0.25">
      <c r="N386" s="42"/>
    </row>
    <row r="387" spans="14:14" x14ac:dyDescent="0.25">
      <c r="N387" s="42"/>
    </row>
    <row r="388" spans="14:14" x14ac:dyDescent="0.25">
      <c r="N388" s="42"/>
    </row>
    <row r="389" spans="14:14" x14ac:dyDescent="0.25">
      <c r="N389" s="42"/>
    </row>
    <row r="390" spans="14:14" x14ac:dyDescent="0.25">
      <c r="N390" s="42"/>
    </row>
    <row r="391" spans="14:14" x14ac:dyDescent="0.25">
      <c r="N391" s="42"/>
    </row>
    <row r="392" spans="14:14" x14ac:dyDescent="0.25">
      <c r="N392" s="42"/>
    </row>
    <row r="393" spans="14:14" x14ac:dyDescent="0.25">
      <c r="N393" s="42"/>
    </row>
    <row r="394" spans="14:14" x14ac:dyDescent="0.25">
      <c r="N394" s="42"/>
    </row>
    <row r="395" spans="14:14" x14ac:dyDescent="0.25">
      <c r="N395" s="42"/>
    </row>
    <row r="396" spans="14:14" x14ac:dyDescent="0.25">
      <c r="N396" s="42"/>
    </row>
    <row r="397" spans="14:14" x14ac:dyDescent="0.25">
      <c r="N397" s="42"/>
    </row>
    <row r="398" spans="14:14" x14ac:dyDescent="0.25">
      <c r="N398" s="42"/>
    </row>
    <row r="399" spans="14:14" x14ac:dyDescent="0.25">
      <c r="N399" s="42"/>
    </row>
    <row r="400" spans="14:14" x14ac:dyDescent="0.25">
      <c r="N400" s="42"/>
    </row>
    <row r="401" spans="14:14" x14ac:dyDescent="0.25">
      <c r="N401" s="42"/>
    </row>
    <row r="402" spans="14:14" x14ac:dyDescent="0.25">
      <c r="N402" s="42"/>
    </row>
    <row r="403" spans="14:14" x14ac:dyDescent="0.25">
      <c r="N403" s="42"/>
    </row>
    <row r="404" spans="14:14" x14ac:dyDescent="0.25">
      <c r="N404" s="42"/>
    </row>
    <row r="405" spans="14:14" x14ac:dyDescent="0.25">
      <c r="N405" s="42"/>
    </row>
    <row r="406" spans="14:14" x14ac:dyDescent="0.25">
      <c r="N406" s="42"/>
    </row>
    <row r="407" spans="14:14" x14ac:dyDescent="0.25">
      <c r="N407" s="42"/>
    </row>
    <row r="408" spans="14:14" x14ac:dyDescent="0.25">
      <c r="N408" s="42"/>
    </row>
    <row r="409" spans="14:14" x14ac:dyDescent="0.25">
      <c r="N409" s="42"/>
    </row>
    <row r="410" spans="14:14" x14ac:dyDescent="0.25">
      <c r="N410" s="42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0 N121:N134">
    <cfRule type="expression" dxfId="24" priority="6">
      <formula>$O7=""</formula>
    </cfRule>
  </conditionalFormatting>
  <conditionalFormatting sqref="N116:N120">
    <cfRule type="expression" dxfId="23" priority="5">
      <formula>$O116=""</formula>
    </cfRule>
  </conditionalFormatting>
  <conditionalFormatting sqref="N101">
    <cfRule type="expression" dxfId="22" priority="4">
      <formula>$O101=""</formula>
    </cfRule>
  </conditionalFormatting>
  <conditionalFormatting sqref="N108:N109">
    <cfRule type="expression" dxfId="21" priority="3">
      <formula>$O108=""</formula>
    </cfRule>
  </conditionalFormatting>
  <conditionalFormatting sqref="N102:N107">
    <cfRule type="expression" dxfId="20" priority="2">
      <formula>$O102=""</formula>
    </cfRule>
  </conditionalFormatting>
  <conditionalFormatting sqref="N110:N115">
    <cfRule type="expression" dxfId="19" priority="1">
      <formula>$O110=""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topLeftCell="H98" workbookViewId="0">
      <selection activeCell="N101" sqref="N101:Y124"/>
    </sheetView>
  </sheetViews>
  <sheetFormatPr defaultColWidth="9.140625" defaultRowHeight="15" x14ac:dyDescent="0.25"/>
  <cols>
    <col min="1" max="13" width="13.7109375" style="41" customWidth="1"/>
    <col min="14" max="14" width="23.85546875" style="46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1"/>
  </cols>
  <sheetData>
    <row r="1" spans="1:22" s="2" customFormat="1" ht="15.95" customHeight="1" x14ac:dyDescent="0.25">
      <c r="N1" s="35"/>
      <c r="O1" s="60"/>
      <c r="P1" s="61"/>
      <c r="Q1" s="61"/>
      <c r="R1" s="62"/>
      <c r="S1" s="60"/>
      <c r="T1" s="63"/>
      <c r="U1" s="61"/>
      <c r="V1" s="62"/>
    </row>
    <row r="2" spans="1:22" s="5" customFormat="1" ht="15.95" customHeight="1" x14ac:dyDescent="0.25">
      <c r="O2" s="64"/>
      <c r="P2" s="65"/>
      <c r="Q2" s="65"/>
      <c r="R2" s="66"/>
      <c r="S2" s="64"/>
      <c r="T2" s="65"/>
      <c r="U2" s="65"/>
      <c r="V2" s="66"/>
    </row>
    <row r="3" spans="1:22" s="5" customFormat="1" ht="15.95" customHeight="1" x14ac:dyDescent="0.25">
      <c r="O3" s="64"/>
      <c r="P3" s="65"/>
      <c r="Q3" s="65"/>
      <c r="R3" s="66"/>
      <c r="S3" s="65"/>
      <c r="T3" s="65"/>
      <c r="U3" s="65"/>
      <c r="V3" s="65"/>
    </row>
    <row r="4" spans="1:22" s="70" customFormat="1" ht="15.95" customHeight="1" x14ac:dyDescent="0.25">
      <c r="O4" s="64"/>
      <c r="P4" s="65"/>
      <c r="Q4" s="65"/>
      <c r="R4" s="66"/>
      <c r="S4" s="65"/>
      <c r="T4" s="65"/>
      <c r="U4" s="65"/>
      <c r="V4" s="65"/>
    </row>
    <row r="5" spans="1:22" s="72" customFormat="1" ht="35.1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N5" s="73" t="s">
        <v>0</v>
      </c>
      <c r="O5" s="74" t="s">
        <v>21</v>
      </c>
      <c r="P5" s="40" t="s">
        <v>22</v>
      </c>
      <c r="Q5" s="40" t="s">
        <v>23</v>
      </c>
      <c r="R5" s="75" t="s">
        <v>24</v>
      </c>
      <c r="S5" s="74" t="s">
        <v>9</v>
      </c>
      <c r="T5" s="40" t="s">
        <v>10</v>
      </c>
      <c r="U5" s="40" t="s">
        <v>11</v>
      </c>
      <c r="V5" s="75" t="s">
        <v>12</v>
      </c>
    </row>
    <row r="6" spans="1:22" ht="1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N6" s="90">
        <v>35155</v>
      </c>
      <c r="O6" s="91" t="s">
        <v>15</v>
      </c>
      <c r="P6" s="80" t="s">
        <v>15</v>
      </c>
      <c r="Q6" s="80" t="s">
        <v>15</v>
      </c>
      <c r="R6" s="81" t="s">
        <v>15</v>
      </c>
      <c r="S6" s="78">
        <v>58.380225680619198</v>
      </c>
      <c r="T6" s="79">
        <v>67.578853236620702</v>
      </c>
      <c r="U6" s="79">
        <v>68.677924303186202</v>
      </c>
      <c r="V6" s="82">
        <v>62.320943205579098</v>
      </c>
    </row>
    <row r="7" spans="1:22" x14ac:dyDescent="0.25">
      <c r="A7" s="178" t="s">
        <v>83</v>
      </c>
      <c r="B7" s="178"/>
      <c r="C7" s="178"/>
      <c r="D7" s="178"/>
      <c r="E7" s="178"/>
      <c r="F7" s="178"/>
      <c r="G7" s="92"/>
      <c r="H7" s="178" t="s">
        <v>84</v>
      </c>
      <c r="I7" s="178"/>
      <c r="J7" s="178"/>
      <c r="K7" s="178"/>
      <c r="L7" s="178"/>
      <c r="M7" s="178"/>
      <c r="N7" s="90">
        <v>35246</v>
      </c>
      <c r="O7" s="91" t="s">
        <v>15</v>
      </c>
      <c r="P7" s="80" t="s">
        <v>15</v>
      </c>
      <c r="Q7" s="80" t="s">
        <v>15</v>
      </c>
      <c r="R7" s="81" t="s">
        <v>15</v>
      </c>
      <c r="S7" s="78">
        <v>62.124613377615802</v>
      </c>
      <c r="T7" s="79">
        <v>69.706066447308004</v>
      </c>
      <c r="U7" s="79">
        <v>66.992437550444905</v>
      </c>
      <c r="V7" s="82">
        <v>63.051531691149101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90">
        <v>35338</v>
      </c>
      <c r="O8" s="91" t="s">
        <v>15</v>
      </c>
      <c r="P8" s="80" t="s">
        <v>15</v>
      </c>
      <c r="Q8" s="80" t="s">
        <v>15</v>
      </c>
      <c r="R8" s="81" t="s">
        <v>15</v>
      </c>
      <c r="S8" s="78">
        <v>65.835881020160201</v>
      </c>
      <c r="T8" s="79">
        <v>71.206999989794596</v>
      </c>
      <c r="U8" s="79">
        <v>69.181696764670704</v>
      </c>
      <c r="V8" s="82">
        <v>64.111412147029199</v>
      </c>
    </row>
    <row r="9" spans="1:22" x14ac:dyDescent="0.25">
      <c r="N9" s="90">
        <v>35430</v>
      </c>
      <c r="O9" s="91" t="s">
        <v>15</v>
      </c>
      <c r="P9" s="80" t="s">
        <v>15</v>
      </c>
      <c r="Q9" s="80" t="s">
        <v>15</v>
      </c>
      <c r="R9" s="81" t="s">
        <v>15</v>
      </c>
      <c r="S9" s="78">
        <v>65.666532725188603</v>
      </c>
      <c r="T9" s="79">
        <v>70.081742446902993</v>
      </c>
      <c r="U9" s="79">
        <v>74.365413826545094</v>
      </c>
      <c r="V9" s="82">
        <v>65.094792758981399</v>
      </c>
    </row>
    <row r="10" spans="1:22" x14ac:dyDescent="0.25">
      <c r="N10" s="90">
        <v>35520</v>
      </c>
      <c r="O10" s="91" t="s">
        <v>15</v>
      </c>
      <c r="P10" s="80" t="s">
        <v>15</v>
      </c>
      <c r="Q10" s="80" t="s">
        <v>15</v>
      </c>
      <c r="R10" s="81" t="s">
        <v>15</v>
      </c>
      <c r="S10" s="78">
        <v>66.032363963423094</v>
      </c>
      <c r="T10" s="79">
        <v>70.077053562464599</v>
      </c>
      <c r="U10" s="79">
        <v>76.309169369049698</v>
      </c>
      <c r="V10" s="82">
        <v>67.631576515771897</v>
      </c>
    </row>
    <row r="11" spans="1:22" x14ac:dyDescent="0.25">
      <c r="N11" s="90">
        <v>35611</v>
      </c>
      <c r="O11" s="91" t="s">
        <v>15</v>
      </c>
      <c r="P11" s="80" t="s">
        <v>15</v>
      </c>
      <c r="Q11" s="80" t="s">
        <v>15</v>
      </c>
      <c r="R11" s="81" t="s">
        <v>15</v>
      </c>
      <c r="S11" s="78">
        <v>69.526650219401901</v>
      </c>
      <c r="T11" s="79">
        <v>73.260794000869595</v>
      </c>
      <c r="U11" s="79">
        <v>76.675089399661005</v>
      </c>
      <c r="V11" s="82">
        <v>71.154265927971906</v>
      </c>
    </row>
    <row r="12" spans="1:22" x14ac:dyDescent="0.25">
      <c r="N12" s="90">
        <v>35703</v>
      </c>
      <c r="O12" s="91" t="s">
        <v>15</v>
      </c>
      <c r="P12" s="80" t="s">
        <v>15</v>
      </c>
      <c r="Q12" s="80" t="s">
        <v>15</v>
      </c>
      <c r="R12" s="81" t="s">
        <v>15</v>
      </c>
      <c r="S12" s="78">
        <v>74.571099492200304</v>
      </c>
      <c r="T12" s="79">
        <v>77.560244140968607</v>
      </c>
      <c r="U12" s="79">
        <v>78.9975181690818</v>
      </c>
      <c r="V12" s="82">
        <v>72.876028457581199</v>
      </c>
    </row>
    <row r="13" spans="1:22" x14ac:dyDescent="0.25">
      <c r="N13" s="90">
        <v>35795</v>
      </c>
      <c r="O13" s="91" t="s">
        <v>15</v>
      </c>
      <c r="P13" s="80" t="s">
        <v>15</v>
      </c>
      <c r="Q13" s="80" t="s">
        <v>15</v>
      </c>
      <c r="R13" s="81" t="s">
        <v>15</v>
      </c>
      <c r="S13" s="78">
        <v>77.606610779993602</v>
      </c>
      <c r="T13" s="79">
        <v>79.279655358461994</v>
      </c>
      <c r="U13" s="79">
        <v>81.9271280149582</v>
      </c>
      <c r="V13" s="82">
        <v>73.452994516569802</v>
      </c>
    </row>
    <row r="14" spans="1:22" x14ac:dyDescent="0.25">
      <c r="N14" s="90">
        <v>35885</v>
      </c>
      <c r="O14" s="91" t="s">
        <v>15</v>
      </c>
      <c r="P14" s="80" t="s">
        <v>15</v>
      </c>
      <c r="Q14" s="80" t="s">
        <v>15</v>
      </c>
      <c r="R14" s="81" t="s">
        <v>15</v>
      </c>
      <c r="S14" s="78">
        <v>78.145437615592499</v>
      </c>
      <c r="T14" s="79">
        <v>78.961262711753307</v>
      </c>
      <c r="U14" s="79">
        <v>83.439519390820905</v>
      </c>
      <c r="V14" s="82">
        <v>74.919215879869199</v>
      </c>
    </row>
    <row r="15" spans="1:22" x14ac:dyDescent="0.25">
      <c r="N15" s="90">
        <v>35976</v>
      </c>
      <c r="O15" s="91" t="s">
        <v>15</v>
      </c>
      <c r="P15" s="80" t="s">
        <v>15</v>
      </c>
      <c r="Q15" s="80" t="s">
        <v>15</v>
      </c>
      <c r="R15" s="81" t="s">
        <v>15</v>
      </c>
      <c r="S15" s="78">
        <v>78.228698250599805</v>
      </c>
      <c r="T15" s="79">
        <v>78.972487172050094</v>
      </c>
      <c r="U15" s="79">
        <v>84.935092777824394</v>
      </c>
      <c r="V15" s="82">
        <v>77.341422346725196</v>
      </c>
    </row>
    <row r="16" spans="1:22" x14ac:dyDescent="0.25">
      <c r="N16" s="90">
        <v>36068</v>
      </c>
      <c r="O16" s="91" t="s">
        <v>15</v>
      </c>
      <c r="P16" s="80" t="s">
        <v>15</v>
      </c>
      <c r="Q16" s="80" t="s">
        <v>15</v>
      </c>
      <c r="R16" s="81" t="s">
        <v>15</v>
      </c>
      <c r="S16" s="78">
        <v>79.621480830970697</v>
      </c>
      <c r="T16" s="79">
        <v>80.966364512805995</v>
      </c>
      <c r="U16" s="79">
        <v>85.479566631922197</v>
      </c>
      <c r="V16" s="82">
        <v>79.889264342665001</v>
      </c>
    </row>
    <row r="17" spans="1:22" x14ac:dyDescent="0.25">
      <c r="N17" s="90">
        <v>36160</v>
      </c>
      <c r="O17" s="91" t="s">
        <v>15</v>
      </c>
      <c r="P17" s="80" t="s">
        <v>15</v>
      </c>
      <c r="Q17" s="80" t="s">
        <v>15</v>
      </c>
      <c r="R17" s="81" t="s">
        <v>15</v>
      </c>
      <c r="S17" s="78">
        <v>82.268686889003106</v>
      </c>
      <c r="T17" s="79">
        <v>84.008906420421795</v>
      </c>
      <c r="U17" s="79">
        <v>85.703424190692104</v>
      </c>
      <c r="V17" s="82">
        <v>82.226539327544202</v>
      </c>
    </row>
    <row r="18" spans="1:22" x14ac:dyDescent="0.25">
      <c r="N18" s="90">
        <v>36250</v>
      </c>
      <c r="O18" s="91" t="s">
        <v>15</v>
      </c>
      <c r="P18" s="80" t="s">
        <v>15</v>
      </c>
      <c r="Q18" s="80" t="s">
        <v>15</v>
      </c>
      <c r="R18" s="81" t="s">
        <v>15</v>
      </c>
      <c r="S18" s="78">
        <v>85.513433033578906</v>
      </c>
      <c r="T18" s="79">
        <v>86.376234782662905</v>
      </c>
      <c r="U18" s="79">
        <v>87.514206531441602</v>
      </c>
      <c r="V18" s="82">
        <v>84.862840314394404</v>
      </c>
    </row>
    <row r="19" spans="1:22" x14ac:dyDescent="0.25">
      <c r="N19" s="90">
        <v>36341</v>
      </c>
      <c r="O19" s="91" t="s">
        <v>15</v>
      </c>
      <c r="P19" s="80" t="s">
        <v>15</v>
      </c>
      <c r="Q19" s="80" t="s">
        <v>15</v>
      </c>
      <c r="R19" s="81" t="s">
        <v>15</v>
      </c>
      <c r="S19" s="78">
        <v>89.484059747107395</v>
      </c>
      <c r="T19" s="79">
        <v>86.5686434664308</v>
      </c>
      <c r="U19" s="79">
        <v>90.896612415317506</v>
      </c>
      <c r="V19" s="82">
        <v>86.993350126747202</v>
      </c>
    </row>
    <row r="20" spans="1:22" x14ac:dyDescent="0.25">
      <c r="N20" s="90">
        <v>36433</v>
      </c>
      <c r="O20" s="91" t="s">
        <v>15</v>
      </c>
      <c r="P20" s="80" t="s">
        <v>15</v>
      </c>
      <c r="Q20" s="80" t="s">
        <v>15</v>
      </c>
      <c r="R20" s="81" t="s">
        <v>15</v>
      </c>
      <c r="S20" s="78">
        <v>90.558097442403707</v>
      </c>
      <c r="T20" s="79">
        <v>87.001401416052403</v>
      </c>
      <c r="U20" s="79">
        <v>93.838821365616596</v>
      </c>
      <c r="V20" s="82">
        <v>88.715183225683006</v>
      </c>
    </row>
    <row r="21" spans="1:22" x14ac:dyDescent="0.25">
      <c r="N21" s="90">
        <v>36525</v>
      </c>
      <c r="O21" s="91" t="s">
        <v>15</v>
      </c>
      <c r="P21" s="80" t="s">
        <v>15</v>
      </c>
      <c r="Q21" s="80" t="s">
        <v>15</v>
      </c>
      <c r="R21" s="81" t="s">
        <v>15</v>
      </c>
      <c r="S21" s="78">
        <v>90.120248733921898</v>
      </c>
      <c r="T21" s="79">
        <v>90.360050534527403</v>
      </c>
      <c r="U21" s="79">
        <v>94.9281897694854</v>
      </c>
      <c r="V21" s="82">
        <v>91.2776443115972</v>
      </c>
    </row>
    <row r="22" spans="1:22" x14ac:dyDescent="0.25">
      <c r="N22" s="90">
        <v>36616</v>
      </c>
      <c r="O22" s="91">
        <v>85.513673910802794</v>
      </c>
      <c r="P22" s="80">
        <v>91.247666228047706</v>
      </c>
      <c r="Q22" s="80">
        <v>89.360891919766303</v>
      </c>
      <c r="R22" s="81">
        <v>92.011715164168294</v>
      </c>
      <c r="S22" s="78">
        <v>92.7760840280678</v>
      </c>
      <c r="T22" s="79">
        <v>94.246179500032</v>
      </c>
      <c r="U22" s="79">
        <v>96.167882705813199</v>
      </c>
      <c r="V22" s="82">
        <v>95.801548296623096</v>
      </c>
    </row>
    <row r="23" spans="1:22" x14ac:dyDescent="0.25">
      <c r="N23" s="90">
        <v>36707</v>
      </c>
      <c r="O23" s="91">
        <v>93.407056678330804</v>
      </c>
      <c r="P23" s="80">
        <v>102.59287044568801</v>
      </c>
      <c r="Q23" s="80">
        <v>100.48843365871301</v>
      </c>
      <c r="R23" s="81">
        <v>98.920937650964206</v>
      </c>
      <c r="S23" s="78">
        <v>97.963674185401004</v>
      </c>
      <c r="T23" s="79">
        <v>97.220832966840604</v>
      </c>
      <c r="U23" s="79">
        <v>98.560431323919104</v>
      </c>
      <c r="V23" s="82">
        <v>100.45164258616801</v>
      </c>
    </row>
    <row r="24" spans="1:22" x14ac:dyDescent="0.25">
      <c r="N24" s="90">
        <v>36799</v>
      </c>
      <c r="O24" s="91">
        <v>99.476828527040198</v>
      </c>
      <c r="P24" s="80">
        <v>95.950237386141893</v>
      </c>
      <c r="Q24" s="80">
        <v>100.457016922907</v>
      </c>
      <c r="R24" s="81">
        <v>99.689765102415194</v>
      </c>
      <c r="S24" s="78">
        <v>100.695765318494</v>
      </c>
      <c r="T24" s="79">
        <v>98.947651509893205</v>
      </c>
      <c r="U24" s="79">
        <v>99.663631183112201</v>
      </c>
      <c r="V24" s="82">
        <v>100.454937539822</v>
      </c>
    </row>
    <row r="25" spans="1:22" x14ac:dyDescent="0.25">
      <c r="N25" s="90">
        <v>36891</v>
      </c>
      <c r="O25" s="91">
        <v>100</v>
      </c>
      <c r="P25" s="80">
        <v>100</v>
      </c>
      <c r="Q25" s="80">
        <v>100</v>
      </c>
      <c r="R25" s="81">
        <v>100</v>
      </c>
      <c r="S25" s="78">
        <v>100</v>
      </c>
      <c r="T25" s="79">
        <v>100</v>
      </c>
      <c r="U25" s="79">
        <v>100</v>
      </c>
      <c r="V25" s="82">
        <v>100</v>
      </c>
    </row>
    <row r="26" spans="1:22" x14ac:dyDescent="0.25">
      <c r="A26" s="178" t="s">
        <v>85</v>
      </c>
      <c r="B26" s="178"/>
      <c r="C26" s="178"/>
      <c r="D26" s="178"/>
      <c r="E26" s="178"/>
      <c r="F26" s="178"/>
      <c r="G26" s="92"/>
      <c r="H26" s="178" t="s">
        <v>86</v>
      </c>
      <c r="I26" s="178"/>
      <c r="J26" s="178"/>
      <c r="K26" s="178"/>
      <c r="L26" s="178"/>
      <c r="M26" s="178"/>
      <c r="N26" s="90">
        <v>36981</v>
      </c>
      <c r="O26" s="91">
        <v>95.281811965909299</v>
      </c>
      <c r="P26" s="80">
        <v>103.464465820575</v>
      </c>
      <c r="Q26" s="80">
        <v>103.972371763943</v>
      </c>
      <c r="R26" s="81">
        <v>103.458588398225</v>
      </c>
      <c r="S26" s="78">
        <v>100.330317804394</v>
      </c>
      <c r="T26" s="79">
        <v>101.23531143884</v>
      </c>
      <c r="U26" s="79">
        <v>102.198160977044</v>
      </c>
      <c r="V26" s="82">
        <v>104.48639422303999</v>
      </c>
    </row>
    <row r="27" spans="1:22" x14ac:dyDescent="0.25">
      <c r="A27" s="178" t="s">
        <v>74</v>
      </c>
      <c r="B27" s="178"/>
      <c r="C27" s="178"/>
      <c r="D27" s="178"/>
      <c r="E27" s="178"/>
      <c r="F27" s="178"/>
      <c r="H27" s="178" t="s">
        <v>74</v>
      </c>
      <c r="I27" s="178"/>
      <c r="J27" s="178"/>
      <c r="K27" s="178"/>
      <c r="L27" s="178"/>
      <c r="M27" s="178"/>
      <c r="N27" s="90">
        <v>37072</v>
      </c>
      <c r="O27" s="91">
        <v>101.925801172954</v>
      </c>
      <c r="P27" s="80">
        <v>107.459655736012</v>
      </c>
      <c r="Q27" s="80">
        <v>100.577239455785</v>
      </c>
      <c r="R27" s="81">
        <v>111.21556104262299</v>
      </c>
      <c r="S27" s="78">
        <v>102.20086225220101</v>
      </c>
      <c r="T27" s="79">
        <v>101.74466909570999</v>
      </c>
      <c r="U27" s="79">
        <v>105.60834898672201</v>
      </c>
      <c r="V27" s="82">
        <v>110.586127737507</v>
      </c>
    </row>
    <row r="28" spans="1:22" x14ac:dyDescent="0.25">
      <c r="N28" s="90">
        <v>37164</v>
      </c>
      <c r="O28" s="91">
        <v>100.223050400613</v>
      </c>
      <c r="P28" s="80">
        <v>103.611211128119</v>
      </c>
      <c r="Q28" s="80">
        <v>105.16652684919799</v>
      </c>
      <c r="R28" s="81">
        <v>113.457552554572</v>
      </c>
      <c r="S28" s="78">
        <v>102.744761379914</v>
      </c>
      <c r="T28" s="79">
        <v>101.553383708223</v>
      </c>
      <c r="U28" s="79">
        <v>107.698074818382</v>
      </c>
      <c r="V28" s="82">
        <v>113.037377160604</v>
      </c>
    </row>
    <row r="29" spans="1:22" x14ac:dyDescent="0.25">
      <c r="N29" s="90">
        <v>37256</v>
      </c>
      <c r="O29" s="91">
        <v>98.595304210538103</v>
      </c>
      <c r="P29" s="80">
        <v>102.996290692009</v>
      </c>
      <c r="Q29" s="80">
        <v>104.748410640107</v>
      </c>
      <c r="R29" s="81">
        <v>113.75323974111301</v>
      </c>
      <c r="S29" s="78">
        <v>102.143962541505</v>
      </c>
      <c r="T29" s="79">
        <v>102.13089040940901</v>
      </c>
      <c r="U29" s="79">
        <v>108.579116971533</v>
      </c>
      <c r="V29" s="82">
        <v>113.782582893765</v>
      </c>
    </row>
    <row r="30" spans="1:22" x14ac:dyDescent="0.25">
      <c r="N30" s="90">
        <v>37346</v>
      </c>
      <c r="O30" s="91">
        <v>100.360247904974</v>
      </c>
      <c r="P30" s="80">
        <v>107.657271488615</v>
      </c>
      <c r="Q30" s="80">
        <v>113.23692101063899</v>
      </c>
      <c r="R30" s="81">
        <v>121.222620079363</v>
      </c>
      <c r="S30" s="78">
        <v>103.264865163195</v>
      </c>
      <c r="T30" s="79">
        <v>103.42670327799</v>
      </c>
      <c r="U30" s="79">
        <v>110.24110131202799</v>
      </c>
      <c r="V30" s="82">
        <v>117.352327318002</v>
      </c>
    </row>
    <row r="31" spans="1:22" x14ac:dyDescent="0.25">
      <c r="N31" s="90">
        <v>37437</v>
      </c>
      <c r="O31" s="91">
        <v>102.192447070196</v>
      </c>
      <c r="P31" s="80">
        <v>107.126229490572</v>
      </c>
      <c r="Q31" s="80">
        <v>115.513552371036</v>
      </c>
      <c r="R31" s="81">
        <v>128.465350998725</v>
      </c>
      <c r="S31" s="78">
        <v>106.40434889291301</v>
      </c>
      <c r="T31" s="79">
        <v>106.064125634256</v>
      </c>
      <c r="U31" s="79">
        <v>112.982920308085</v>
      </c>
      <c r="V31" s="82">
        <v>122.799550507501</v>
      </c>
    </row>
    <row r="32" spans="1:22" x14ac:dyDescent="0.25">
      <c r="N32" s="90">
        <v>37529</v>
      </c>
      <c r="O32" s="91">
        <v>106.59104611902499</v>
      </c>
      <c r="P32" s="80">
        <v>109.732912494353</v>
      </c>
      <c r="Q32" s="80">
        <v>120.54777163991101</v>
      </c>
      <c r="R32" s="81">
        <v>130.740164118097</v>
      </c>
      <c r="S32" s="78">
        <v>109.139771720575</v>
      </c>
      <c r="T32" s="79">
        <v>109.588458254974</v>
      </c>
      <c r="U32" s="79">
        <v>116.727075192149</v>
      </c>
      <c r="V32" s="82">
        <v>128.073572297623</v>
      </c>
    </row>
    <row r="33" spans="1:22" x14ac:dyDescent="0.25">
      <c r="N33" s="90">
        <v>37621</v>
      </c>
      <c r="O33" s="91">
        <v>112.41083676999401</v>
      </c>
      <c r="P33" s="80">
        <v>118.304575316878</v>
      </c>
      <c r="Q33" s="80">
        <v>125.481122876627</v>
      </c>
      <c r="R33" s="81">
        <v>141.099261158952</v>
      </c>
      <c r="S33" s="78">
        <v>110.372018279599</v>
      </c>
      <c r="T33" s="79">
        <v>111.30854213419001</v>
      </c>
      <c r="U33" s="79">
        <v>120.41686189694801</v>
      </c>
      <c r="V33" s="82">
        <v>131.902298230643</v>
      </c>
    </row>
    <row r="34" spans="1:22" x14ac:dyDescent="0.25">
      <c r="N34" s="90">
        <v>37711</v>
      </c>
      <c r="O34" s="91">
        <v>107.989127360786</v>
      </c>
      <c r="P34" s="80">
        <v>118.02241784147</v>
      </c>
      <c r="Q34" s="80">
        <v>125.296842932807</v>
      </c>
      <c r="R34" s="81">
        <v>141.406021731896</v>
      </c>
      <c r="S34" s="78">
        <v>112.769318570373</v>
      </c>
      <c r="T34" s="79">
        <v>111.755044001358</v>
      </c>
      <c r="U34" s="79">
        <v>124.73729899947701</v>
      </c>
      <c r="V34" s="82">
        <v>136.041332948226</v>
      </c>
    </row>
    <row r="35" spans="1:22" x14ac:dyDescent="0.25">
      <c r="N35" s="90">
        <v>37802</v>
      </c>
      <c r="O35" s="91">
        <v>122.524437973186</v>
      </c>
      <c r="P35" s="80">
        <v>118.69641376894501</v>
      </c>
      <c r="Q35" s="80">
        <v>137.05405349240499</v>
      </c>
      <c r="R35" s="81">
        <v>152.24795464421101</v>
      </c>
      <c r="S35" s="78">
        <v>116.32861770131601</v>
      </c>
      <c r="T35" s="79">
        <v>113.029267386873</v>
      </c>
      <c r="U35" s="79">
        <v>129.33233266203399</v>
      </c>
      <c r="V35" s="82">
        <v>140.890533374108</v>
      </c>
    </row>
    <row r="36" spans="1:22" x14ac:dyDescent="0.25">
      <c r="N36" s="90">
        <v>37894</v>
      </c>
      <c r="O36" s="91">
        <v>116.945930011762</v>
      </c>
      <c r="P36" s="80">
        <v>116.41363618085801</v>
      </c>
      <c r="Q36" s="80">
        <v>146.105137341573</v>
      </c>
      <c r="R36" s="81">
        <v>160.84640822665301</v>
      </c>
      <c r="S36" s="78">
        <v>118.536096607063</v>
      </c>
      <c r="T36" s="79">
        <v>116.00034754248701</v>
      </c>
      <c r="U36" s="79">
        <v>132.96577227921</v>
      </c>
      <c r="V36" s="82">
        <v>143.977658704449</v>
      </c>
    </row>
    <row r="37" spans="1:22" x14ac:dyDescent="0.25">
      <c r="N37" s="90">
        <v>37986</v>
      </c>
      <c r="O37" s="91">
        <v>123.999666028273</v>
      </c>
      <c r="P37" s="80">
        <v>125.749478628323</v>
      </c>
      <c r="Q37" s="80">
        <v>147.321026707752</v>
      </c>
      <c r="R37" s="81">
        <v>161.348156347208</v>
      </c>
      <c r="S37" s="78">
        <v>120.580866616473</v>
      </c>
      <c r="T37" s="79">
        <v>120.121462851102</v>
      </c>
      <c r="U37" s="79">
        <v>137.581692754947</v>
      </c>
      <c r="V37" s="82">
        <v>147.201862388747</v>
      </c>
    </row>
    <row r="38" spans="1:22" x14ac:dyDescent="0.25">
      <c r="N38" s="90">
        <v>38077</v>
      </c>
      <c r="O38" s="91">
        <v>134.851284992026</v>
      </c>
      <c r="P38" s="80">
        <v>129.28175375882901</v>
      </c>
      <c r="Q38" s="80">
        <v>154.452566229236</v>
      </c>
      <c r="R38" s="81">
        <v>170.023955836243</v>
      </c>
      <c r="S38" s="78">
        <v>124.69955223521799</v>
      </c>
      <c r="T38" s="79">
        <v>126.484475625692</v>
      </c>
      <c r="U38" s="79">
        <v>144.95536778024299</v>
      </c>
      <c r="V38" s="82">
        <v>154.42754349816701</v>
      </c>
    </row>
    <row r="39" spans="1:22" x14ac:dyDescent="0.25">
      <c r="A39" s="89"/>
      <c r="N39" s="90">
        <v>38168</v>
      </c>
      <c r="O39" s="91">
        <v>127.378562106622</v>
      </c>
      <c r="P39" s="80">
        <v>135.21261072590801</v>
      </c>
      <c r="Q39" s="80">
        <v>164.36288691950699</v>
      </c>
      <c r="R39" s="81">
        <v>174.88766194988199</v>
      </c>
      <c r="S39" s="78">
        <v>128.965005523755</v>
      </c>
      <c r="T39" s="79">
        <v>133.38718305424001</v>
      </c>
      <c r="U39" s="79">
        <v>152.455544362041</v>
      </c>
      <c r="V39" s="82">
        <v>163.29982566333101</v>
      </c>
    </row>
    <row r="40" spans="1:22" ht="15.75" x14ac:dyDescent="0.25">
      <c r="A40" s="93" t="s">
        <v>25</v>
      </c>
      <c r="N40" s="90">
        <v>38260</v>
      </c>
      <c r="O40" s="91">
        <v>138.54564683442999</v>
      </c>
      <c r="P40" s="80">
        <v>139.77318792949799</v>
      </c>
      <c r="Q40" s="80">
        <v>169.74019423653701</v>
      </c>
      <c r="R40" s="81">
        <v>183.99836498867799</v>
      </c>
      <c r="S40" s="78">
        <v>133.132905504799</v>
      </c>
      <c r="T40" s="79">
        <v>134.38379266044799</v>
      </c>
      <c r="U40" s="79">
        <v>155.964135881364</v>
      </c>
      <c r="V40" s="82">
        <v>166.927579296413</v>
      </c>
    </row>
    <row r="41" spans="1:22" x14ac:dyDescent="0.25">
      <c r="N41" s="90">
        <v>38352</v>
      </c>
      <c r="O41" s="91">
        <v>141.08460943403401</v>
      </c>
      <c r="P41" s="80">
        <v>139.226050985863</v>
      </c>
      <c r="Q41" s="80">
        <v>173.826273431213</v>
      </c>
      <c r="R41" s="81">
        <v>187.61837121456199</v>
      </c>
      <c r="S41" s="78">
        <v>138.07488894410901</v>
      </c>
      <c r="T41" s="79">
        <v>135.20403976360799</v>
      </c>
      <c r="U41" s="79">
        <v>159.59151929526499</v>
      </c>
      <c r="V41" s="82">
        <v>168.26709167627499</v>
      </c>
    </row>
    <row r="42" spans="1:22" x14ac:dyDescent="0.25">
      <c r="N42" s="90">
        <v>38442</v>
      </c>
      <c r="O42" s="91">
        <v>152.51910393551501</v>
      </c>
      <c r="P42" s="80">
        <v>148.52653867651401</v>
      </c>
      <c r="Q42" s="80">
        <v>189.27350721706</v>
      </c>
      <c r="R42" s="81">
        <v>195.99308018295201</v>
      </c>
      <c r="S42" s="78">
        <v>144.19829856848199</v>
      </c>
      <c r="T42" s="79">
        <v>143.233732303799</v>
      </c>
      <c r="U42" s="79">
        <v>169.85532779644899</v>
      </c>
      <c r="V42" s="82">
        <v>174.635066421581</v>
      </c>
    </row>
    <row r="43" spans="1:22" x14ac:dyDescent="0.25">
      <c r="N43" s="90">
        <v>38533</v>
      </c>
      <c r="O43" s="91">
        <v>157.57629166024</v>
      </c>
      <c r="P43" s="80">
        <v>152.942185080901</v>
      </c>
      <c r="Q43" s="80">
        <v>201.89266048763801</v>
      </c>
      <c r="R43" s="81">
        <v>201.63499212898901</v>
      </c>
      <c r="S43" s="78">
        <v>151.20492228779099</v>
      </c>
      <c r="T43" s="79">
        <v>152.19661834206499</v>
      </c>
      <c r="U43" s="79">
        <v>181.70663140781099</v>
      </c>
      <c r="V43" s="82">
        <v>184.79496348432701</v>
      </c>
    </row>
    <row r="44" spans="1:22" x14ac:dyDescent="0.25">
      <c r="N44" s="90">
        <v>38625</v>
      </c>
      <c r="O44" s="91">
        <v>159.609815168702</v>
      </c>
      <c r="P44" s="80">
        <v>153.79956964985499</v>
      </c>
      <c r="Q44" s="80">
        <v>206.94108706571001</v>
      </c>
      <c r="R44" s="81">
        <v>209.227175275165</v>
      </c>
      <c r="S44" s="78">
        <v>155.88733519303199</v>
      </c>
      <c r="T44" s="79">
        <v>154.967227196013</v>
      </c>
      <c r="U44" s="79">
        <v>182.49102714615699</v>
      </c>
      <c r="V44" s="82">
        <v>190.65912375265501</v>
      </c>
    </row>
    <row r="45" spans="1:22" x14ac:dyDescent="0.25">
      <c r="N45" s="90">
        <v>38717</v>
      </c>
      <c r="O45" s="91">
        <v>168.55196905827199</v>
      </c>
      <c r="P45" s="80">
        <v>164.369859386347</v>
      </c>
      <c r="Q45" s="80">
        <v>201.129490696022</v>
      </c>
      <c r="R45" s="81">
        <v>208.111883360793</v>
      </c>
      <c r="S45" s="78">
        <v>158.54109954530401</v>
      </c>
      <c r="T45" s="79">
        <v>157.06879250307401</v>
      </c>
      <c r="U45" s="79">
        <v>180.893887288489</v>
      </c>
      <c r="V45" s="82">
        <v>190.91835961346999</v>
      </c>
    </row>
    <row r="46" spans="1:22" x14ac:dyDescent="0.25">
      <c r="N46" s="90">
        <v>38807</v>
      </c>
      <c r="O46" s="91">
        <v>171.43004885737801</v>
      </c>
      <c r="P46" s="80">
        <v>172.6917652011</v>
      </c>
      <c r="Q46" s="80">
        <v>215.940993535665</v>
      </c>
      <c r="R46" s="81">
        <v>223.31284061003799</v>
      </c>
      <c r="S46" s="78">
        <v>161.627285357559</v>
      </c>
      <c r="T46" s="79">
        <v>162.89759209303099</v>
      </c>
      <c r="U46" s="79">
        <v>188.30585739417501</v>
      </c>
      <c r="V46" s="82">
        <v>190.79614262244701</v>
      </c>
    </row>
    <row r="47" spans="1:22" x14ac:dyDescent="0.25">
      <c r="N47" s="90">
        <v>38898</v>
      </c>
      <c r="O47" s="91">
        <v>187.85401735705099</v>
      </c>
      <c r="P47" s="80">
        <v>174.45262201978201</v>
      </c>
      <c r="Q47" s="80">
        <v>226.11643358638</v>
      </c>
      <c r="R47" s="81">
        <v>213.408396110366</v>
      </c>
      <c r="S47" s="78">
        <v>164.71187239338499</v>
      </c>
      <c r="T47" s="79">
        <v>168.32753482589601</v>
      </c>
      <c r="U47" s="79">
        <v>195.09889474843001</v>
      </c>
      <c r="V47" s="82">
        <v>190.15396137684601</v>
      </c>
    </row>
    <row r="48" spans="1:22" x14ac:dyDescent="0.25">
      <c r="N48" s="90">
        <v>38990</v>
      </c>
      <c r="O48" s="91">
        <v>175.189382889564</v>
      </c>
      <c r="P48" s="80">
        <v>182.48427250369301</v>
      </c>
      <c r="Q48" s="80">
        <v>219.07765223279301</v>
      </c>
      <c r="R48" s="81">
        <v>214.41477505272201</v>
      </c>
      <c r="S48" s="78">
        <v>165.084585239885</v>
      </c>
      <c r="T48" s="79">
        <v>170.39174941669799</v>
      </c>
      <c r="U48" s="79">
        <v>190.89170484700301</v>
      </c>
      <c r="V48" s="82">
        <v>188.275347045031</v>
      </c>
    </row>
    <row r="49" spans="14:22" x14ac:dyDescent="0.25">
      <c r="N49" s="90">
        <v>39082</v>
      </c>
      <c r="O49" s="91">
        <v>191.69074010570799</v>
      </c>
      <c r="P49" s="80">
        <v>185.05880824370101</v>
      </c>
      <c r="Q49" s="80">
        <v>220.826996161323</v>
      </c>
      <c r="R49" s="81">
        <v>213.19857628342899</v>
      </c>
      <c r="S49" s="78">
        <v>164.70838679258</v>
      </c>
      <c r="T49" s="79">
        <v>171.31912887609801</v>
      </c>
      <c r="U49" s="79">
        <v>187.65393208600801</v>
      </c>
      <c r="V49" s="82">
        <v>188.45859307833399</v>
      </c>
    </row>
    <row r="50" spans="14:22" x14ac:dyDescent="0.25">
      <c r="N50" s="90">
        <v>39172</v>
      </c>
      <c r="O50" s="91">
        <v>187.23955582912799</v>
      </c>
      <c r="P50" s="80">
        <v>189.751514060343</v>
      </c>
      <c r="Q50" s="80">
        <v>230.154990572993</v>
      </c>
      <c r="R50" s="81">
        <v>218.05380554444599</v>
      </c>
      <c r="S50" s="78">
        <v>168.813372896413</v>
      </c>
      <c r="T50" s="79">
        <v>174.09297832664299</v>
      </c>
      <c r="U50" s="79">
        <v>194.55138266220499</v>
      </c>
      <c r="V50" s="82">
        <v>192.929854696863</v>
      </c>
    </row>
    <row r="51" spans="14:22" x14ac:dyDescent="0.25">
      <c r="N51" s="90">
        <v>39263</v>
      </c>
      <c r="O51" s="91">
        <v>203.04938022530399</v>
      </c>
      <c r="P51" s="80">
        <v>187.348187135887</v>
      </c>
      <c r="Q51" s="80">
        <v>236.55112774912399</v>
      </c>
      <c r="R51" s="81">
        <v>230.11729279119001</v>
      </c>
      <c r="S51" s="78">
        <v>174.911672885173</v>
      </c>
      <c r="T51" s="79">
        <v>178.244027844149</v>
      </c>
      <c r="U51" s="79">
        <v>200.64710184198</v>
      </c>
      <c r="V51" s="82">
        <v>196.69291942943201</v>
      </c>
    </row>
    <row r="52" spans="14:22" x14ac:dyDescent="0.25">
      <c r="N52" s="90">
        <v>39355</v>
      </c>
      <c r="O52" s="91">
        <v>197.46058097952499</v>
      </c>
      <c r="P52" s="80">
        <v>189.22620945123299</v>
      </c>
      <c r="Q52" s="80">
        <v>250.90878716773901</v>
      </c>
      <c r="R52" s="81">
        <v>230.91187099361201</v>
      </c>
      <c r="S52" s="78">
        <v>171.62193578054399</v>
      </c>
      <c r="T52" s="79">
        <v>179.69285191152301</v>
      </c>
      <c r="U52" s="79">
        <v>195.65826845676699</v>
      </c>
      <c r="V52" s="82">
        <v>189.30024772084599</v>
      </c>
    </row>
    <row r="53" spans="14:22" x14ac:dyDescent="0.25">
      <c r="N53" s="90">
        <v>39447</v>
      </c>
      <c r="O53" s="91">
        <v>194.55215073181299</v>
      </c>
      <c r="P53" s="80">
        <v>200.27297793117901</v>
      </c>
      <c r="Q53" s="80">
        <v>228.901149542154</v>
      </c>
      <c r="R53" s="81">
        <v>218.362520697468</v>
      </c>
      <c r="S53" s="78">
        <v>164.83381009780899</v>
      </c>
      <c r="T53" s="79">
        <v>176.75505547901801</v>
      </c>
      <c r="U53" s="79">
        <v>187.733441484362</v>
      </c>
      <c r="V53" s="82">
        <v>179.05977545432401</v>
      </c>
    </row>
    <row r="54" spans="14:22" x14ac:dyDescent="0.25">
      <c r="N54" s="90">
        <v>39538</v>
      </c>
      <c r="O54" s="91">
        <v>188.57386680832499</v>
      </c>
      <c r="P54" s="80">
        <v>196.01704717759301</v>
      </c>
      <c r="Q54" s="80">
        <v>231.16422268289301</v>
      </c>
      <c r="R54" s="81">
        <v>210.736889392026</v>
      </c>
      <c r="S54" s="78">
        <v>164.148690019485</v>
      </c>
      <c r="T54" s="79">
        <v>172.786612920224</v>
      </c>
      <c r="U54" s="79">
        <v>184.68230489978501</v>
      </c>
      <c r="V54" s="82">
        <v>176.39927034334099</v>
      </c>
    </row>
    <row r="55" spans="14:22" x14ac:dyDescent="0.25">
      <c r="N55" s="90">
        <v>39629</v>
      </c>
      <c r="O55" s="91">
        <v>194.77561166359999</v>
      </c>
      <c r="P55" s="80">
        <v>188.915566961981</v>
      </c>
      <c r="Q55" s="80">
        <v>234.05966154465401</v>
      </c>
      <c r="R55" s="81">
        <v>209.007724529981</v>
      </c>
      <c r="S55" s="78">
        <v>163.50916644655101</v>
      </c>
      <c r="T55" s="79">
        <v>170.324679305731</v>
      </c>
      <c r="U55" s="79">
        <v>181.854226123393</v>
      </c>
      <c r="V55" s="82">
        <v>176.44855540886999</v>
      </c>
    </row>
    <row r="56" spans="14:22" x14ac:dyDescent="0.25">
      <c r="N56" s="90">
        <v>39721</v>
      </c>
      <c r="O56" s="91">
        <v>200.35081830448701</v>
      </c>
      <c r="P56" s="80">
        <v>193.56015024214</v>
      </c>
      <c r="Q56" s="80">
        <v>212.80436772472601</v>
      </c>
      <c r="R56" s="81">
        <v>212.56042586093599</v>
      </c>
      <c r="S56" s="78">
        <v>153.28675626343099</v>
      </c>
      <c r="T56" s="79">
        <v>164.036699766586</v>
      </c>
      <c r="U56" s="79">
        <v>170.71830150550599</v>
      </c>
      <c r="V56" s="82">
        <v>167.890000704188</v>
      </c>
    </row>
    <row r="57" spans="14:22" x14ac:dyDescent="0.25">
      <c r="N57" s="90">
        <v>39813</v>
      </c>
      <c r="O57" s="91">
        <v>171.04899802615299</v>
      </c>
      <c r="P57" s="80">
        <v>171.392552578318</v>
      </c>
      <c r="Q57" s="80">
        <v>233.83044411153199</v>
      </c>
      <c r="R57" s="81">
        <v>218.73983353556301</v>
      </c>
      <c r="S57" s="78">
        <v>141.33585646623101</v>
      </c>
      <c r="T57" s="79">
        <v>153.34382558204001</v>
      </c>
      <c r="U57" s="79">
        <v>158.780408848147</v>
      </c>
      <c r="V57" s="82">
        <v>156.49821937961599</v>
      </c>
    </row>
    <row r="58" spans="14:22" x14ac:dyDescent="0.25">
      <c r="N58" s="90">
        <v>39903</v>
      </c>
      <c r="O58" s="91">
        <v>155.31133386446899</v>
      </c>
      <c r="P58" s="80">
        <v>157.63368533078</v>
      </c>
      <c r="Q58" s="80">
        <v>196.20407826905699</v>
      </c>
      <c r="R58" s="81">
        <v>198.16213827094401</v>
      </c>
      <c r="S58" s="78">
        <v>132.675913160623</v>
      </c>
      <c r="T58" s="79">
        <v>141.67868235025099</v>
      </c>
      <c r="U58" s="79">
        <v>153.19974928572</v>
      </c>
      <c r="V58" s="82">
        <v>148.669730886677</v>
      </c>
    </row>
    <row r="59" spans="14:22" x14ac:dyDescent="0.25">
      <c r="N59" s="90">
        <v>39994</v>
      </c>
      <c r="O59" s="91">
        <v>150.77936720644701</v>
      </c>
      <c r="P59" s="80">
        <v>154.953762213972</v>
      </c>
      <c r="Q59" s="80">
        <v>200.26801674647999</v>
      </c>
      <c r="R59" s="81">
        <v>192.73009361385499</v>
      </c>
      <c r="S59" s="78">
        <v>123.778502888758</v>
      </c>
      <c r="T59" s="79">
        <v>134.817009270282</v>
      </c>
      <c r="U59" s="79">
        <v>149.89870429422101</v>
      </c>
      <c r="V59" s="82">
        <v>138.88554113895901</v>
      </c>
    </row>
    <row r="60" spans="14:22" x14ac:dyDescent="0.25">
      <c r="N60" s="90">
        <v>40086</v>
      </c>
      <c r="O60" s="91">
        <v>137.79916275856999</v>
      </c>
      <c r="P60" s="80">
        <v>141.12315243832199</v>
      </c>
      <c r="Q60" s="80">
        <v>185.493561615571</v>
      </c>
      <c r="R60" s="81">
        <v>183.44934055175699</v>
      </c>
      <c r="S60" s="78">
        <v>121.11678807944</v>
      </c>
      <c r="T60" s="79">
        <v>133.24178818072099</v>
      </c>
      <c r="U60" s="79">
        <v>146.81636920786701</v>
      </c>
      <c r="V60" s="82">
        <v>129.345012630573</v>
      </c>
    </row>
    <row r="61" spans="14:22" x14ac:dyDescent="0.25">
      <c r="N61" s="90">
        <v>40178</v>
      </c>
      <c r="O61" s="91">
        <v>133.78781882103999</v>
      </c>
      <c r="P61" s="80">
        <v>138.28881425811801</v>
      </c>
      <c r="Q61" s="80">
        <v>177.70867320584301</v>
      </c>
      <c r="R61" s="81">
        <v>157.56069093039</v>
      </c>
      <c r="S61" s="78">
        <v>121.727447547982</v>
      </c>
      <c r="T61" s="79">
        <v>130.025109617558</v>
      </c>
      <c r="U61" s="79">
        <v>142.87422921672999</v>
      </c>
      <c r="V61" s="82">
        <v>125.174215557206</v>
      </c>
    </row>
    <row r="62" spans="14:22" x14ac:dyDescent="0.25">
      <c r="N62" s="90">
        <v>40268</v>
      </c>
      <c r="O62" s="91">
        <v>141.13537212421801</v>
      </c>
      <c r="P62" s="80">
        <v>131.82007410605601</v>
      </c>
      <c r="Q62" s="80">
        <v>195.31893295464599</v>
      </c>
      <c r="R62" s="81">
        <v>176.34343651749799</v>
      </c>
      <c r="S62" s="78">
        <v>117.720695081442</v>
      </c>
      <c r="T62" s="79">
        <v>127.245070268494</v>
      </c>
      <c r="U62" s="79">
        <v>138.17949673168101</v>
      </c>
      <c r="V62" s="82">
        <v>126.04195463772101</v>
      </c>
    </row>
    <row r="63" spans="14:22" x14ac:dyDescent="0.25">
      <c r="N63" s="90">
        <v>40359</v>
      </c>
      <c r="O63" s="91">
        <v>135.84522495664001</v>
      </c>
      <c r="P63" s="80">
        <v>139.69679659216999</v>
      </c>
      <c r="Q63" s="80">
        <v>160.21862047834401</v>
      </c>
      <c r="R63" s="81">
        <v>163.47409670682899</v>
      </c>
      <c r="S63" s="78">
        <v>112.21418153974</v>
      </c>
      <c r="T63" s="79">
        <v>128.025435914497</v>
      </c>
      <c r="U63" s="79">
        <v>132.941842660502</v>
      </c>
      <c r="V63" s="82">
        <v>126.03193504511</v>
      </c>
    </row>
    <row r="64" spans="14:22" x14ac:dyDescent="0.25">
      <c r="N64" s="90">
        <v>40451</v>
      </c>
      <c r="O64" s="91">
        <v>131.797751780894</v>
      </c>
      <c r="P64" s="80">
        <v>120.572708329169</v>
      </c>
      <c r="Q64" s="80">
        <v>170.92703933352399</v>
      </c>
      <c r="R64" s="81">
        <v>180.66415638084001</v>
      </c>
      <c r="S64" s="78">
        <v>110.15487227395499</v>
      </c>
      <c r="T64" s="79">
        <v>124.808216464484</v>
      </c>
      <c r="U64" s="79">
        <v>132.56707258183999</v>
      </c>
      <c r="V64" s="82">
        <v>126.32350958876199</v>
      </c>
    </row>
    <row r="65" spans="14:22" x14ac:dyDescent="0.25">
      <c r="N65" s="90">
        <v>40543</v>
      </c>
      <c r="O65" s="91">
        <v>140.65085326238199</v>
      </c>
      <c r="P65" s="80">
        <v>138.368251945217</v>
      </c>
      <c r="Q65" s="80">
        <v>176.42037023385501</v>
      </c>
      <c r="R65" s="81">
        <v>180.363727415515</v>
      </c>
      <c r="S65" s="78">
        <v>108.72234053346</v>
      </c>
      <c r="T65" s="79">
        <v>118.385091352111</v>
      </c>
      <c r="U65" s="79">
        <v>134.020736777557</v>
      </c>
      <c r="V65" s="82">
        <v>128.55795031986199</v>
      </c>
    </row>
    <row r="66" spans="14:22" x14ac:dyDescent="0.25">
      <c r="N66" s="90">
        <v>40633</v>
      </c>
      <c r="O66" s="91">
        <v>132.48163142834699</v>
      </c>
      <c r="P66" s="80">
        <v>123.28806318476801</v>
      </c>
      <c r="Q66" s="80">
        <v>181.11491065657901</v>
      </c>
      <c r="R66" s="81">
        <v>174.01783467034099</v>
      </c>
      <c r="S66" s="78">
        <v>106.87240041925401</v>
      </c>
      <c r="T66" s="79">
        <v>117.888634274395</v>
      </c>
      <c r="U66" s="79">
        <v>132.05685363990099</v>
      </c>
      <c r="V66" s="82">
        <v>132.225697579609</v>
      </c>
    </row>
    <row r="67" spans="14:22" x14ac:dyDescent="0.25">
      <c r="N67" s="90">
        <v>40724</v>
      </c>
      <c r="O67" s="91">
        <v>143.50653445162899</v>
      </c>
      <c r="P67" s="80">
        <v>135.60300894418401</v>
      </c>
      <c r="Q67" s="80">
        <v>168.51610644277599</v>
      </c>
      <c r="R67" s="81">
        <v>182.29914624579499</v>
      </c>
      <c r="S67" s="78">
        <v>108.19706664186</v>
      </c>
      <c r="T67" s="79">
        <v>122.709639703259</v>
      </c>
      <c r="U67" s="79">
        <v>129.90975464404301</v>
      </c>
      <c r="V67" s="82">
        <v>136.90062871308001</v>
      </c>
    </row>
    <row r="68" spans="14:22" x14ac:dyDescent="0.25">
      <c r="N68" s="90">
        <v>40816</v>
      </c>
      <c r="O68" s="91">
        <v>137.81557396526</v>
      </c>
      <c r="P68" s="80">
        <v>135.61991419149399</v>
      </c>
      <c r="Q68" s="80">
        <v>181.86415704409899</v>
      </c>
      <c r="R68" s="81">
        <v>188.55297549706</v>
      </c>
      <c r="S68" s="78">
        <v>109.892436045502</v>
      </c>
      <c r="T68" s="79">
        <v>122.816925760388</v>
      </c>
      <c r="U68" s="79">
        <v>130.44557854612799</v>
      </c>
      <c r="V68" s="82">
        <v>141.234566226601</v>
      </c>
    </row>
    <row r="69" spans="14:22" x14ac:dyDescent="0.25">
      <c r="N69" s="90">
        <v>40908</v>
      </c>
      <c r="O69" s="91">
        <v>147.902370375152</v>
      </c>
      <c r="P69" s="80">
        <v>126.540782676297</v>
      </c>
      <c r="Q69" s="80">
        <v>178.63813857812099</v>
      </c>
      <c r="R69" s="81">
        <v>191.80003306288401</v>
      </c>
      <c r="S69" s="78">
        <v>108.908613350585</v>
      </c>
      <c r="T69" s="79">
        <v>118.56179632388</v>
      </c>
      <c r="U69" s="79">
        <v>131.519521856718</v>
      </c>
      <c r="V69" s="82">
        <v>143.97976575284201</v>
      </c>
    </row>
    <row r="70" spans="14:22" x14ac:dyDescent="0.25">
      <c r="N70" s="90">
        <v>40999</v>
      </c>
      <c r="O70" s="91">
        <v>128.58639760839799</v>
      </c>
      <c r="P70" s="80">
        <v>135.073792764209</v>
      </c>
      <c r="Q70" s="80">
        <v>184.53844480107799</v>
      </c>
      <c r="R70" s="81">
        <v>195.034101410467</v>
      </c>
      <c r="S70" s="78">
        <v>107.7109411661</v>
      </c>
      <c r="T70" s="79">
        <v>117.77837333630001</v>
      </c>
      <c r="U70" s="79">
        <v>131.95217816611401</v>
      </c>
      <c r="V70" s="82">
        <v>146.40329987513499</v>
      </c>
    </row>
    <row r="71" spans="14:22" x14ac:dyDescent="0.25">
      <c r="N71" s="90">
        <v>41090</v>
      </c>
      <c r="O71" s="91">
        <v>158.80135033876701</v>
      </c>
      <c r="P71" s="80">
        <v>125.800996476832</v>
      </c>
      <c r="Q71" s="80">
        <v>192.07050388448801</v>
      </c>
      <c r="R71" s="81">
        <v>201.128147435362</v>
      </c>
      <c r="S71" s="78">
        <v>107.935241792216</v>
      </c>
      <c r="T71" s="79">
        <v>119.949068226026</v>
      </c>
      <c r="U71" s="79">
        <v>133.82910803115001</v>
      </c>
      <c r="V71" s="82">
        <v>151.280802880094</v>
      </c>
    </row>
    <row r="72" spans="14:22" x14ac:dyDescent="0.25">
      <c r="N72" s="90">
        <v>41182</v>
      </c>
      <c r="O72" s="91">
        <v>149.18014035087501</v>
      </c>
      <c r="P72" s="80">
        <v>128.34483535720801</v>
      </c>
      <c r="Q72" s="80">
        <v>186.248574849118</v>
      </c>
      <c r="R72" s="81">
        <v>202.38564963343501</v>
      </c>
      <c r="S72" s="78">
        <v>110.361484961071</v>
      </c>
      <c r="T72" s="79">
        <v>124.169666114366</v>
      </c>
      <c r="U72" s="79">
        <v>136.15430931470499</v>
      </c>
      <c r="V72" s="82">
        <v>157.25239071945299</v>
      </c>
    </row>
    <row r="73" spans="14:22" x14ac:dyDescent="0.25">
      <c r="N73" s="90">
        <v>41274</v>
      </c>
      <c r="O73" s="91">
        <v>156.519334722222</v>
      </c>
      <c r="P73" s="80">
        <v>142.67766884666599</v>
      </c>
      <c r="Q73" s="80">
        <v>198.69283776148001</v>
      </c>
      <c r="R73" s="81">
        <v>210.32002645467199</v>
      </c>
      <c r="S73" s="78">
        <v>113.048222446137</v>
      </c>
      <c r="T73" s="79">
        <v>125.911639368556</v>
      </c>
      <c r="U73" s="79">
        <v>137.41973798982599</v>
      </c>
      <c r="V73" s="82">
        <v>160.64477639440901</v>
      </c>
    </row>
    <row r="74" spans="14:22" x14ac:dyDescent="0.25">
      <c r="N74" s="90">
        <v>41364</v>
      </c>
      <c r="O74" s="91">
        <v>150.62511609433099</v>
      </c>
      <c r="P74" s="80">
        <v>127.69382286661001</v>
      </c>
      <c r="Q74" s="80">
        <v>195.01679214921299</v>
      </c>
      <c r="R74" s="81">
        <v>211.78321442922999</v>
      </c>
      <c r="S74" s="78">
        <v>115.05048981680299</v>
      </c>
      <c r="T74" s="79">
        <v>125.461094643302</v>
      </c>
      <c r="U74" s="79">
        <v>141.228974128049</v>
      </c>
      <c r="V74" s="82">
        <v>164.25273318742001</v>
      </c>
    </row>
    <row r="75" spans="14:22" x14ac:dyDescent="0.25">
      <c r="N75" s="90">
        <v>41455</v>
      </c>
      <c r="O75" s="91">
        <v>168.21241789060099</v>
      </c>
      <c r="P75" s="80">
        <v>133.36603177693999</v>
      </c>
      <c r="Q75" s="80">
        <v>206.25823001649599</v>
      </c>
      <c r="R75" s="81">
        <v>227.41687247627601</v>
      </c>
      <c r="S75" s="78">
        <v>117.122699891453</v>
      </c>
      <c r="T75" s="79">
        <v>127.63013367756599</v>
      </c>
      <c r="U75" s="79">
        <v>149.57247297631901</v>
      </c>
      <c r="V75" s="82">
        <v>171.77094807573499</v>
      </c>
    </row>
    <row r="76" spans="14:22" x14ac:dyDescent="0.25">
      <c r="N76" s="90">
        <v>41547</v>
      </c>
      <c r="O76" s="91">
        <v>157.683114541273</v>
      </c>
      <c r="P76" s="80">
        <v>141.834552092584</v>
      </c>
      <c r="Q76" s="80">
        <v>217.82274885001701</v>
      </c>
      <c r="R76" s="81">
        <v>229.978324668656</v>
      </c>
      <c r="S76" s="78">
        <v>119.518578270742</v>
      </c>
      <c r="T76" s="79">
        <v>132.284769734842</v>
      </c>
      <c r="U76" s="79">
        <v>152.465569192955</v>
      </c>
      <c r="V76" s="82">
        <v>178.447865657086</v>
      </c>
    </row>
    <row r="77" spans="14:22" x14ac:dyDescent="0.25">
      <c r="N77" s="90">
        <v>41639</v>
      </c>
      <c r="O77" s="91">
        <v>164.04443861003401</v>
      </c>
      <c r="P77" s="80">
        <v>145.40836304819501</v>
      </c>
      <c r="Q77" s="80">
        <v>226.94660053578801</v>
      </c>
      <c r="R77" s="81">
        <v>246.72147315815499</v>
      </c>
      <c r="S77" s="78">
        <v>122.152343487385</v>
      </c>
      <c r="T77" s="79">
        <v>136.033356446694</v>
      </c>
      <c r="U77" s="79">
        <v>150.09335143511601</v>
      </c>
      <c r="V77" s="82">
        <v>181.59043322873401</v>
      </c>
    </row>
    <row r="78" spans="14:22" x14ac:dyDescent="0.25">
      <c r="N78" s="90">
        <v>41729</v>
      </c>
      <c r="O78" s="91">
        <v>168.090917925459</v>
      </c>
      <c r="P78" s="80">
        <v>155.425143532475</v>
      </c>
      <c r="Q78" s="80">
        <v>228.720489483899</v>
      </c>
      <c r="R78" s="81">
        <v>248.77052209801101</v>
      </c>
      <c r="S78" s="78">
        <v>126.25869070827601</v>
      </c>
      <c r="T78" s="79">
        <v>140.64518061097999</v>
      </c>
      <c r="U78" s="79">
        <v>152.750922796347</v>
      </c>
      <c r="V78" s="82">
        <v>188.28700214942501</v>
      </c>
    </row>
    <row r="79" spans="14:22" x14ac:dyDescent="0.25">
      <c r="N79" s="90">
        <v>41820</v>
      </c>
      <c r="O79" s="91">
        <v>175.11803949120701</v>
      </c>
      <c r="P79" s="80">
        <v>150.56343054036401</v>
      </c>
      <c r="Q79" s="80">
        <v>234.74229666071099</v>
      </c>
      <c r="R79" s="81">
        <v>262.03057617426299</v>
      </c>
      <c r="S79" s="78">
        <v>131.99117432826699</v>
      </c>
      <c r="T79" s="79">
        <v>147.240008105633</v>
      </c>
      <c r="U79" s="79">
        <v>159.75990788613001</v>
      </c>
      <c r="V79" s="82">
        <v>200.60371548591399</v>
      </c>
    </row>
    <row r="80" spans="14:22" x14ac:dyDescent="0.25">
      <c r="N80" s="90">
        <v>41912</v>
      </c>
      <c r="O80" s="91">
        <v>190.199832475969</v>
      </c>
      <c r="P80" s="80">
        <v>169.31547022079499</v>
      </c>
      <c r="Q80" s="80">
        <v>241.21955196410201</v>
      </c>
      <c r="R80" s="81">
        <v>261.75176297582902</v>
      </c>
      <c r="S80" s="78">
        <v>133.546955167497</v>
      </c>
      <c r="T80" s="79">
        <v>150.643227838847</v>
      </c>
      <c r="U80" s="79">
        <v>164.696683098417</v>
      </c>
      <c r="V80" s="82">
        <v>205.88404304967099</v>
      </c>
    </row>
    <row r="81" spans="14:22" x14ac:dyDescent="0.25">
      <c r="N81" s="90">
        <v>42004</v>
      </c>
      <c r="O81" s="91">
        <v>190.69023522228201</v>
      </c>
      <c r="P81" s="80">
        <v>164.53841895607999</v>
      </c>
      <c r="Q81" s="80">
        <v>261.24284174730201</v>
      </c>
      <c r="R81" s="81">
        <v>282.60850642220998</v>
      </c>
      <c r="S81" s="78">
        <v>133.343929879576</v>
      </c>
      <c r="T81" s="79">
        <v>151.574200681799</v>
      </c>
      <c r="U81" s="79">
        <v>166.34322383911299</v>
      </c>
      <c r="V81" s="82">
        <v>204.64112690022901</v>
      </c>
    </row>
    <row r="82" spans="14:22" x14ac:dyDescent="0.25">
      <c r="N82" s="90">
        <v>42094</v>
      </c>
      <c r="O82" s="91">
        <v>182.478093934063</v>
      </c>
      <c r="P82" s="80">
        <v>168.890515724191</v>
      </c>
      <c r="Q82" s="80">
        <v>262.71135852242998</v>
      </c>
      <c r="R82" s="81">
        <v>287.68872816609399</v>
      </c>
      <c r="S82" s="78">
        <v>138.70009624514501</v>
      </c>
      <c r="T82" s="79">
        <v>155.30785084279</v>
      </c>
      <c r="U82" s="79">
        <v>169.26457425173501</v>
      </c>
      <c r="V82" s="82">
        <v>210.90438717522099</v>
      </c>
    </row>
    <row r="83" spans="14:22" x14ac:dyDescent="0.25">
      <c r="N83" s="90">
        <v>42185</v>
      </c>
      <c r="O83" s="91">
        <v>192.84891684644199</v>
      </c>
      <c r="P83" s="80">
        <v>174.69089604103999</v>
      </c>
      <c r="Q83" s="80">
        <v>252.99344875405399</v>
      </c>
      <c r="R83" s="81">
        <v>294.01332981039599</v>
      </c>
      <c r="S83" s="78">
        <v>146.27648652240299</v>
      </c>
      <c r="T83" s="79">
        <v>162.39210720583401</v>
      </c>
      <c r="U83" s="79">
        <v>173.07900580480299</v>
      </c>
      <c r="V83" s="82">
        <v>224.83678714723001</v>
      </c>
    </row>
    <row r="84" spans="14:22" x14ac:dyDescent="0.25">
      <c r="N84" s="90">
        <v>42277</v>
      </c>
      <c r="O84" s="91">
        <v>202.44367881042601</v>
      </c>
      <c r="P84" s="80">
        <v>180.34221671836599</v>
      </c>
      <c r="Q84" s="80">
        <v>267.913337898566</v>
      </c>
      <c r="R84" s="81">
        <v>313.42820322026802</v>
      </c>
      <c r="S84" s="78">
        <v>146.25604571745399</v>
      </c>
      <c r="T84" s="79">
        <v>165.22898513219599</v>
      </c>
      <c r="U84" s="79">
        <v>175.560116187956</v>
      </c>
      <c r="V84" s="82">
        <v>230.89567556240101</v>
      </c>
    </row>
    <row r="85" spans="14:22" x14ac:dyDescent="0.25">
      <c r="N85" s="90">
        <v>42369</v>
      </c>
      <c r="O85" s="91">
        <v>197.12832808455701</v>
      </c>
      <c r="P85" s="80">
        <v>180.77244593446201</v>
      </c>
      <c r="Q85" s="80">
        <v>281.78991045214201</v>
      </c>
      <c r="R85" s="81">
        <v>306.021439411789</v>
      </c>
      <c r="S85" s="78">
        <v>143.37324674967999</v>
      </c>
      <c r="T85" s="79">
        <v>164.56019561488799</v>
      </c>
      <c r="U85" s="79">
        <v>177.59381894715301</v>
      </c>
      <c r="V85" s="82">
        <v>229.45800535110399</v>
      </c>
    </row>
    <row r="86" spans="14:22" x14ac:dyDescent="0.25">
      <c r="N86" s="90">
        <v>42460</v>
      </c>
      <c r="O86" s="91">
        <v>207.15660474354399</v>
      </c>
      <c r="P86" s="80">
        <v>187.51428070991599</v>
      </c>
      <c r="Q86" s="80">
        <v>280.20363635145799</v>
      </c>
      <c r="R86" s="81">
        <v>319.09319721904399</v>
      </c>
      <c r="S86" s="78">
        <v>146.17313208615101</v>
      </c>
      <c r="T86" s="79">
        <v>170.83803213011399</v>
      </c>
      <c r="U86" s="79">
        <v>181.33406002010699</v>
      </c>
      <c r="V86" s="82">
        <v>237.666865103795</v>
      </c>
    </row>
    <row r="87" spans="14:22" x14ac:dyDescent="0.25">
      <c r="N87" s="90">
        <v>42551</v>
      </c>
      <c r="O87" s="91">
        <v>215.441524293627</v>
      </c>
      <c r="P87" s="80">
        <v>193.30188090935999</v>
      </c>
      <c r="Q87" s="80">
        <v>293.671753549436</v>
      </c>
      <c r="R87" s="81">
        <v>344.79747033775601</v>
      </c>
      <c r="S87" s="78">
        <v>151.645860526051</v>
      </c>
      <c r="T87" s="79">
        <v>182.29794617563999</v>
      </c>
      <c r="U87" s="79">
        <v>186.26937355005199</v>
      </c>
      <c r="V87" s="82">
        <v>254.785035608567</v>
      </c>
    </row>
    <row r="88" spans="14:22" x14ac:dyDescent="0.25">
      <c r="N88" s="90">
        <v>42643</v>
      </c>
      <c r="O88" s="91">
        <v>215.93499700833999</v>
      </c>
      <c r="P88" s="80">
        <v>201.515549808667</v>
      </c>
      <c r="Q88" s="80">
        <v>304.32456303862801</v>
      </c>
      <c r="R88" s="81">
        <v>333.71730426950597</v>
      </c>
      <c r="S88" s="78">
        <v>156.66283551937201</v>
      </c>
      <c r="T88" s="79">
        <v>184.606785474708</v>
      </c>
      <c r="U88" s="79">
        <v>191.06835311248699</v>
      </c>
      <c r="V88" s="82">
        <v>261.85512947536301</v>
      </c>
    </row>
    <row r="89" spans="14:22" x14ac:dyDescent="0.25">
      <c r="N89" s="90">
        <v>42735</v>
      </c>
      <c r="O89" s="91">
        <v>216.57961418555499</v>
      </c>
      <c r="P89" s="80">
        <v>204.16576964309601</v>
      </c>
      <c r="Q89" s="80">
        <v>312.55795397966801</v>
      </c>
      <c r="R89" s="81">
        <v>356.42180828691102</v>
      </c>
      <c r="S89" s="78">
        <v>160.59132861521999</v>
      </c>
      <c r="T89" s="79">
        <v>182.369339761818</v>
      </c>
      <c r="U89" s="79">
        <v>195.617792361227</v>
      </c>
      <c r="V89" s="82">
        <v>260.62762070224602</v>
      </c>
    </row>
    <row r="90" spans="14:22" x14ac:dyDescent="0.25">
      <c r="N90" s="90">
        <v>42825</v>
      </c>
      <c r="O90" s="91">
        <v>229.78107821306401</v>
      </c>
      <c r="P90" s="80">
        <v>214.74920639934899</v>
      </c>
      <c r="Q90" s="80">
        <v>317.756292747038</v>
      </c>
      <c r="R90" s="81">
        <v>343.23762064204999</v>
      </c>
      <c r="S90" s="78">
        <v>167.90864333199499</v>
      </c>
      <c r="T90" s="79">
        <v>194.201930029827</v>
      </c>
      <c r="U90" s="79">
        <v>203.135911518059</v>
      </c>
      <c r="V90" s="82">
        <v>271.63784589209502</v>
      </c>
    </row>
    <row r="91" spans="14:22" x14ac:dyDescent="0.25">
      <c r="N91" s="90">
        <v>42916</v>
      </c>
      <c r="O91" s="91">
        <v>229.031876234283</v>
      </c>
      <c r="P91" s="80">
        <v>230.52502000464199</v>
      </c>
      <c r="Q91" s="80">
        <v>321.490048177559</v>
      </c>
      <c r="R91" s="81">
        <v>383.48404272295897</v>
      </c>
      <c r="S91" s="78">
        <v>175.81344567634099</v>
      </c>
      <c r="T91" s="79">
        <v>215.94730200302499</v>
      </c>
      <c r="U91" s="79">
        <v>213.32837925702401</v>
      </c>
      <c r="V91" s="82">
        <v>290.64450253503298</v>
      </c>
    </row>
    <row r="92" spans="14:22" x14ac:dyDescent="0.25">
      <c r="N92" s="90">
        <v>43008</v>
      </c>
      <c r="O92" s="91">
        <v>235.64109272579699</v>
      </c>
      <c r="P92" s="80">
        <v>236.34203961827299</v>
      </c>
      <c r="Q92" s="80">
        <v>333.33828238922302</v>
      </c>
      <c r="R92" s="81">
        <v>372.994894413456</v>
      </c>
      <c r="S92" s="78">
        <v>173.67821188477399</v>
      </c>
      <c r="T92" s="79">
        <v>221.07287903660901</v>
      </c>
      <c r="U92" s="79">
        <v>215.98541238300501</v>
      </c>
      <c r="V92" s="82">
        <v>295.60622559459199</v>
      </c>
    </row>
    <row r="93" spans="14:22" x14ac:dyDescent="0.25">
      <c r="N93" s="90">
        <v>43100</v>
      </c>
      <c r="O93" s="91">
        <v>238.63628965835699</v>
      </c>
      <c r="P93" s="80">
        <v>238.42050984604401</v>
      </c>
      <c r="Q93" s="80">
        <v>335.62392183533302</v>
      </c>
      <c r="R93" s="81">
        <v>388.40769128147298</v>
      </c>
      <c r="S93" s="78">
        <v>171.17938785336599</v>
      </c>
      <c r="T93" s="79">
        <v>214.67926180650801</v>
      </c>
      <c r="U93" s="79">
        <v>213.79585406042901</v>
      </c>
      <c r="V93" s="82">
        <v>292.90067082922798</v>
      </c>
    </row>
    <row r="94" spans="14:22" x14ac:dyDescent="0.25">
      <c r="N94" s="90">
        <v>43190</v>
      </c>
      <c r="O94" s="91">
        <v>232.453377519177</v>
      </c>
      <c r="P94" s="80">
        <v>248.909363630059</v>
      </c>
      <c r="Q94" s="80">
        <v>359.21925086839502</v>
      </c>
      <c r="R94" s="81">
        <v>394.45223838124201</v>
      </c>
      <c r="S94" s="78">
        <v>178.811762126979</v>
      </c>
      <c r="T94" s="79">
        <v>218.03685122888601</v>
      </c>
      <c r="U94" s="79">
        <v>216.728001954083</v>
      </c>
      <c r="V94" s="82">
        <v>303.03051828361902</v>
      </c>
    </row>
    <row r="95" spans="14:22" x14ac:dyDescent="0.25">
      <c r="N95" s="90">
        <v>43281</v>
      </c>
      <c r="O95" s="91">
        <v>250.23730175761401</v>
      </c>
      <c r="P95" s="80">
        <v>251.86488116542699</v>
      </c>
      <c r="Q95" s="80">
        <v>357.417735805169</v>
      </c>
      <c r="R95" s="81">
        <v>406.77990771672199</v>
      </c>
      <c r="S95" s="78">
        <v>188.94633844881699</v>
      </c>
      <c r="T95" s="79">
        <v>226.27613674361001</v>
      </c>
      <c r="U95" s="79">
        <v>223.151620916274</v>
      </c>
      <c r="V95" s="82">
        <v>319.52640564407398</v>
      </c>
    </row>
    <row r="96" spans="14:22" x14ac:dyDescent="0.25">
      <c r="N96" s="90">
        <v>43373</v>
      </c>
      <c r="O96" s="91">
        <v>258.02089315849099</v>
      </c>
      <c r="P96" s="80">
        <v>249.24813388886099</v>
      </c>
      <c r="Q96" s="80">
        <v>355.90244663299899</v>
      </c>
      <c r="R96" s="81">
        <v>401.46449270429599</v>
      </c>
      <c r="S96" s="78">
        <v>191.91561189445</v>
      </c>
      <c r="T96" s="79">
        <v>231.99029826607901</v>
      </c>
      <c r="U96" s="79">
        <v>226.96653340286301</v>
      </c>
      <c r="V96" s="82">
        <v>324.73161005188302</v>
      </c>
    </row>
    <row r="97" spans="14:22" x14ac:dyDescent="0.25">
      <c r="N97" s="90">
        <v>43465</v>
      </c>
      <c r="O97" s="91">
        <v>241.06606513424001</v>
      </c>
      <c r="P97" s="80">
        <v>253.831345031898</v>
      </c>
      <c r="Q97" s="80">
        <v>363.914853158445</v>
      </c>
      <c r="R97" s="81">
        <v>414.115359649048</v>
      </c>
      <c r="S97" s="78">
        <v>190.532014552379</v>
      </c>
      <c r="T97" s="79">
        <v>235.18010784213701</v>
      </c>
      <c r="U97" s="79">
        <v>226.29678307748</v>
      </c>
      <c r="V97" s="82">
        <v>323.22227764665701</v>
      </c>
    </row>
    <row r="98" spans="14:22" x14ac:dyDescent="0.25">
      <c r="N98" s="90">
        <v>43555</v>
      </c>
      <c r="O98" s="91">
        <v>250.61719345752999</v>
      </c>
      <c r="P98" s="80">
        <v>291.08783753784201</v>
      </c>
      <c r="Q98" s="80">
        <v>365.88567906490698</v>
      </c>
      <c r="R98" s="81">
        <v>406.14297946917901</v>
      </c>
      <c r="S98" s="78">
        <v>190.96410653421199</v>
      </c>
      <c r="T98" s="79">
        <v>241.58006114002899</v>
      </c>
      <c r="U98" s="79">
        <v>224.05429944918799</v>
      </c>
      <c r="V98" s="82">
        <v>327.88791600951402</v>
      </c>
    </row>
    <row r="99" spans="14:22" x14ac:dyDescent="0.25">
      <c r="N99" s="90">
        <v>43646</v>
      </c>
      <c r="O99" s="91">
        <v>256.81963940358298</v>
      </c>
      <c r="P99" s="80">
        <v>283.227295740334</v>
      </c>
      <c r="Q99" s="80">
        <v>374.37142833144702</v>
      </c>
      <c r="R99" s="81">
        <v>414.71748802756201</v>
      </c>
      <c r="S99" s="78">
        <v>195.03091488956801</v>
      </c>
      <c r="T99" s="79">
        <v>247.20668343580101</v>
      </c>
      <c r="U99" s="79">
        <v>223.46260460424099</v>
      </c>
      <c r="V99" s="82">
        <v>335.29803258320402</v>
      </c>
    </row>
    <row r="100" spans="14:22" x14ac:dyDescent="0.25">
      <c r="N100" s="90">
        <v>43646</v>
      </c>
      <c r="O100" s="91" t="s">
        <v>75</v>
      </c>
      <c r="P100" s="80" t="s">
        <v>75</v>
      </c>
      <c r="Q100" s="80" t="s">
        <v>75</v>
      </c>
      <c r="R100" s="81" t="s">
        <v>75</v>
      </c>
      <c r="S100" s="78" t="s">
        <v>75</v>
      </c>
      <c r="T100" s="79" t="s">
        <v>75</v>
      </c>
      <c r="U100" s="79" t="s">
        <v>75</v>
      </c>
      <c r="V100" s="82" t="s">
        <v>75</v>
      </c>
    </row>
    <row r="101" spans="14:22" x14ac:dyDescent="0.25">
      <c r="N101" s="143"/>
      <c r="O101" s="139"/>
      <c r="P101" s="140"/>
      <c r="Q101" s="140"/>
      <c r="R101" s="141"/>
      <c r="S101" s="139"/>
      <c r="T101" s="140"/>
      <c r="U101" s="140"/>
      <c r="V101" s="141"/>
    </row>
    <row r="102" spans="14:22" x14ac:dyDescent="0.25">
      <c r="N102" s="143"/>
      <c r="O102" s="149"/>
      <c r="P102" s="149"/>
      <c r="Q102" s="149"/>
      <c r="R102" s="149"/>
      <c r="S102" s="149"/>
      <c r="T102" s="149"/>
      <c r="U102" s="149"/>
      <c r="V102" s="150"/>
    </row>
    <row r="103" spans="14:22" x14ac:dyDescent="0.25">
      <c r="N103" s="143"/>
      <c r="O103" s="149"/>
      <c r="P103" s="149"/>
      <c r="Q103" s="149"/>
      <c r="R103" s="149"/>
      <c r="S103" s="149"/>
      <c r="T103" s="149"/>
      <c r="U103" s="149"/>
      <c r="V103" s="150"/>
    </row>
    <row r="104" spans="14:22" x14ac:dyDescent="0.25">
      <c r="N104" s="143"/>
      <c r="O104" s="149"/>
      <c r="P104" s="149"/>
      <c r="Q104" s="149"/>
      <c r="R104" s="149"/>
      <c r="S104" s="149"/>
      <c r="T104" s="149"/>
      <c r="U104" s="149"/>
      <c r="V104" s="150"/>
    </row>
    <row r="105" spans="14:22" x14ac:dyDescent="0.25">
      <c r="N105" s="143"/>
      <c r="O105" s="149"/>
      <c r="P105" s="149"/>
      <c r="Q105" s="149"/>
      <c r="R105" s="149"/>
      <c r="S105" s="149"/>
      <c r="T105" s="149"/>
      <c r="U105" s="149"/>
      <c r="V105" s="150"/>
    </row>
    <row r="106" spans="14:22" x14ac:dyDescent="0.25">
      <c r="N106" s="143"/>
      <c r="O106" s="149"/>
      <c r="P106" s="149"/>
      <c r="Q106" s="149"/>
      <c r="R106" s="149"/>
      <c r="S106" s="149"/>
      <c r="T106" s="149"/>
      <c r="U106" s="149"/>
      <c r="V106" s="150"/>
    </row>
    <row r="107" spans="14:22" x14ac:dyDescent="0.25">
      <c r="N107" s="143"/>
      <c r="O107" s="151"/>
      <c r="P107" s="152"/>
      <c r="Q107" s="152"/>
      <c r="R107" s="153"/>
      <c r="S107" s="145"/>
      <c r="T107" s="146"/>
      <c r="U107" s="146"/>
      <c r="V107" s="148"/>
    </row>
    <row r="108" spans="14:22" x14ac:dyDescent="0.25">
      <c r="N108" s="143"/>
      <c r="O108" s="149"/>
      <c r="P108" s="149"/>
      <c r="Q108" s="149"/>
      <c r="R108" s="149"/>
      <c r="S108" s="149"/>
      <c r="T108" s="149"/>
      <c r="U108" s="149"/>
      <c r="V108" s="150"/>
    </row>
    <row r="109" spans="14:22" x14ac:dyDescent="0.25">
      <c r="N109" s="143"/>
      <c r="O109" s="149"/>
      <c r="P109" s="149"/>
      <c r="Q109" s="149"/>
      <c r="R109" s="149"/>
      <c r="S109" s="149"/>
      <c r="T109" s="149"/>
      <c r="U109" s="149"/>
      <c r="V109" s="150"/>
    </row>
    <row r="110" spans="14:22" x14ac:dyDescent="0.25">
      <c r="N110" s="143"/>
      <c r="O110" s="149"/>
      <c r="P110" s="149"/>
      <c r="Q110" s="149"/>
      <c r="R110" s="149"/>
      <c r="S110" s="149"/>
      <c r="T110" s="149"/>
      <c r="U110" s="149"/>
      <c r="V110" s="150"/>
    </row>
    <row r="111" spans="14:22" x14ac:dyDescent="0.25">
      <c r="N111" s="143"/>
      <c r="O111" s="149"/>
      <c r="P111" s="149"/>
      <c r="Q111" s="149"/>
      <c r="R111" s="149"/>
      <c r="S111" s="149"/>
      <c r="T111" s="149"/>
      <c r="U111" s="149"/>
      <c r="V111" s="150"/>
    </row>
    <row r="112" spans="14:22" x14ac:dyDescent="0.25">
      <c r="N112" s="143"/>
      <c r="O112" s="149"/>
      <c r="P112" s="149"/>
      <c r="Q112" s="149"/>
      <c r="R112" s="149"/>
      <c r="S112" s="149"/>
      <c r="T112" s="149"/>
      <c r="U112" s="149"/>
      <c r="V112" s="150"/>
    </row>
    <row r="113" spans="14:22" x14ac:dyDescent="0.25">
      <c r="N113" s="143"/>
      <c r="O113" s="149"/>
      <c r="P113" s="149"/>
      <c r="Q113" s="149"/>
      <c r="R113" s="149"/>
      <c r="S113" s="149"/>
      <c r="T113" s="149"/>
      <c r="U113" s="149"/>
      <c r="V113" s="150"/>
    </row>
    <row r="114" spans="14:22" x14ac:dyDescent="0.25">
      <c r="N114" s="143"/>
      <c r="O114" s="151"/>
      <c r="P114" s="152"/>
      <c r="Q114" s="152"/>
      <c r="R114" s="153"/>
      <c r="S114" s="145"/>
      <c r="T114" s="146"/>
      <c r="U114" s="146"/>
      <c r="V114" s="148"/>
    </row>
    <row r="115" spans="14:22" x14ac:dyDescent="0.25">
      <c r="N115" s="143"/>
      <c r="O115" s="151"/>
      <c r="P115" s="152"/>
      <c r="Q115" s="152"/>
      <c r="R115" s="153"/>
      <c r="S115" s="145"/>
      <c r="T115" s="146"/>
      <c r="U115" s="146"/>
      <c r="V115" s="148"/>
    </row>
    <row r="116" spans="14:22" x14ac:dyDescent="0.25">
      <c r="N116" s="143"/>
      <c r="O116" s="151"/>
      <c r="P116" s="151"/>
      <c r="Q116" s="151"/>
      <c r="R116" s="151"/>
      <c r="S116" s="151"/>
      <c r="T116" s="151"/>
      <c r="U116" s="151"/>
      <c r="V116" s="154"/>
    </row>
    <row r="117" spans="14:22" x14ac:dyDescent="0.25">
      <c r="N117" s="143"/>
      <c r="O117" s="151"/>
      <c r="P117" s="151"/>
      <c r="Q117" s="151"/>
      <c r="R117" s="151"/>
      <c r="S117" s="151"/>
      <c r="T117" s="151"/>
      <c r="U117" s="151"/>
      <c r="V117" s="154"/>
    </row>
    <row r="118" spans="14:22" x14ac:dyDescent="0.25">
      <c r="N118" s="143"/>
      <c r="O118" s="149"/>
      <c r="P118" s="149"/>
      <c r="Q118" s="149"/>
      <c r="R118" s="149"/>
      <c r="S118" s="149"/>
      <c r="T118" s="149"/>
      <c r="U118" s="149"/>
      <c r="V118" s="150"/>
    </row>
    <row r="119" spans="14:22" x14ac:dyDescent="0.25">
      <c r="N119" s="143"/>
      <c r="O119" s="149"/>
      <c r="P119" s="149"/>
      <c r="Q119" s="149"/>
      <c r="R119" s="149"/>
      <c r="S119" s="149"/>
      <c r="T119" s="149"/>
      <c r="U119" s="149"/>
      <c r="V119" s="150"/>
    </row>
    <row r="120" spans="14:22" x14ac:dyDescent="0.25">
      <c r="N120" s="143"/>
      <c r="O120" s="151"/>
      <c r="P120" s="152"/>
      <c r="Q120" s="152"/>
      <c r="R120" s="153"/>
      <c r="S120" s="145"/>
      <c r="T120" s="146"/>
      <c r="U120" s="146"/>
      <c r="V120" s="148"/>
    </row>
    <row r="121" spans="14:22" x14ac:dyDescent="0.25">
      <c r="N121" s="143"/>
      <c r="O121" s="149"/>
      <c r="P121" s="149"/>
      <c r="Q121" s="149"/>
      <c r="R121" s="149"/>
      <c r="S121" s="149"/>
      <c r="T121" s="149"/>
      <c r="U121" s="149"/>
      <c r="V121" s="150"/>
    </row>
    <row r="122" spans="14:22" x14ac:dyDescent="0.25">
      <c r="N122" s="90"/>
      <c r="O122" s="91"/>
      <c r="P122" s="80"/>
      <c r="Q122" s="80"/>
      <c r="R122" s="81"/>
      <c r="S122" s="78"/>
      <c r="T122" s="79"/>
      <c r="U122" s="79"/>
      <c r="V122" s="82"/>
    </row>
    <row r="123" spans="14:22" x14ac:dyDescent="0.25">
      <c r="N123" s="90"/>
      <c r="O123" s="91"/>
      <c r="P123" s="80"/>
      <c r="Q123" s="80"/>
      <c r="R123" s="81"/>
      <c r="S123" s="78"/>
      <c r="T123" s="79"/>
      <c r="U123" s="79"/>
      <c r="V123" s="82"/>
    </row>
    <row r="124" spans="14:22" x14ac:dyDescent="0.25">
      <c r="N124" s="90"/>
      <c r="O124" s="91"/>
      <c r="P124" s="80"/>
      <c r="Q124" s="80"/>
      <c r="R124" s="81"/>
      <c r="S124" s="78"/>
      <c r="T124" s="79"/>
      <c r="U124" s="79"/>
      <c r="V124" s="82"/>
    </row>
    <row r="125" spans="14:22" x14ac:dyDescent="0.25">
      <c r="N125" s="90">
        <v>46022</v>
      </c>
      <c r="O125" s="91" t="s">
        <v>75</v>
      </c>
      <c r="P125" s="80" t="s">
        <v>75</v>
      </c>
      <c r="Q125" s="80" t="s">
        <v>75</v>
      </c>
      <c r="R125" s="81" t="s">
        <v>75</v>
      </c>
      <c r="S125" s="78" t="s">
        <v>75</v>
      </c>
      <c r="T125" s="79" t="s">
        <v>75</v>
      </c>
      <c r="U125" s="79" t="s">
        <v>75</v>
      </c>
      <c r="V125" s="82" t="s">
        <v>75</v>
      </c>
    </row>
    <row r="126" spans="14:22" x14ac:dyDescent="0.25">
      <c r="N126" s="90">
        <v>46112</v>
      </c>
      <c r="O126" s="91" t="s">
        <v>75</v>
      </c>
      <c r="P126" s="80" t="s">
        <v>75</v>
      </c>
      <c r="Q126" s="80" t="s">
        <v>75</v>
      </c>
      <c r="R126" s="81" t="s">
        <v>75</v>
      </c>
      <c r="S126" s="78" t="s">
        <v>75</v>
      </c>
      <c r="T126" s="79" t="s">
        <v>75</v>
      </c>
      <c r="U126" s="79" t="s">
        <v>75</v>
      </c>
      <c r="V126" s="82" t="s">
        <v>75</v>
      </c>
    </row>
    <row r="127" spans="14:22" x14ac:dyDescent="0.25">
      <c r="N127" s="90">
        <v>46203</v>
      </c>
      <c r="O127" s="91" t="s">
        <v>75</v>
      </c>
      <c r="P127" s="80" t="s">
        <v>75</v>
      </c>
      <c r="Q127" s="80" t="s">
        <v>75</v>
      </c>
      <c r="R127" s="81" t="s">
        <v>75</v>
      </c>
      <c r="S127" s="78" t="s">
        <v>75</v>
      </c>
      <c r="T127" s="79" t="s">
        <v>75</v>
      </c>
      <c r="U127" s="79" t="s">
        <v>75</v>
      </c>
      <c r="V127" s="82" t="s">
        <v>75</v>
      </c>
    </row>
    <row r="128" spans="14:22" x14ac:dyDescent="0.25">
      <c r="N128" s="90">
        <v>46295</v>
      </c>
      <c r="O128" s="91" t="s">
        <v>75</v>
      </c>
      <c r="P128" s="80" t="s">
        <v>75</v>
      </c>
      <c r="Q128" s="80" t="s">
        <v>75</v>
      </c>
      <c r="R128" s="81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</row>
    <row r="129" spans="14:22" x14ac:dyDescent="0.25">
      <c r="N129" s="90">
        <v>46387</v>
      </c>
      <c r="O129" s="91" t="s">
        <v>75</v>
      </c>
      <c r="P129" s="80" t="s">
        <v>75</v>
      </c>
      <c r="Q129" s="80" t="s">
        <v>75</v>
      </c>
      <c r="R129" s="81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</row>
    <row r="130" spans="14:22" x14ac:dyDescent="0.25">
      <c r="N130" s="90">
        <v>46477</v>
      </c>
      <c r="O130" s="91" t="s">
        <v>75</v>
      </c>
      <c r="P130" s="80" t="s">
        <v>75</v>
      </c>
      <c r="Q130" s="80" t="s">
        <v>75</v>
      </c>
      <c r="R130" s="81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</row>
    <row r="131" spans="14:22" x14ac:dyDescent="0.25">
      <c r="N131" s="90">
        <v>46568</v>
      </c>
      <c r="O131" s="91" t="s">
        <v>75</v>
      </c>
      <c r="P131" s="80" t="s">
        <v>75</v>
      </c>
      <c r="Q131" s="80" t="s">
        <v>75</v>
      </c>
      <c r="R131" s="81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</row>
    <row r="132" spans="14:22" x14ac:dyDescent="0.25">
      <c r="N132" s="90">
        <v>46660</v>
      </c>
      <c r="O132" s="91" t="s">
        <v>75</v>
      </c>
      <c r="P132" s="80" t="s">
        <v>75</v>
      </c>
      <c r="Q132" s="80" t="s">
        <v>75</v>
      </c>
      <c r="R132" s="81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</row>
    <row r="133" spans="14:22" x14ac:dyDescent="0.25">
      <c r="N133" s="90">
        <v>46752</v>
      </c>
      <c r="O133" s="91" t="s">
        <v>75</v>
      </c>
      <c r="P133" s="80" t="s">
        <v>75</v>
      </c>
      <c r="Q133" s="80" t="s">
        <v>75</v>
      </c>
      <c r="R133" s="81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</row>
    <row r="134" spans="14:22" x14ac:dyDescent="0.25">
      <c r="N134" s="90">
        <v>46843</v>
      </c>
      <c r="O134" s="91" t="s">
        <v>75</v>
      </c>
      <c r="P134" s="80" t="s">
        <v>75</v>
      </c>
      <c r="Q134" s="80" t="s">
        <v>75</v>
      </c>
      <c r="R134" s="81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</row>
    <row r="135" spans="14:22" x14ac:dyDescent="0.25">
      <c r="N135" s="90">
        <v>46934</v>
      </c>
      <c r="O135" s="91" t="s">
        <v>75</v>
      </c>
      <c r="P135" s="80" t="s">
        <v>75</v>
      </c>
      <c r="Q135" s="80" t="s">
        <v>75</v>
      </c>
      <c r="R135" s="81" t="s">
        <v>75</v>
      </c>
      <c r="S135" s="78" t="s">
        <v>75</v>
      </c>
      <c r="T135" s="79" t="s">
        <v>75</v>
      </c>
      <c r="U135" s="79" t="s">
        <v>75</v>
      </c>
      <c r="V135" s="82" t="s">
        <v>75</v>
      </c>
    </row>
    <row r="136" spans="14:22" x14ac:dyDescent="0.25">
      <c r="N136" s="90">
        <v>47026</v>
      </c>
      <c r="O136" s="91" t="s">
        <v>75</v>
      </c>
      <c r="P136" s="80" t="s">
        <v>75</v>
      </c>
      <c r="Q136" s="80" t="s">
        <v>75</v>
      </c>
      <c r="R136" s="81" t="s">
        <v>75</v>
      </c>
      <c r="S136" s="78" t="s">
        <v>75</v>
      </c>
      <c r="T136" s="79" t="s">
        <v>75</v>
      </c>
      <c r="U136" s="79" t="s">
        <v>75</v>
      </c>
      <c r="V136" s="82" t="s">
        <v>75</v>
      </c>
    </row>
    <row r="137" spans="14:22" x14ac:dyDescent="0.25">
      <c r="N137" s="90">
        <v>47118</v>
      </c>
      <c r="O137" s="91" t="s">
        <v>75</v>
      </c>
      <c r="P137" s="80" t="s">
        <v>75</v>
      </c>
      <c r="Q137" s="80" t="s">
        <v>75</v>
      </c>
      <c r="R137" s="81" t="s">
        <v>75</v>
      </c>
      <c r="S137" s="78" t="s">
        <v>75</v>
      </c>
      <c r="T137" s="79" t="s">
        <v>75</v>
      </c>
      <c r="U137" s="79" t="s">
        <v>75</v>
      </c>
      <c r="V137" s="82" t="s">
        <v>75</v>
      </c>
    </row>
    <row r="138" spans="14:22" x14ac:dyDescent="0.25">
      <c r="N138" s="90">
        <v>47208</v>
      </c>
      <c r="O138" s="91" t="s">
        <v>75</v>
      </c>
      <c r="P138" s="80" t="s">
        <v>75</v>
      </c>
      <c r="Q138" s="80" t="s">
        <v>75</v>
      </c>
      <c r="R138" s="81" t="s">
        <v>75</v>
      </c>
      <c r="S138" s="78" t="s">
        <v>75</v>
      </c>
      <c r="T138" s="79" t="s">
        <v>75</v>
      </c>
      <c r="U138" s="79" t="s">
        <v>75</v>
      </c>
      <c r="V138" s="82" t="s">
        <v>75</v>
      </c>
    </row>
    <row r="139" spans="14:22" x14ac:dyDescent="0.25">
      <c r="N139" s="90">
        <v>47299</v>
      </c>
      <c r="O139" s="91" t="s">
        <v>75</v>
      </c>
      <c r="P139" s="80" t="s">
        <v>75</v>
      </c>
      <c r="Q139" s="80" t="s">
        <v>75</v>
      </c>
      <c r="R139" s="81" t="s">
        <v>75</v>
      </c>
      <c r="S139" s="78" t="s">
        <v>75</v>
      </c>
      <c r="T139" s="79" t="s">
        <v>75</v>
      </c>
      <c r="U139" s="79" t="s">
        <v>75</v>
      </c>
      <c r="V139" s="82" t="s">
        <v>75</v>
      </c>
    </row>
    <row r="140" spans="14:22" x14ac:dyDescent="0.25">
      <c r="N140" s="90">
        <v>47391</v>
      </c>
      <c r="O140" s="91" t="s">
        <v>75</v>
      </c>
      <c r="P140" s="80" t="s">
        <v>75</v>
      </c>
      <c r="Q140" s="80" t="s">
        <v>75</v>
      </c>
      <c r="R140" s="81" t="s">
        <v>75</v>
      </c>
      <c r="S140" s="78" t="s">
        <v>75</v>
      </c>
      <c r="T140" s="79" t="s">
        <v>75</v>
      </c>
      <c r="U140" s="79" t="s">
        <v>75</v>
      </c>
      <c r="V140" s="82" t="s">
        <v>75</v>
      </c>
    </row>
    <row r="141" spans="14:22" x14ac:dyDescent="0.25">
      <c r="N141" s="90">
        <v>47483</v>
      </c>
      <c r="O141" s="91" t="s">
        <v>75</v>
      </c>
      <c r="P141" s="80" t="s">
        <v>75</v>
      </c>
      <c r="Q141" s="80" t="s">
        <v>75</v>
      </c>
      <c r="R141" s="81" t="s">
        <v>75</v>
      </c>
      <c r="S141" s="78" t="s">
        <v>75</v>
      </c>
      <c r="T141" s="79" t="s">
        <v>75</v>
      </c>
      <c r="U141" s="79" t="s">
        <v>75</v>
      </c>
      <c r="V141" s="82" t="s">
        <v>75</v>
      </c>
    </row>
    <row r="142" spans="14:22" x14ac:dyDescent="0.25">
      <c r="N142" s="90">
        <v>47573</v>
      </c>
      <c r="O142" s="91" t="s">
        <v>75</v>
      </c>
      <c r="P142" s="80" t="s">
        <v>75</v>
      </c>
      <c r="Q142" s="80" t="s">
        <v>75</v>
      </c>
      <c r="R142" s="81" t="s">
        <v>75</v>
      </c>
      <c r="S142" s="78" t="s">
        <v>75</v>
      </c>
      <c r="T142" s="79" t="s">
        <v>75</v>
      </c>
      <c r="U142" s="79" t="s">
        <v>75</v>
      </c>
      <c r="V142" s="82" t="s">
        <v>75</v>
      </c>
    </row>
    <row r="143" spans="14:22" x14ac:dyDescent="0.25">
      <c r="N143" s="90">
        <v>47664</v>
      </c>
      <c r="O143" s="91" t="s">
        <v>75</v>
      </c>
      <c r="P143" s="80" t="s">
        <v>75</v>
      </c>
      <c r="Q143" s="80" t="s">
        <v>75</v>
      </c>
      <c r="R143" s="81" t="s">
        <v>75</v>
      </c>
      <c r="S143" s="78" t="s">
        <v>75</v>
      </c>
      <c r="T143" s="79" t="s">
        <v>75</v>
      </c>
      <c r="U143" s="79" t="s">
        <v>75</v>
      </c>
      <c r="V143" s="82" t="s">
        <v>75</v>
      </c>
    </row>
    <row r="144" spans="14:22" x14ac:dyDescent="0.25">
      <c r="N144" s="90">
        <v>47756</v>
      </c>
      <c r="O144" s="91" t="s">
        <v>75</v>
      </c>
      <c r="P144" s="80" t="s">
        <v>75</v>
      </c>
      <c r="Q144" s="80" t="s">
        <v>75</v>
      </c>
      <c r="R144" s="81" t="s">
        <v>75</v>
      </c>
      <c r="S144" s="78" t="s">
        <v>75</v>
      </c>
      <c r="T144" s="79" t="s">
        <v>75</v>
      </c>
      <c r="U144" s="79" t="s">
        <v>75</v>
      </c>
      <c r="V144" s="82" t="s">
        <v>75</v>
      </c>
    </row>
    <row r="145" spans="14:22" x14ac:dyDescent="0.25">
      <c r="N145" s="90">
        <v>47848</v>
      </c>
      <c r="O145" s="91" t="s">
        <v>75</v>
      </c>
      <c r="P145" s="80" t="s">
        <v>75</v>
      </c>
      <c r="Q145" s="80" t="s">
        <v>75</v>
      </c>
      <c r="R145" s="81" t="s">
        <v>75</v>
      </c>
      <c r="S145" s="78" t="s">
        <v>75</v>
      </c>
      <c r="T145" s="79" t="s">
        <v>75</v>
      </c>
      <c r="U145" s="79" t="s">
        <v>75</v>
      </c>
      <c r="V145" s="82" t="s">
        <v>75</v>
      </c>
    </row>
    <row r="146" spans="14:22" x14ac:dyDescent="0.25">
      <c r="N146" s="90">
        <v>47938</v>
      </c>
      <c r="O146" s="91" t="s">
        <v>75</v>
      </c>
      <c r="P146" s="80" t="s">
        <v>75</v>
      </c>
      <c r="Q146" s="80" t="s">
        <v>75</v>
      </c>
      <c r="R146" s="81" t="s">
        <v>75</v>
      </c>
      <c r="S146" s="78" t="s">
        <v>75</v>
      </c>
      <c r="T146" s="79" t="s">
        <v>75</v>
      </c>
      <c r="U146" s="79" t="s">
        <v>75</v>
      </c>
      <c r="V146" s="82" t="s">
        <v>75</v>
      </c>
    </row>
    <row r="147" spans="14:22" x14ac:dyDescent="0.25">
      <c r="N147" s="90">
        <v>48029</v>
      </c>
      <c r="O147" s="91" t="s">
        <v>75</v>
      </c>
      <c r="P147" s="80" t="s">
        <v>75</v>
      </c>
      <c r="Q147" s="80" t="s">
        <v>75</v>
      </c>
      <c r="R147" s="81" t="s">
        <v>75</v>
      </c>
      <c r="S147" s="78" t="s">
        <v>75</v>
      </c>
      <c r="T147" s="79" t="s">
        <v>75</v>
      </c>
      <c r="U147" s="79" t="s">
        <v>75</v>
      </c>
      <c r="V147" s="82" t="s">
        <v>75</v>
      </c>
    </row>
    <row r="148" spans="14:22" x14ac:dyDescent="0.25">
      <c r="N148" s="90">
        <v>48121</v>
      </c>
      <c r="O148" s="91" t="s">
        <v>75</v>
      </c>
      <c r="P148" s="80" t="s">
        <v>75</v>
      </c>
      <c r="Q148" s="80" t="s">
        <v>75</v>
      </c>
      <c r="R148" s="81" t="s">
        <v>75</v>
      </c>
      <c r="S148" s="78" t="s">
        <v>75</v>
      </c>
      <c r="T148" s="79" t="s">
        <v>75</v>
      </c>
      <c r="U148" s="79" t="s">
        <v>75</v>
      </c>
      <c r="V148" s="82" t="s">
        <v>75</v>
      </c>
    </row>
    <row r="149" spans="14:22" x14ac:dyDescent="0.25">
      <c r="N149" s="90">
        <v>48213</v>
      </c>
      <c r="O149" s="91" t="s">
        <v>75</v>
      </c>
      <c r="P149" s="80" t="s">
        <v>75</v>
      </c>
      <c r="Q149" s="80" t="s">
        <v>75</v>
      </c>
      <c r="R149" s="81" t="s">
        <v>75</v>
      </c>
      <c r="S149" s="78" t="s">
        <v>75</v>
      </c>
      <c r="T149" s="79" t="s">
        <v>75</v>
      </c>
      <c r="U149" s="79" t="s">
        <v>75</v>
      </c>
      <c r="V149" s="82" t="s">
        <v>75</v>
      </c>
    </row>
    <row r="150" spans="14:22" x14ac:dyDescent="0.25">
      <c r="N150" s="90">
        <v>48304</v>
      </c>
      <c r="O150" s="91" t="s">
        <v>75</v>
      </c>
      <c r="P150" s="80" t="s">
        <v>75</v>
      </c>
      <c r="Q150" s="80" t="s">
        <v>75</v>
      </c>
      <c r="R150" s="81" t="s">
        <v>75</v>
      </c>
      <c r="S150" s="78" t="s">
        <v>75</v>
      </c>
      <c r="T150" s="79" t="s">
        <v>75</v>
      </c>
      <c r="U150" s="79" t="s">
        <v>75</v>
      </c>
      <c r="V150" s="82" t="s">
        <v>75</v>
      </c>
    </row>
    <row r="151" spans="14:22" x14ac:dyDescent="0.25">
      <c r="N151" s="90">
        <v>48395</v>
      </c>
      <c r="O151" s="91" t="s">
        <v>75</v>
      </c>
      <c r="P151" s="80" t="s">
        <v>75</v>
      </c>
      <c r="Q151" s="80" t="s">
        <v>75</v>
      </c>
      <c r="R151" s="81" t="s">
        <v>75</v>
      </c>
      <c r="S151" s="78" t="s">
        <v>75</v>
      </c>
      <c r="T151" s="79" t="s">
        <v>75</v>
      </c>
      <c r="U151" s="79" t="s">
        <v>75</v>
      </c>
      <c r="V151" s="82" t="s">
        <v>75</v>
      </c>
    </row>
    <row r="152" spans="14:22" x14ac:dyDescent="0.25">
      <c r="N152" s="90">
        <v>48487</v>
      </c>
      <c r="O152" s="91" t="s">
        <v>75</v>
      </c>
      <c r="P152" s="80" t="s">
        <v>75</v>
      </c>
      <c r="Q152" s="80" t="s">
        <v>75</v>
      </c>
      <c r="R152" s="81" t="s">
        <v>75</v>
      </c>
      <c r="S152" s="78" t="s">
        <v>75</v>
      </c>
      <c r="T152" s="79" t="s">
        <v>75</v>
      </c>
      <c r="U152" s="79" t="s">
        <v>75</v>
      </c>
      <c r="V152" s="82" t="s">
        <v>75</v>
      </c>
    </row>
    <row r="153" spans="14:22" x14ac:dyDescent="0.25">
      <c r="N153" s="90">
        <v>48579</v>
      </c>
      <c r="O153" s="91" t="s">
        <v>75</v>
      </c>
      <c r="P153" s="80" t="s">
        <v>75</v>
      </c>
      <c r="Q153" s="80" t="s">
        <v>75</v>
      </c>
      <c r="R153" s="81" t="s">
        <v>75</v>
      </c>
      <c r="S153" s="78" t="s">
        <v>75</v>
      </c>
      <c r="T153" s="79" t="s">
        <v>75</v>
      </c>
      <c r="U153" s="79" t="s">
        <v>75</v>
      </c>
      <c r="V153" s="82" t="s">
        <v>75</v>
      </c>
    </row>
    <row r="154" spans="14:22" x14ac:dyDescent="0.25">
      <c r="N154" s="90">
        <v>48669</v>
      </c>
      <c r="O154" s="91" t="s">
        <v>75</v>
      </c>
      <c r="P154" s="80" t="s">
        <v>75</v>
      </c>
      <c r="Q154" s="80" t="s">
        <v>75</v>
      </c>
      <c r="R154" s="81" t="s">
        <v>75</v>
      </c>
      <c r="S154" s="78" t="s">
        <v>75</v>
      </c>
      <c r="T154" s="79" t="s">
        <v>75</v>
      </c>
      <c r="U154" s="79" t="s">
        <v>75</v>
      </c>
      <c r="V154" s="82" t="s">
        <v>75</v>
      </c>
    </row>
    <row r="155" spans="14:22" x14ac:dyDescent="0.25">
      <c r="N155" s="90">
        <v>48760</v>
      </c>
      <c r="O155" s="91" t="s">
        <v>75</v>
      </c>
      <c r="P155" s="80" t="s">
        <v>75</v>
      </c>
      <c r="Q155" s="80" t="s">
        <v>75</v>
      </c>
      <c r="R155" s="81" t="s">
        <v>75</v>
      </c>
      <c r="S155" s="78" t="s">
        <v>75</v>
      </c>
      <c r="T155" s="79" t="s">
        <v>75</v>
      </c>
      <c r="U155" s="79" t="s">
        <v>75</v>
      </c>
      <c r="V155" s="82" t="s">
        <v>75</v>
      </c>
    </row>
    <row r="156" spans="14:22" x14ac:dyDescent="0.25">
      <c r="N156" s="90">
        <v>48852</v>
      </c>
      <c r="O156" s="91" t="s">
        <v>75</v>
      </c>
      <c r="P156" s="80" t="s">
        <v>75</v>
      </c>
      <c r="Q156" s="80" t="s">
        <v>75</v>
      </c>
      <c r="R156" s="81" t="s">
        <v>75</v>
      </c>
      <c r="S156" s="78" t="s">
        <v>75</v>
      </c>
      <c r="T156" s="79" t="s">
        <v>75</v>
      </c>
      <c r="U156" s="79" t="s">
        <v>75</v>
      </c>
      <c r="V156" s="82" t="s">
        <v>75</v>
      </c>
    </row>
    <row r="157" spans="14:22" x14ac:dyDescent="0.25">
      <c r="N157" s="90">
        <v>48944</v>
      </c>
      <c r="O157" s="91" t="s">
        <v>75</v>
      </c>
      <c r="P157" s="80" t="s">
        <v>75</v>
      </c>
      <c r="Q157" s="80" t="s">
        <v>75</v>
      </c>
      <c r="R157" s="81" t="s">
        <v>75</v>
      </c>
      <c r="S157" s="78" t="s">
        <v>75</v>
      </c>
      <c r="T157" s="79" t="s">
        <v>75</v>
      </c>
      <c r="U157" s="79" t="s">
        <v>75</v>
      </c>
      <c r="V157" s="82" t="s">
        <v>75</v>
      </c>
    </row>
    <row r="158" spans="14:22" x14ac:dyDescent="0.25">
      <c r="O158" s="91" t="s">
        <v>75</v>
      </c>
      <c r="P158" s="80" t="s">
        <v>75</v>
      </c>
      <c r="Q158" s="80" t="s">
        <v>75</v>
      </c>
      <c r="R158" s="81" t="s">
        <v>75</v>
      </c>
      <c r="S158" s="78" t="s">
        <v>75</v>
      </c>
      <c r="T158" s="79" t="s">
        <v>75</v>
      </c>
      <c r="U158" s="79" t="s">
        <v>75</v>
      </c>
      <c r="V158" s="82" t="s">
        <v>75</v>
      </c>
    </row>
    <row r="159" spans="14:22" x14ac:dyDescent="0.25">
      <c r="O159" s="91" t="s">
        <v>75</v>
      </c>
      <c r="P159" s="80" t="s">
        <v>75</v>
      </c>
      <c r="Q159" s="80" t="s">
        <v>75</v>
      </c>
      <c r="R159" s="81" t="s">
        <v>75</v>
      </c>
      <c r="S159" s="78" t="s">
        <v>75</v>
      </c>
      <c r="T159" s="79" t="s">
        <v>75</v>
      </c>
      <c r="U159" s="79" t="s">
        <v>75</v>
      </c>
      <c r="V159" s="82" t="s">
        <v>75</v>
      </c>
    </row>
    <row r="160" spans="14:22" x14ac:dyDescent="0.25">
      <c r="O160" s="91" t="s">
        <v>75</v>
      </c>
      <c r="P160" s="80" t="s">
        <v>75</v>
      </c>
      <c r="Q160" s="80" t="s">
        <v>75</v>
      </c>
      <c r="R160" s="81" t="s">
        <v>75</v>
      </c>
      <c r="S160" s="78" t="s">
        <v>75</v>
      </c>
      <c r="T160" s="79" t="s">
        <v>75</v>
      </c>
      <c r="U160" s="79" t="s">
        <v>75</v>
      </c>
      <c r="V160" s="82" t="s">
        <v>75</v>
      </c>
    </row>
    <row r="161" spans="15:22" x14ac:dyDescent="0.25">
      <c r="O161" s="91" t="s">
        <v>75</v>
      </c>
      <c r="P161" s="80" t="s">
        <v>75</v>
      </c>
      <c r="Q161" s="80" t="s">
        <v>75</v>
      </c>
      <c r="R161" s="81" t="s">
        <v>75</v>
      </c>
      <c r="S161" s="78" t="s">
        <v>75</v>
      </c>
      <c r="T161" s="79" t="s">
        <v>75</v>
      </c>
      <c r="U161" s="79" t="s">
        <v>75</v>
      </c>
      <c r="V161" s="82" t="s">
        <v>75</v>
      </c>
    </row>
    <row r="162" spans="15:22" x14ac:dyDescent="0.25">
      <c r="O162" s="91" t="s">
        <v>75</v>
      </c>
      <c r="P162" s="80" t="s">
        <v>75</v>
      </c>
      <c r="Q162" s="80" t="s">
        <v>75</v>
      </c>
      <c r="R162" s="81" t="s">
        <v>75</v>
      </c>
      <c r="S162" s="78" t="s">
        <v>75</v>
      </c>
      <c r="T162" s="79" t="s">
        <v>75</v>
      </c>
      <c r="U162" s="79" t="s">
        <v>75</v>
      </c>
      <c r="V162" s="82" t="s">
        <v>75</v>
      </c>
    </row>
    <row r="163" spans="15:22" x14ac:dyDescent="0.25">
      <c r="O163" s="91" t="s">
        <v>75</v>
      </c>
      <c r="P163" s="80" t="s">
        <v>75</v>
      </c>
      <c r="Q163" s="80" t="s">
        <v>75</v>
      </c>
      <c r="R163" s="81" t="s">
        <v>75</v>
      </c>
      <c r="S163" s="78" t="s">
        <v>75</v>
      </c>
      <c r="T163" s="79" t="s">
        <v>75</v>
      </c>
      <c r="U163" s="79" t="s">
        <v>75</v>
      </c>
      <c r="V163" s="82" t="s">
        <v>75</v>
      </c>
    </row>
    <row r="164" spans="15:22" x14ac:dyDescent="0.25">
      <c r="O164" s="91" t="s">
        <v>75</v>
      </c>
      <c r="P164" s="80" t="s">
        <v>75</v>
      </c>
      <c r="Q164" s="80" t="s">
        <v>75</v>
      </c>
      <c r="R164" s="81" t="s">
        <v>75</v>
      </c>
      <c r="S164" s="78" t="s">
        <v>75</v>
      </c>
      <c r="T164" s="79" t="s">
        <v>75</v>
      </c>
      <c r="U164" s="79" t="s">
        <v>75</v>
      </c>
      <c r="V164" s="82" t="s">
        <v>75</v>
      </c>
    </row>
    <row r="165" spans="15:22" x14ac:dyDescent="0.25">
      <c r="O165" s="91" t="s">
        <v>75</v>
      </c>
      <c r="P165" s="80" t="s">
        <v>75</v>
      </c>
      <c r="Q165" s="80" t="s">
        <v>75</v>
      </c>
      <c r="R165" s="81" t="s">
        <v>75</v>
      </c>
      <c r="S165" s="78" t="s">
        <v>75</v>
      </c>
      <c r="T165" s="79" t="s">
        <v>75</v>
      </c>
      <c r="U165" s="79" t="s">
        <v>75</v>
      </c>
      <c r="V165" s="82" t="s">
        <v>75</v>
      </c>
    </row>
    <row r="166" spans="15:22" x14ac:dyDescent="0.25">
      <c r="O166" s="91" t="s">
        <v>75</v>
      </c>
      <c r="P166" s="80" t="s">
        <v>75</v>
      </c>
      <c r="Q166" s="80" t="s">
        <v>75</v>
      </c>
      <c r="R166" s="81" t="s">
        <v>75</v>
      </c>
      <c r="S166" s="78" t="s">
        <v>75</v>
      </c>
      <c r="T166" s="79" t="s">
        <v>75</v>
      </c>
      <c r="U166" s="79" t="s">
        <v>75</v>
      </c>
      <c r="V166" s="82" t="s">
        <v>75</v>
      </c>
    </row>
    <row r="167" spans="15:22" x14ac:dyDescent="0.25">
      <c r="O167" s="91" t="s">
        <v>75</v>
      </c>
      <c r="P167" s="80" t="s">
        <v>75</v>
      </c>
      <c r="Q167" s="80" t="s">
        <v>75</v>
      </c>
      <c r="R167" s="81" t="s">
        <v>75</v>
      </c>
      <c r="S167" s="78" t="s">
        <v>75</v>
      </c>
      <c r="T167" s="79" t="s">
        <v>75</v>
      </c>
      <c r="U167" s="79" t="s">
        <v>75</v>
      </c>
      <c r="V167" s="82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9 N122:N157">
    <cfRule type="expression" dxfId="18" priority="6">
      <formula>$O6=""</formula>
    </cfRule>
  </conditionalFormatting>
  <conditionalFormatting sqref="N100">
    <cfRule type="expression" dxfId="17" priority="5">
      <formula>$O100=""</formula>
    </cfRule>
  </conditionalFormatting>
  <conditionalFormatting sqref="N101 N120:N121">
    <cfRule type="expression" dxfId="16" priority="4">
      <formula>$O101=""</formula>
    </cfRule>
  </conditionalFormatting>
  <conditionalFormatting sqref="N102:N105 N107:N112 N114:N119">
    <cfRule type="expression" dxfId="15" priority="3">
      <formula>$O102=""</formula>
    </cfRule>
  </conditionalFormatting>
  <conditionalFormatting sqref="N106">
    <cfRule type="expression" dxfId="14" priority="2">
      <formula>$O106=""</formula>
    </cfRule>
  </conditionalFormatting>
  <conditionalFormatting sqref="N113">
    <cfRule type="expression" dxfId="13" priority="1">
      <formula>$O113=""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D48" workbookViewId="0">
      <selection activeCell="N84" sqref="N84:AI174"/>
    </sheetView>
  </sheetViews>
  <sheetFormatPr defaultColWidth="9.140625" defaultRowHeight="15" x14ac:dyDescent="0.25"/>
  <cols>
    <col min="1" max="6" width="13.7109375" style="41" customWidth="1"/>
    <col min="7" max="7" width="9.140625" style="41" customWidth="1"/>
    <col min="8" max="13" width="13.7109375" style="41" customWidth="1"/>
    <col min="14" max="14" width="26.5703125" style="46" bestFit="1" customWidth="1"/>
    <col min="15" max="30" width="13.7109375" style="16" customWidth="1"/>
    <col min="31" max="16384" width="9.140625" style="41"/>
  </cols>
  <sheetData>
    <row r="1" spans="1:30" s="2" customFormat="1" ht="15.95" customHeight="1" x14ac:dyDescent="0.25">
      <c r="N1" s="35"/>
      <c r="O1" s="60"/>
      <c r="P1" s="61"/>
      <c r="Q1" s="61"/>
      <c r="R1" s="62"/>
      <c r="V1" s="94"/>
      <c r="Z1" s="94"/>
      <c r="AD1" s="94"/>
    </row>
    <row r="2" spans="1:30" s="5" customFormat="1" ht="15.95" customHeight="1" x14ac:dyDescent="0.25">
      <c r="O2" s="64"/>
      <c r="P2" s="65"/>
      <c r="Q2" s="65"/>
      <c r="R2" s="66"/>
      <c r="V2" s="66"/>
      <c r="Z2" s="66"/>
      <c r="AD2" s="66"/>
    </row>
    <row r="3" spans="1:30" s="5" customFormat="1" ht="15.95" customHeight="1" x14ac:dyDescent="0.25">
      <c r="O3" s="64"/>
      <c r="P3" s="65"/>
      <c r="Q3" s="65"/>
      <c r="R3" s="66"/>
      <c r="V3" s="66"/>
      <c r="Z3" s="66"/>
      <c r="AD3" s="66"/>
    </row>
    <row r="4" spans="1:30" s="70" customFormat="1" ht="15.95" customHeight="1" x14ac:dyDescent="0.25">
      <c r="O4" s="95"/>
      <c r="R4" s="96"/>
      <c r="V4" s="96"/>
      <c r="Z4" s="96"/>
      <c r="AD4" s="96"/>
    </row>
    <row r="5" spans="1:30" ht="35.1" customHeight="1" x14ac:dyDescent="0.25">
      <c r="G5" s="97"/>
      <c r="N5" s="55" t="s">
        <v>0</v>
      </c>
      <c r="O5" s="74" t="s">
        <v>26</v>
      </c>
      <c r="P5" s="40" t="s">
        <v>27</v>
      </c>
      <c r="Q5" s="40" t="s">
        <v>28</v>
      </c>
      <c r="R5" s="75" t="s">
        <v>29</v>
      </c>
      <c r="S5" s="74" t="s">
        <v>30</v>
      </c>
      <c r="T5" s="40" t="s">
        <v>31</v>
      </c>
      <c r="U5" s="40" t="s">
        <v>32</v>
      </c>
      <c r="V5" s="75" t="s">
        <v>33</v>
      </c>
      <c r="W5" s="74" t="s">
        <v>34</v>
      </c>
      <c r="X5" s="40" t="s">
        <v>35</v>
      </c>
      <c r="Y5" s="40" t="s">
        <v>36</v>
      </c>
      <c r="Z5" s="75" t="s">
        <v>37</v>
      </c>
      <c r="AA5" s="74" t="s">
        <v>38</v>
      </c>
      <c r="AB5" s="40" t="s">
        <v>39</v>
      </c>
      <c r="AC5" s="40" t="s">
        <v>40</v>
      </c>
      <c r="AD5" s="75" t="s">
        <v>41</v>
      </c>
    </row>
    <row r="6" spans="1:30" ht="15" customHeight="1" x14ac:dyDescent="0.25">
      <c r="G6" s="97"/>
      <c r="N6" s="42">
        <v>36616</v>
      </c>
      <c r="O6" s="78">
        <v>90.920413685856104</v>
      </c>
      <c r="P6" s="79">
        <v>95.477493369731206</v>
      </c>
      <c r="Q6" s="79">
        <v>95.3669101884784</v>
      </c>
      <c r="R6" s="82">
        <v>95.961842143560204</v>
      </c>
      <c r="S6" s="78">
        <v>91.567872127582106</v>
      </c>
      <c r="T6" s="79">
        <v>97.368324020487705</v>
      </c>
      <c r="U6" s="79">
        <v>93.638951915764906</v>
      </c>
      <c r="V6" s="82">
        <v>97.564262158134696</v>
      </c>
      <c r="W6" s="78">
        <v>93.337919760412404</v>
      </c>
      <c r="X6" s="79">
        <v>96.419590803525296</v>
      </c>
      <c r="Y6" s="79">
        <v>97.990959645083507</v>
      </c>
      <c r="Z6" s="82">
        <v>94.663097709239295</v>
      </c>
      <c r="AA6" s="78">
        <v>93.989719268299993</v>
      </c>
      <c r="AB6" s="79">
        <v>92.356865572966498</v>
      </c>
      <c r="AC6" s="79">
        <v>95.557266034644798</v>
      </c>
      <c r="AD6" s="82">
        <v>93.871950621873395</v>
      </c>
    </row>
    <row r="7" spans="1:30" x14ac:dyDescent="0.25">
      <c r="A7" s="178" t="s">
        <v>87</v>
      </c>
      <c r="B7" s="178"/>
      <c r="C7" s="178"/>
      <c r="D7" s="178"/>
      <c r="E7" s="178"/>
      <c r="F7" s="178"/>
      <c r="G7" s="92"/>
      <c r="H7" s="178" t="s">
        <v>88</v>
      </c>
      <c r="I7" s="178"/>
      <c r="J7" s="178"/>
      <c r="K7" s="178"/>
      <c r="L7" s="178"/>
      <c r="M7" s="178"/>
      <c r="N7" s="42">
        <v>36707</v>
      </c>
      <c r="O7" s="78">
        <v>94.496071169578698</v>
      </c>
      <c r="P7" s="79">
        <v>97.266611341294393</v>
      </c>
      <c r="Q7" s="79">
        <v>97.101320715635197</v>
      </c>
      <c r="R7" s="82">
        <v>101.582348550061</v>
      </c>
      <c r="S7" s="78">
        <v>98.258981030341602</v>
      </c>
      <c r="T7" s="79">
        <v>100.324394863232</v>
      </c>
      <c r="U7" s="79">
        <v>98.730249926888106</v>
      </c>
      <c r="V7" s="82">
        <v>97.981370511370301</v>
      </c>
      <c r="W7" s="78">
        <v>95.099188780900704</v>
      </c>
      <c r="X7" s="79">
        <v>101.474234131741</v>
      </c>
      <c r="Y7" s="79">
        <v>97.043997920962696</v>
      </c>
      <c r="Z7" s="82">
        <v>98.380942460691898</v>
      </c>
      <c r="AA7" s="78">
        <v>98.449458410568198</v>
      </c>
      <c r="AB7" s="79">
        <v>94.521066264751298</v>
      </c>
      <c r="AC7" s="79">
        <v>98.509685962698697</v>
      </c>
      <c r="AD7" s="82">
        <v>97.804201525505405</v>
      </c>
    </row>
    <row r="8" spans="1:30" x14ac:dyDescent="0.2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42">
        <v>36799</v>
      </c>
      <c r="O8" s="78">
        <v>98.234955426349998</v>
      </c>
      <c r="P8" s="79">
        <v>98.589391558096906</v>
      </c>
      <c r="Q8" s="79">
        <v>99.834708985373993</v>
      </c>
      <c r="R8" s="82">
        <v>100.90878766100801</v>
      </c>
      <c r="S8" s="78">
        <v>100.696491955097</v>
      </c>
      <c r="T8" s="79">
        <v>99.399449883882994</v>
      </c>
      <c r="U8" s="79">
        <v>100.305082007576</v>
      </c>
      <c r="V8" s="82">
        <v>97.773121275992494</v>
      </c>
      <c r="W8" s="78">
        <v>98.859315636219506</v>
      </c>
      <c r="X8" s="79">
        <v>102.41872190226501</v>
      </c>
      <c r="Y8" s="79">
        <v>97.557575932670801</v>
      </c>
      <c r="Z8" s="82">
        <v>99.834458804995407</v>
      </c>
      <c r="AA8" s="78">
        <v>100.01594396669</v>
      </c>
      <c r="AB8" s="79">
        <v>97.150834831027097</v>
      </c>
      <c r="AC8" s="79">
        <v>99.487548406607303</v>
      </c>
      <c r="AD8" s="82">
        <v>98.898908078343993</v>
      </c>
    </row>
    <row r="9" spans="1:30" x14ac:dyDescent="0.25">
      <c r="N9" s="42">
        <v>36891</v>
      </c>
      <c r="O9" s="78">
        <v>100</v>
      </c>
      <c r="P9" s="79">
        <v>100</v>
      </c>
      <c r="Q9" s="79">
        <v>100</v>
      </c>
      <c r="R9" s="82">
        <v>100</v>
      </c>
      <c r="S9" s="78">
        <v>100</v>
      </c>
      <c r="T9" s="79">
        <v>100</v>
      </c>
      <c r="U9" s="79">
        <v>100</v>
      </c>
      <c r="V9" s="82">
        <v>100</v>
      </c>
      <c r="W9" s="78">
        <v>100</v>
      </c>
      <c r="X9" s="79">
        <v>100</v>
      </c>
      <c r="Y9" s="79">
        <v>100</v>
      </c>
      <c r="Z9" s="82">
        <v>100</v>
      </c>
      <c r="AA9" s="78">
        <v>100</v>
      </c>
      <c r="AB9" s="79">
        <v>100</v>
      </c>
      <c r="AC9" s="79">
        <v>100</v>
      </c>
      <c r="AD9" s="82">
        <v>100</v>
      </c>
    </row>
    <row r="10" spans="1:30" x14ac:dyDescent="0.25">
      <c r="N10" s="42">
        <v>36981</v>
      </c>
      <c r="O10" s="78">
        <v>100.66853642561701</v>
      </c>
      <c r="P10" s="79">
        <v>102.141733063129</v>
      </c>
      <c r="Q10" s="79">
        <v>100.084313593958</v>
      </c>
      <c r="R10" s="82">
        <v>105.855079151631</v>
      </c>
      <c r="S10" s="78">
        <v>102.890275790776</v>
      </c>
      <c r="T10" s="79">
        <v>106.36838026437201</v>
      </c>
      <c r="U10" s="79">
        <v>103.052896462934</v>
      </c>
      <c r="V10" s="82">
        <v>103.457280933893</v>
      </c>
      <c r="W10" s="78">
        <v>98.047597335368096</v>
      </c>
      <c r="X10" s="79">
        <v>99.199572263117105</v>
      </c>
      <c r="Y10" s="79">
        <v>101.865373371467</v>
      </c>
      <c r="Z10" s="82">
        <v>102.760011057998</v>
      </c>
      <c r="AA10" s="78">
        <v>100.930245070193</v>
      </c>
      <c r="AB10" s="79">
        <v>101.291745098433</v>
      </c>
      <c r="AC10" s="79">
        <v>102.728051356398</v>
      </c>
      <c r="AD10" s="82">
        <v>103.900036184963</v>
      </c>
    </row>
    <row r="11" spans="1:30" x14ac:dyDescent="0.25">
      <c r="N11" s="42">
        <v>37072</v>
      </c>
      <c r="O11" s="78">
        <v>101.34134927885999</v>
      </c>
      <c r="P11" s="79">
        <v>103.817387898748</v>
      </c>
      <c r="Q11" s="79">
        <v>104.916013312065</v>
      </c>
      <c r="R11" s="82">
        <v>113.43788770557801</v>
      </c>
      <c r="S11" s="78">
        <v>103.809405516773</v>
      </c>
      <c r="T11" s="79">
        <v>107.42570149189299</v>
      </c>
      <c r="U11" s="79">
        <v>105.331035219901</v>
      </c>
      <c r="V11" s="82">
        <v>106.580082399785</v>
      </c>
      <c r="W11" s="78">
        <v>98.599848866986306</v>
      </c>
      <c r="X11" s="79">
        <v>100.634670068909</v>
      </c>
      <c r="Y11" s="79">
        <v>102.819241171686</v>
      </c>
      <c r="Z11" s="82">
        <v>108.90153561773499</v>
      </c>
      <c r="AA11" s="78">
        <v>102.330259040634</v>
      </c>
      <c r="AB11" s="79">
        <v>101.354401934389</v>
      </c>
      <c r="AC11" s="79">
        <v>106.668947783785</v>
      </c>
      <c r="AD11" s="82">
        <v>108.416265458666</v>
      </c>
    </row>
    <row r="12" spans="1:30" x14ac:dyDescent="0.25">
      <c r="N12" s="42">
        <v>37164</v>
      </c>
      <c r="O12" s="78">
        <v>102.55578368327301</v>
      </c>
      <c r="P12" s="79">
        <v>104.15806810165</v>
      </c>
      <c r="Q12" s="79">
        <v>111.25251824714201</v>
      </c>
      <c r="R12" s="82">
        <v>115.847051336463</v>
      </c>
      <c r="S12" s="78">
        <v>100.881840853792</v>
      </c>
      <c r="T12" s="79">
        <v>100.78044151082599</v>
      </c>
      <c r="U12" s="79">
        <v>104.78061842414699</v>
      </c>
      <c r="V12" s="82">
        <v>112.11599517911201</v>
      </c>
      <c r="W12" s="78">
        <v>103.153277531878</v>
      </c>
      <c r="X12" s="79">
        <v>104.181840349868</v>
      </c>
      <c r="Y12" s="79">
        <v>105.712046234789</v>
      </c>
      <c r="Z12" s="82">
        <v>112.265421028055</v>
      </c>
      <c r="AA12" s="78">
        <v>101.404187040747</v>
      </c>
      <c r="AB12" s="79">
        <v>101.190409737656</v>
      </c>
      <c r="AC12" s="79">
        <v>108.324573996165</v>
      </c>
      <c r="AD12" s="82">
        <v>110.831860112792</v>
      </c>
    </row>
    <row r="13" spans="1:30" x14ac:dyDescent="0.25">
      <c r="N13" s="42">
        <v>37256</v>
      </c>
      <c r="O13" s="78">
        <v>104.543907942253</v>
      </c>
      <c r="P13" s="79">
        <v>103.777593116898</v>
      </c>
      <c r="Q13" s="79">
        <v>113.85953617748</v>
      </c>
      <c r="R13" s="82">
        <v>116.25980941549599</v>
      </c>
      <c r="S13" s="78">
        <v>101.76006886616899</v>
      </c>
      <c r="T13" s="79">
        <v>99.234816727154495</v>
      </c>
      <c r="U13" s="79">
        <v>105.766279818957</v>
      </c>
      <c r="V13" s="82">
        <v>119.01666153473801</v>
      </c>
      <c r="W13" s="78">
        <v>105.912744827319</v>
      </c>
      <c r="X13" s="79">
        <v>106.79741088797699</v>
      </c>
      <c r="Y13" s="79">
        <v>108.91704789291001</v>
      </c>
      <c r="Z13" s="82">
        <v>111.08785206621</v>
      </c>
      <c r="AA13" s="78">
        <v>99.918259025541602</v>
      </c>
      <c r="AB13" s="79">
        <v>102.027209823657</v>
      </c>
      <c r="AC13" s="79">
        <v>108.16874397931301</v>
      </c>
      <c r="AD13" s="82">
        <v>112.786184290625</v>
      </c>
    </row>
    <row r="14" spans="1:30" x14ac:dyDescent="0.25">
      <c r="N14" s="42">
        <v>37346</v>
      </c>
      <c r="O14" s="78">
        <v>105.421700230764</v>
      </c>
      <c r="P14" s="79">
        <v>103.136095170734</v>
      </c>
      <c r="Q14" s="79">
        <v>114.820436190546</v>
      </c>
      <c r="R14" s="82">
        <v>119.232986039582</v>
      </c>
      <c r="S14" s="78">
        <v>107.10838381975201</v>
      </c>
      <c r="T14" s="79">
        <v>104.47674994893499</v>
      </c>
      <c r="U14" s="79">
        <v>109.61332577819699</v>
      </c>
      <c r="V14" s="82">
        <v>123.94970652900599</v>
      </c>
      <c r="W14" s="78">
        <v>105.047959771593</v>
      </c>
      <c r="X14" s="79">
        <v>106.99313310109</v>
      </c>
      <c r="Y14" s="79">
        <v>109.609483078305</v>
      </c>
      <c r="Z14" s="82">
        <v>111.576487672647</v>
      </c>
      <c r="AA14" s="78">
        <v>101.50880359903999</v>
      </c>
      <c r="AB14" s="79">
        <v>103.512967504543</v>
      </c>
      <c r="AC14" s="79">
        <v>109.54409453926201</v>
      </c>
      <c r="AD14" s="82">
        <v>116.94831396421201</v>
      </c>
    </row>
    <row r="15" spans="1:30" x14ac:dyDescent="0.25">
      <c r="N15" s="42">
        <v>37437</v>
      </c>
      <c r="O15" s="78">
        <v>105.242861489615</v>
      </c>
      <c r="P15" s="79">
        <v>104.351526214046</v>
      </c>
      <c r="Q15" s="79">
        <v>116.070601425625</v>
      </c>
      <c r="R15" s="82">
        <v>125.816984411874</v>
      </c>
      <c r="S15" s="78">
        <v>111.874286538633</v>
      </c>
      <c r="T15" s="79">
        <v>111.54168089051601</v>
      </c>
      <c r="U15" s="79">
        <v>113.420552392963</v>
      </c>
      <c r="V15" s="82">
        <v>126.215849400008</v>
      </c>
      <c r="W15" s="78">
        <v>106.45312980835701</v>
      </c>
      <c r="X15" s="79">
        <v>107.200331476782</v>
      </c>
      <c r="Y15" s="79">
        <v>110.350858829595</v>
      </c>
      <c r="Z15" s="82">
        <v>115.15787288052</v>
      </c>
      <c r="AA15" s="78">
        <v>104.918458933267</v>
      </c>
      <c r="AB15" s="79">
        <v>106.15237124558899</v>
      </c>
      <c r="AC15" s="79">
        <v>113.059275716895</v>
      </c>
      <c r="AD15" s="82">
        <v>122.444860825916</v>
      </c>
    </row>
    <row r="16" spans="1:30" x14ac:dyDescent="0.25">
      <c r="N16" s="42">
        <v>37529</v>
      </c>
      <c r="O16" s="78">
        <v>104.65989347576</v>
      </c>
      <c r="P16" s="79">
        <v>108.438433129771</v>
      </c>
      <c r="Q16" s="79">
        <v>118.055552605635</v>
      </c>
      <c r="R16" s="82">
        <v>134.066282850493</v>
      </c>
      <c r="S16" s="78">
        <v>113.81414535413801</v>
      </c>
      <c r="T16" s="79">
        <v>113.776647743157</v>
      </c>
      <c r="U16" s="79">
        <v>116.836137584195</v>
      </c>
      <c r="V16" s="82">
        <v>131.52323718625399</v>
      </c>
      <c r="W16" s="78">
        <v>110.994143073809</v>
      </c>
      <c r="X16" s="79">
        <v>109.70484708094099</v>
      </c>
      <c r="Y16" s="79">
        <v>113.136281750119</v>
      </c>
      <c r="Z16" s="82">
        <v>119.678549285557</v>
      </c>
      <c r="AA16" s="78">
        <v>107.56137215477401</v>
      </c>
      <c r="AB16" s="79">
        <v>109.57429968417399</v>
      </c>
      <c r="AC16" s="79">
        <v>117.49176936079</v>
      </c>
      <c r="AD16" s="82">
        <v>127.320697912334</v>
      </c>
    </row>
    <row r="17" spans="1:30" x14ac:dyDescent="0.25">
      <c r="N17" s="42">
        <v>37621</v>
      </c>
      <c r="O17" s="78">
        <v>105.79644524168801</v>
      </c>
      <c r="P17" s="79">
        <v>110.63639761082401</v>
      </c>
      <c r="Q17" s="79">
        <v>120.501803254284</v>
      </c>
      <c r="R17" s="82">
        <v>137.23322223414601</v>
      </c>
      <c r="S17" s="78">
        <v>114.768583298767</v>
      </c>
      <c r="T17" s="79">
        <v>112.24179572842399</v>
      </c>
      <c r="U17" s="79">
        <v>120.370458903154</v>
      </c>
      <c r="V17" s="82">
        <v>142.41009404492399</v>
      </c>
      <c r="W17" s="78">
        <v>113.86152808252</v>
      </c>
      <c r="X17" s="79">
        <v>113.486227515403</v>
      </c>
      <c r="Y17" s="79">
        <v>117.95713406628199</v>
      </c>
      <c r="Z17" s="82">
        <v>123.696885144937</v>
      </c>
      <c r="AA17" s="78">
        <v>109.071905742857</v>
      </c>
      <c r="AB17" s="79">
        <v>111.296711525633</v>
      </c>
      <c r="AC17" s="79">
        <v>121.00206769137</v>
      </c>
      <c r="AD17" s="82">
        <v>130.85953572839099</v>
      </c>
    </row>
    <row r="18" spans="1:30" x14ac:dyDescent="0.25">
      <c r="N18" s="42">
        <v>37711</v>
      </c>
      <c r="O18" s="78">
        <v>110.04170775953401</v>
      </c>
      <c r="P18" s="79">
        <v>109.7199582627</v>
      </c>
      <c r="Q18" s="79">
        <v>124.026531231411</v>
      </c>
      <c r="R18" s="82">
        <v>137.295209257598</v>
      </c>
      <c r="S18" s="78">
        <v>117.175906587922</v>
      </c>
      <c r="T18" s="79">
        <v>115.03125191542</v>
      </c>
      <c r="U18" s="79">
        <v>124.420512617854</v>
      </c>
      <c r="V18" s="82">
        <v>151.06130801972699</v>
      </c>
      <c r="W18" s="78">
        <v>113.95837434292299</v>
      </c>
      <c r="X18" s="79">
        <v>115.911640682027</v>
      </c>
      <c r="Y18" s="79">
        <v>123.96282542862301</v>
      </c>
      <c r="Z18" s="82">
        <v>127.426750352873</v>
      </c>
      <c r="AA18" s="78">
        <v>112.33394320892501</v>
      </c>
      <c r="AB18" s="79">
        <v>111.602703557208</v>
      </c>
      <c r="AC18" s="79">
        <v>125.36197960493701</v>
      </c>
      <c r="AD18" s="82">
        <v>135.21932522450399</v>
      </c>
    </row>
    <row r="19" spans="1:30" x14ac:dyDescent="0.25">
      <c r="N19" s="42">
        <v>37802</v>
      </c>
      <c r="O19" s="78">
        <v>113.416967752936</v>
      </c>
      <c r="P19" s="79">
        <v>109.78762997969</v>
      </c>
      <c r="Q19" s="79">
        <v>129.34310151470501</v>
      </c>
      <c r="R19" s="82">
        <v>139.31366882849301</v>
      </c>
      <c r="S19" s="78">
        <v>120.00105098545301</v>
      </c>
      <c r="T19" s="79">
        <v>119.102425059371</v>
      </c>
      <c r="U19" s="79">
        <v>130.280826813305</v>
      </c>
      <c r="V19" s="82">
        <v>156.92261363871799</v>
      </c>
      <c r="W19" s="78">
        <v>114.099596351061</v>
      </c>
      <c r="X19" s="79">
        <v>117.90008610764301</v>
      </c>
      <c r="Y19" s="79">
        <v>127.369599792801</v>
      </c>
      <c r="Z19" s="82">
        <v>128.631642642222</v>
      </c>
      <c r="AA19" s="78">
        <v>117.14804358398401</v>
      </c>
      <c r="AB19" s="79">
        <v>112.720674310243</v>
      </c>
      <c r="AC19" s="79">
        <v>130.312735861053</v>
      </c>
      <c r="AD19" s="82">
        <v>140.78563277429299</v>
      </c>
    </row>
    <row r="20" spans="1:30" x14ac:dyDescent="0.25">
      <c r="N20" s="42">
        <v>37894</v>
      </c>
      <c r="O20" s="78">
        <v>112.819699914569</v>
      </c>
      <c r="P20" s="79">
        <v>111.44254478397301</v>
      </c>
      <c r="Q20" s="79">
        <v>133.69059611579701</v>
      </c>
      <c r="R20" s="82">
        <v>143.24792981138501</v>
      </c>
      <c r="S20" s="78">
        <v>122.746978183031</v>
      </c>
      <c r="T20" s="79">
        <v>122.099054523167</v>
      </c>
      <c r="U20" s="79">
        <v>136.684105372094</v>
      </c>
      <c r="V20" s="82">
        <v>162.79067774630599</v>
      </c>
      <c r="W20" s="78">
        <v>117.408887408374</v>
      </c>
      <c r="X20" s="79">
        <v>121.35960116263399</v>
      </c>
      <c r="Y20" s="79">
        <v>129.14830582180701</v>
      </c>
      <c r="Z20" s="82">
        <v>128.13571436964</v>
      </c>
      <c r="AA20" s="78">
        <v>119.295327125501</v>
      </c>
      <c r="AB20" s="79">
        <v>115.945796922456</v>
      </c>
      <c r="AC20" s="79">
        <v>134.25683258594199</v>
      </c>
      <c r="AD20" s="82">
        <v>144.92454947082399</v>
      </c>
    </row>
    <row r="21" spans="1:30" x14ac:dyDescent="0.25">
      <c r="N21" s="42">
        <v>37986</v>
      </c>
      <c r="O21" s="78">
        <v>112.775549692585</v>
      </c>
      <c r="P21" s="79">
        <v>113.759164668541</v>
      </c>
      <c r="Q21" s="79">
        <v>137.42420634105599</v>
      </c>
      <c r="R21" s="82">
        <v>148.212750572396</v>
      </c>
      <c r="S21" s="78">
        <v>125.392979968581</v>
      </c>
      <c r="T21" s="79">
        <v>127.475761605221</v>
      </c>
      <c r="U21" s="79">
        <v>141.465627161919</v>
      </c>
      <c r="V21" s="82">
        <v>168.573695563337</v>
      </c>
      <c r="W21" s="78">
        <v>122.135269242447</v>
      </c>
      <c r="X21" s="79">
        <v>125.22716813395</v>
      </c>
      <c r="Y21" s="79">
        <v>134.396469002537</v>
      </c>
      <c r="Z21" s="82">
        <v>131.89598489529499</v>
      </c>
      <c r="AA21" s="78">
        <v>120.66755402267199</v>
      </c>
      <c r="AB21" s="79">
        <v>120.603512809054</v>
      </c>
      <c r="AC21" s="79">
        <v>138.94031915114499</v>
      </c>
      <c r="AD21" s="82">
        <v>148.37338494649799</v>
      </c>
    </row>
    <row r="22" spans="1:30" x14ac:dyDescent="0.25">
      <c r="N22" s="42">
        <v>38077</v>
      </c>
      <c r="O22" s="78">
        <v>116.718193565129</v>
      </c>
      <c r="P22" s="79">
        <v>115.528898624726</v>
      </c>
      <c r="Q22" s="79">
        <v>141.875507734839</v>
      </c>
      <c r="R22" s="82">
        <v>153.56671766354799</v>
      </c>
      <c r="S22" s="78">
        <v>127.157297875643</v>
      </c>
      <c r="T22" s="79">
        <v>137.39619167287401</v>
      </c>
      <c r="U22" s="79">
        <v>146.61632178186801</v>
      </c>
      <c r="V22" s="82">
        <v>175.63091908684601</v>
      </c>
      <c r="W22" s="78">
        <v>126.01647758379499</v>
      </c>
      <c r="X22" s="79">
        <v>130.587976118765</v>
      </c>
      <c r="Y22" s="79">
        <v>142.017276828256</v>
      </c>
      <c r="Z22" s="82">
        <v>141.35290008801499</v>
      </c>
      <c r="AA22" s="78">
        <v>125.326796002823</v>
      </c>
      <c r="AB22" s="79">
        <v>127.194866327789</v>
      </c>
      <c r="AC22" s="79">
        <v>146.91266874757801</v>
      </c>
      <c r="AD22" s="82">
        <v>154.43126137776599</v>
      </c>
    </row>
    <row r="23" spans="1:30" x14ac:dyDescent="0.25">
      <c r="N23" s="42">
        <v>38168</v>
      </c>
      <c r="O23" s="78">
        <v>120.62182108989199</v>
      </c>
      <c r="P23" s="79">
        <v>114.160475951141</v>
      </c>
      <c r="Q23" s="79">
        <v>143.83530582529499</v>
      </c>
      <c r="R23" s="82">
        <v>159.445298364395</v>
      </c>
      <c r="S23" s="78">
        <v>128.19894660813699</v>
      </c>
      <c r="T23" s="79">
        <v>145.42234914287599</v>
      </c>
      <c r="U23" s="79">
        <v>151.46251776843101</v>
      </c>
      <c r="V23" s="82">
        <v>184.81386778184</v>
      </c>
      <c r="W23" s="78">
        <v>130.933381252213</v>
      </c>
      <c r="X23" s="79">
        <v>137.54001375457599</v>
      </c>
      <c r="Y23" s="79">
        <v>149.03152901337299</v>
      </c>
      <c r="Z23" s="82">
        <v>149.99213020143699</v>
      </c>
      <c r="AA23" s="78">
        <v>130.323486155322</v>
      </c>
      <c r="AB23" s="79">
        <v>134.60106083368601</v>
      </c>
      <c r="AC23" s="79">
        <v>156.38355386955601</v>
      </c>
      <c r="AD23" s="82">
        <v>161.681992424534</v>
      </c>
    </row>
    <row r="24" spans="1:30" x14ac:dyDescent="0.25">
      <c r="N24" s="42">
        <v>38260</v>
      </c>
      <c r="O24" s="78">
        <v>120.473172149033</v>
      </c>
      <c r="P24" s="79">
        <v>111.557698184251</v>
      </c>
      <c r="Q24" s="79">
        <v>144.54439190315401</v>
      </c>
      <c r="R24" s="82">
        <v>167.334206382861</v>
      </c>
      <c r="S24" s="78">
        <v>134.08145363061399</v>
      </c>
      <c r="T24" s="79">
        <v>146.49356588181601</v>
      </c>
      <c r="U24" s="79">
        <v>156.713431498202</v>
      </c>
      <c r="V24" s="82">
        <v>189.24820882641799</v>
      </c>
      <c r="W24" s="78">
        <v>137.710681667796</v>
      </c>
      <c r="X24" s="79">
        <v>141.78377093640401</v>
      </c>
      <c r="Y24" s="79">
        <v>154.49571402910101</v>
      </c>
      <c r="Z24" s="82">
        <v>153.045058838995</v>
      </c>
      <c r="AA24" s="78">
        <v>133.76540671135501</v>
      </c>
      <c r="AB24" s="79">
        <v>137.36778050751599</v>
      </c>
      <c r="AC24" s="79">
        <v>160.47860781670701</v>
      </c>
      <c r="AD24" s="82">
        <v>165.47500857591001</v>
      </c>
    </row>
    <row r="25" spans="1:30" x14ac:dyDescent="0.25">
      <c r="N25" s="42">
        <v>38352</v>
      </c>
      <c r="O25" s="78">
        <v>119.45410245319199</v>
      </c>
      <c r="P25" s="79">
        <v>113.039187042924</v>
      </c>
      <c r="Q25" s="79">
        <v>148.339053088041</v>
      </c>
      <c r="R25" s="82">
        <v>171.92505227677901</v>
      </c>
      <c r="S25" s="78">
        <v>143.40840482495301</v>
      </c>
      <c r="T25" s="79">
        <v>149.17146850480199</v>
      </c>
      <c r="U25" s="79">
        <v>164.21131092150199</v>
      </c>
      <c r="V25" s="82">
        <v>192.61252460853899</v>
      </c>
      <c r="W25" s="78">
        <v>144.45159459646499</v>
      </c>
      <c r="X25" s="79">
        <v>145.92040996282</v>
      </c>
      <c r="Y25" s="79">
        <v>159.6653868654</v>
      </c>
      <c r="Z25" s="82">
        <v>156.18985290265701</v>
      </c>
      <c r="AA25" s="78">
        <v>137.77091507617899</v>
      </c>
      <c r="AB25" s="79">
        <v>139.314311541042</v>
      </c>
      <c r="AC25" s="79">
        <v>163.45959780113199</v>
      </c>
      <c r="AD25" s="82">
        <v>168.11824560775</v>
      </c>
    </row>
    <row r="26" spans="1:30" x14ac:dyDescent="0.25">
      <c r="N26" s="42">
        <v>38442</v>
      </c>
      <c r="O26" s="78">
        <v>121.334590639807</v>
      </c>
      <c r="P26" s="79">
        <v>119.59756907862899</v>
      </c>
      <c r="Q26" s="79">
        <v>154.88612723062201</v>
      </c>
      <c r="R26" s="82">
        <v>170.331617877996</v>
      </c>
      <c r="S26" s="78">
        <v>150.96337705791299</v>
      </c>
      <c r="T26" s="79">
        <v>155.95628245775799</v>
      </c>
      <c r="U26" s="79">
        <v>174.154601907597</v>
      </c>
      <c r="V26" s="82">
        <v>204.13164805452899</v>
      </c>
      <c r="W26" s="78">
        <v>149.70848907541199</v>
      </c>
      <c r="X26" s="79">
        <v>154.18257577816999</v>
      </c>
      <c r="Y26" s="79">
        <v>168.02797155843001</v>
      </c>
      <c r="Z26" s="82">
        <v>165.38899375771399</v>
      </c>
      <c r="AA26" s="78">
        <v>144.33769121531</v>
      </c>
      <c r="AB26" s="79">
        <v>146.330751731167</v>
      </c>
      <c r="AC26" s="79">
        <v>173.873678006072</v>
      </c>
      <c r="AD26" s="82">
        <v>174.20570080659601</v>
      </c>
    </row>
    <row r="27" spans="1:30" x14ac:dyDescent="0.25">
      <c r="A27" s="178" t="s">
        <v>89</v>
      </c>
      <c r="B27" s="178"/>
      <c r="C27" s="178"/>
      <c r="D27" s="178"/>
      <c r="E27" s="178"/>
      <c r="F27" s="178"/>
      <c r="G27" s="92"/>
      <c r="H27" s="178" t="s">
        <v>90</v>
      </c>
      <c r="I27" s="178"/>
      <c r="J27" s="178"/>
      <c r="K27" s="178"/>
      <c r="L27" s="178"/>
      <c r="M27" s="178"/>
      <c r="N27" s="42">
        <v>38533</v>
      </c>
      <c r="O27" s="78">
        <v>125.58975379</v>
      </c>
      <c r="P27" s="79">
        <v>125.89151857916799</v>
      </c>
      <c r="Q27" s="79">
        <v>160.479209965026</v>
      </c>
      <c r="R27" s="82">
        <v>169.14410893734001</v>
      </c>
      <c r="S27" s="78">
        <v>157.79795362989799</v>
      </c>
      <c r="T27" s="79">
        <v>160.66926799021201</v>
      </c>
      <c r="U27" s="79">
        <v>184.59139382125599</v>
      </c>
      <c r="V27" s="82">
        <v>216.018669689153</v>
      </c>
      <c r="W27" s="78">
        <v>155.532239827349</v>
      </c>
      <c r="X27" s="79">
        <v>160.25443945069301</v>
      </c>
      <c r="Y27" s="79">
        <v>178.08275418461599</v>
      </c>
      <c r="Z27" s="82">
        <v>180.16099253129599</v>
      </c>
      <c r="AA27" s="78">
        <v>151.16074589335301</v>
      </c>
      <c r="AB27" s="79">
        <v>154.575780921648</v>
      </c>
      <c r="AC27" s="79">
        <v>184.91885750007401</v>
      </c>
      <c r="AD27" s="82">
        <v>182.18227970789101</v>
      </c>
    </row>
    <row r="28" spans="1:30" x14ac:dyDescent="0.25">
      <c r="A28" s="178" t="s">
        <v>74</v>
      </c>
      <c r="B28" s="178"/>
      <c r="C28" s="178"/>
      <c r="D28" s="178"/>
      <c r="E28" s="178"/>
      <c r="F28" s="178"/>
      <c r="H28" s="178" t="s">
        <v>74</v>
      </c>
      <c r="I28" s="178"/>
      <c r="J28" s="178"/>
      <c r="K28" s="178"/>
      <c r="L28" s="178"/>
      <c r="M28" s="178"/>
      <c r="N28" s="42">
        <v>38625</v>
      </c>
      <c r="O28" s="78">
        <v>130.213895145382</v>
      </c>
      <c r="P28" s="79">
        <v>126.58523852044</v>
      </c>
      <c r="Q28" s="79">
        <v>160.170507386015</v>
      </c>
      <c r="R28" s="82">
        <v>172.383477219632</v>
      </c>
      <c r="S28" s="78">
        <v>159.82378610464599</v>
      </c>
      <c r="T28" s="79">
        <v>162.134707271536</v>
      </c>
      <c r="U28" s="79">
        <v>188.361469072765</v>
      </c>
      <c r="V28" s="82">
        <v>219.75300716779799</v>
      </c>
      <c r="W28" s="78">
        <v>160.93425844054099</v>
      </c>
      <c r="X28" s="79">
        <v>162.38818065496</v>
      </c>
      <c r="Y28" s="79">
        <v>179.79552654666</v>
      </c>
      <c r="Z28" s="82">
        <v>188.314174493145</v>
      </c>
      <c r="AA28" s="78">
        <v>156.54969193492201</v>
      </c>
      <c r="AB28" s="79">
        <v>159.994401813172</v>
      </c>
      <c r="AC28" s="79">
        <v>186.52714882820101</v>
      </c>
      <c r="AD28" s="82">
        <v>186.453499290846</v>
      </c>
    </row>
    <row r="29" spans="1:30" x14ac:dyDescent="0.25">
      <c r="N29" s="42">
        <v>38717</v>
      </c>
      <c r="O29" s="78">
        <v>132.00263850273299</v>
      </c>
      <c r="P29" s="79">
        <v>126.597955781613</v>
      </c>
      <c r="Q29" s="79">
        <v>158.8646449025</v>
      </c>
      <c r="R29" s="82">
        <v>175.90504451420199</v>
      </c>
      <c r="S29" s="78">
        <v>160.88133154134499</v>
      </c>
      <c r="T29" s="79">
        <v>164.389769472701</v>
      </c>
      <c r="U29" s="79">
        <v>190.74989873042099</v>
      </c>
      <c r="V29" s="82">
        <v>222.44103928310699</v>
      </c>
      <c r="W29" s="78">
        <v>163.87655652206101</v>
      </c>
      <c r="X29" s="79">
        <v>169.07657564950799</v>
      </c>
      <c r="Y29" s="79">
        <v>179.55722163167999</v>
      </c>
      <c r="Z29" s="82">
        <v>185.16282988223901</v>
      </c>
      <c r="AA29" s="78">
        <v>161.48675106938401</v>
      </c>
      <c r="AB29" s="79">
        <v>164.49914962026</v>
      </c>
      <c r="AC29" s="79">
        <v>186.758883266163</v>
      </c>
      <c r="AD29" s="82">
        <v>187.33820636974099</v>
      </c>
    </row>
    <row r="30" spans="1:30" x14ac:dyDescent="0.25">
      <c r="N30" s="42">
        <v>38807</v>
      </c>
      <c r="O30" s="78">
        <v>129.16161451195299</v>
      </c>
      <c r="P30" s="79">
        <v>128.364194474746</v>
      </c>
      <c r="Q30" s="79">
        <v>159.45162176254101</v>
      </c>
      <c r="R30" s="82">
        <v>174.051297030726</v>
      </c>
      <c r="S30" s="78">
        <v>165.72911847735199</v>
      </c>
      <c r="T30" s="79">
        <v>167.75868247832</v>
      </c>
      <c r="U30" s="79">
        <v>197.22297271987</v>
      </c>
      <c r="V30" s="82">
        <v>226.13036767809399</v>
      </c>
      <c r="W30" s="78">
        <v>164.66418740614</v>
      </c>
      <c r="X30" s="79">
        <v>178.54563123562099</v>
      </c>
      <c r="Y30" s="79">
        <v>187.74311126821101</v>
      </c>
      <c r="Z30" s="82">
        <v>179.63949867847899</v>
      </c>
      <c r="AA30" s="78">
        <v>166.41756005577199</v>
      </c>
      <c r="AB30" s="79">
        <v>171.087194441159</v>
      </c>
      <c r="AC30" s="79">
        <v>194.27193752697499</v>
      </c>
      <c r="AD30" s="82">
        <v>189.116139819208</v>
      </c>
    </row>
    <row r="31" spans="1:30" x14ac:dyDescent="0.25">
      <c r="N31" s="42">
        <v>38898</v>
      </c>
      <c r="O31" s="78">
        <v>125.587994587008</v>
      </c>
      <c r="P31" s="79">
        <v>130.35507515634399</v>
      </c>
      <c r="Q31" s="79">
        <v>157.188958185052</v>
      </c>
      <c r="R31" s="82">
        <v>170.328403352691</v>
      </c>
      <c r="S31" s="78">
        <v>169.58701058780099</v>
      </c>
      <c r="T31" s="79">
        <v>169.16319328268801</v>
      </c>
      <c r="U31" s="79">
        <v>203.68887176574299</v>
      </c>
      <c r="V31" s="82">
        <v>225.392973456655</v>
      </c>
      <c r="W31" s="78">
        <v>165.27387746532901</v>
      </c>
      <c r="X31" s="79">
        <v>183.15299390713901</v>
      </c>
      <c r="Y31" s="79">
        <v>194.69484892179801</v>
      </c>
      <c r="Z31" s="82">
        <v>175.04144667375101</v>
      </c>
      <c r="AA31" s="78">
        <v>171.33999024424199</v>
      </c>
      <c r="AB31" s="79">
        <v>178.39869023664701</v>
      </c>
      <c r="AC31" s="79">
        <v>201.370634645748</v>
      </c>
      <c r="AD31" s="82">
        <v>191.571461030086</v>
      </c>
    </row>
    <row r="32" spans="1:30" x14ac:dyDescent="0.25">
      <c r="N32" s="42">
        <v>38990</v>
      </c>
      <c r="O32" s="78">
        <v>125.67209161667699</v>
      </c>
      <c r="P32" s="79">
        <v>131.91720188380401</v>
      </c>
      <c r="Q32" s="79">
        <v>156.059147779401</v>
      </c>
      <c r="R32" s="82">
        <v>168.68094216781</v>
      </c>
      <c r="S32" s="78">
        <v>170.79340692257199</v>
      </c>
      <c r="T32" s="79">
        <v>171.82844018538199</v>
      </c>
      <c r="U32" s="79">
        <v>202.941070233636</v>
      </c>
      <c r="V32" s="82">
        <v>221.366525585825</v>
      </c>
      <c r="W32" s="78">
        <v>167.80326604570899</v>
      </c>
      <c r="X32" s="79">
        <v>181.42145242862</v>
      </c>
      <c r="Y32" s="79">
        <v>188.74564227548001</v>
      </c>
      <c r="Z32" s="82">
        <v>172.63405523692401</v>
      </c>
      <c r="AA32" s="78">
        <v>171.720493803728</v>
      </c>
      <c r="AB32" s="79">
        <v>183.236703071856</v>
      </c>
      <c r="AC32" s="79">
        <v>199.359763663222</v>
      </c>
      <c r="AD32" s="82">
        <v>192.08493082154899</v>
      </c>
    </row>
    <row r="33" spans="14:30" x14ac:dyDescent="0.25">
      <c r="N33" s="42">
        <v>39082</v>
      </c>
      <c r="O33" s="78">
        <v>126.988857647979</v>
      </c>
      <c r="P33" s="79">
        <v>131.23111504578301</v>
      </c>
      <c r="Q33" s="79">
        <v>158.967398209441</v>
      </c>
      <c r="R33" s="82">
        <v>167.40534512059301</v>
      </c>
      <c r="S33" s="78">
        <v>173.09475665841899</v>
      </c>
      <c r="T33" s="79">
        <v>178.146290053397</v>
      </c>
      <c r="U33" s="79">
        <v>201.06864324041001</v>
      </c>
      <c r="V33" s="82">
        <v>223.28808740741701</v>
      </c>
      <c r="W33" s="78">
        <v>171.321670040615</v>
      </c>
      <c r="X33" s="79">
        <v>179.949317093666</v>
      </c>
      <c r="Y33" s="79">
        <v>183.702140222569</v>
      </c>
      <c r="Z33" s="82">
        <v>173.306616558153</v>
      </c>
      <c r="AA33" s="78">
        <v>170.042418890254</v>
      </c>
      <c r="AB33" s="79">
        <v>186.33265255197699</v>
      </c>
      <c r="AC33" s="79">
        <v>197.90969054372101</v>
      </c>
      <c r="AD33" s="82">
        <v>192.597791255262</v>
      </c>
    </row>
    <row r="34" spans="14:30" x14ac:dyDescent="0.25">
      <c r="N34" s="42">
        <v>39172</v>
      </c>
      <c r="O34" s="78">
        <v>127.750991113422</v>
      </c>
      <c r="P34" s="79">
        <v>129.253657837285</v>
      </c>
      <c r="Q34" s="79">
        <v>161.01096138966099</v>
      </c>
      <c r="R34" s="82">
        <v>163.439416793475</v>
      </c>
      <c r="S34" s="78">
        <v>177.43222277709799</v>
      </c>
      <c r="T34" s="79">
        <v>183.65854095219899</v>
      </c>
      <c r="U34" s="79">
        <v>207.44965837903001</v>
      </c>
      <c r="V34" s="82">
        <v>236.39288296051501</v>
      </c>
      <c r="W34" s="78">
        <v>174.68781984085001</v>
      </c>
      <c r="X34" s="79">
        <v>181.67541359708801</v>
      </c>
      <c r="Y34" s="79">
        <v>189.22319283431401</v>
      </c>
      <c r="Z34" s="82">
        <v>175.33738087268699</v>
      </c>
      <c r="AA34" s="78">
        <v>173.99389518594299</v>
      </c>
      <c r="AB34" s="79">
        <v>190.34215453359801</v>
      </c>
      <c r="AC34" s="79">
        <v>204.36945103545901</v>
      </c>
      <c r="AD34" s="82">
        <v>195.786229685216</v>
      </c>
    </row>
    <row r="35" spans="14:30" x14ac:dyDescent="0.25">
      <c r="N35" s="42">
        <v>39263</v>
      </c>
      <c r="O35" s="78">
        <v>128.87203332991501</v>
      </c>
      <c r="P35" s="79">
        <v>127.874919580156</v>
      </c>
      <c r="Q35" s="79">
        <v>157.936332379763</v>
      </c>
      <c r="R35" s="82">
        <v>157.82275885610201</v>
      </c>
      <c r="S35" s="78">
        <v>179.42581114167601</v>
      </c>
      <c r="T35" s="79">
        <v>186.56262232728099</v>
      </c>
      <c r="U35" s="79">
        <v>212.468896803706</v>
      </c>
      <c r="V35" s="82">
        <v>249.229134839875</v>
      </c>
      <c r="W35" s="78">
        <v>175.019702116106</v>
      </c>
      <c r="X35" s="79">
        <v>182.91347439331801</v>
      </c>
      <c r="Y35" s="79">
        <v>194.14724891436001</v>
      </c>
      <c r="Z35" s="82">
        <v>173.72464450570899</v>
      </c>
      <c r="AA35" s="78">
        <v>181.40057439954001</v>
      </c>
      <c r="AB35" s="79">
        <v>195.567465762312</v>
      </c>
      <c r="AC35" s="79">
        <v>210.85812160870199</v>
      </c>
      <c r="AD35" s="82">
        <v>197.800201843656</v>
      </c>
    </row>
    <row r="36" spans="14:30" x14ac:dyDescent="0.25">
      <c r="N36" s="42">
        <v>39355</v>
      </c>
      <c r="O36" s="78">
        <v>128.85699289735101</v>
      </c>
      <c r="P36" s="79">
        <v>127.919563494361</v>
      </c>
      <c r="Q36" s="79">
        <v>152.9270254768</v>
      </c>
      <c r="R36" s="82">
        <v>153.48666359082901</v>
      </c>
      <c r="S36" s="78">
        <v>174.265717465753</v>
      </c>
      <c r="T36" s="79">
        <v>188.930695022039</v>
      </c>
      <c r="U36" s="79">
        <v>208.95591153142001</v>
      </c>
      <c r="V36" s="82">
        <v>245.64130879318299</v>
      </c>
      <c r="W36" s="78">
        <v>170.58708878855199</v>
      </c>
      <c r="X36" s="79">
        <v>184.33421153805301</v>
      </c>
      <c r="Y36" s="79">
        <v>188.84350966676399</v>
      </c>
      <c r="Z36" s="82">
        <v>167.02591957944099</v>
      </c>
      <c r="AA36" s="78">
        <v>180.829737353898</v>
      </c>
      <c r="AB36" s="79">
        <v>197.41386948118301</v>
      </c>
      <c r="AC36" s="79">
        <v>208.967829585305</v>
      </c>
      <c r="AD36" s="82">
        <v>190.78748307180101</v>
      </c>
    </row>
    <row r="37" spans="14:30" x14ac:dyDescent="0.25">
      <c r="N37" s="42">
        <v>39447</v>
      </c>
      <c r="O37" s="78">
        <v>127.838432977027</v>
      </c>
      <c r="P37" s="79">
        <v>128.117470942918</v>
      </c>
      <c r="Q37" s="79">
        <v>148.74856031496901</v>
      </c>
      <c r="R37" s="82">
        <v>150.20763636099801</v>
      </c>
      <c r="S37" s="78">
        <v>169.40510802144999</v>
      </c>
      <c r="T37" s="79">
        <v>188.78740316061501</v>
      </c>
      <c r="U37" s="79">
        <v>205.934002564911</v>
      </c>
      <c r="V37" s="82">
        <v>237.84757962498099</v>
      </c>
      <c r="W37" s="78">
        <v>167.96766578077199</v>
      </c>
      <c r="X37" s="79">
        <v>184.533050831841</v>
      </c>
      <c r="Y37" s="79">
        <v>181.059491404883</v>
      </c>
      <c r="Z37" s="82">
        <v>160.11410553291699</v>
      </c>
      <c r="AA37" s="78">
        <v>175.10103309673599</v>
      </c>
      <c r="AB37" s="79">
        <v>194.44261494597501</v>
      </c>
      <c r="AC37" s="79">
        <v>203.33626680656101</v>
      </c>
      <c r="AD37" s="82">
        <v>181.822808327046</v>
      </c>
    </row>
    <row r="38" spans="14:30" x14ac:dyDescent="0.25">
      <c r="N38" s="42">
        <v>39538</v>
      </c>
      <c r="O38" s="78">
        <v>125.429720642832</v>
      </c>
      <c r="P38" s="79">
        <v>127.07944861805601</v>
      </c>
      <c r="Q38" s="79">
        <v>142.47087511235199</v>
      </c>
      <c r="R38" s="82">
        <v>143.491589739544</v>
      </c>
      <c r="S38" s="78">
        <v>170.944195492208</v>
      </c>
      <c r="T38" s="79">
        <v>183.427933221248</v>
      </c>
      <c r="U38" s="79">
        <v>205.566996459227</v>
      </c>
      <c r="V38" s="82">
        <v>239.27357144399201</v>
      </c>
      <c r="W38" s="78">
        <v>165.722850448266</v>
      </c>
      <c r="X38" s="79">
        <v>180.42493264924201</v>
      </c>
      <c r="Y38" s="79">
        <v>176.716735651097</v>
      </c>
      <c r="Z38" s="82">
        <v>152.860426591584</v>
      </c>
      <c r="AA38" s="78">
        <v>173.09945869220601</v>
      </c>
      <c r="AB38" s="79">
        <v>190.43585093433001</v>
      </c>
      <c r="AC38" s="79">
        <v>201.36756451728101</v>
      </c>
      <c r="AD38" s="82">
        <v>179.95614234480001</v>
      </c>
    </row>
    <row r="39" spans="14:30" x14ac:dyDescent="0.25">
      <c r="N39" s="42">
        <v>39629</v>
      </c>
      <c r="O39" s="78">
        <v>120.13192696819701</v>
      </c>
      <c r="P39" s="79">
        <v>125.506862638622</v>
      </c>
      <c r="Q39" s="79">
        <v>138.37635011903001</v>
      </c>
      <c r="R39" s="82">
        <v>136.17477458317001</v>
      </c>
      <c r="S39" s="78">
        <v>173.37119666573301</v>
      </c>
      <c r="T39" s="79">
        <v>179.18805330515801</v>
      </c>
      <c r="U39" s="79">
        <v>203.08901161179901</v>
      </c>
      <c r="V39" s="82">
        <v>239.77875992035001</v>
      </c>
      <c r="W39" s="78">
        <v>159.009007283269</v>
      </c>
      <c r="X39" s="79">
        <v>175.371506580312</v>
      </c>
      <c r="Y39" s="79">
        <v>169.59105479891599</v>
      </c>
      <c r="Z39" s="82">
        <v>146.117296715219</v>
      </c>
      <c r="AA39" s="78">
        <v>171.58713004158599</v>
      </c>
      <c r="AB39" s="79">
        <v>185.65330603127401</v>
      </c>
      <c r="AC39" s="79">
        <v>198.02084280170899</v>
      </c>
      <c r="AD39" s="82">
        <v>180.79076002945601</v>
      </c>
    </row>
    <row r="40" spans="14:30" x14ac:dyDescent="0.25">
      <c r="N40" s="42">
        <v>39721</v>
      </c>
      <c r="O40" s="78">
        <v>113.124012556753</v>
      </c>
      <c r="P40" s="79">
        <v>119.0453501953</v>
      </c>
      <c r="Q40" s="79">
        <v>133.588517458463</v>
      </c>
      <c r="R40" s="82">
        <v>128.58733499581399</v>
      </c>
      <c r="S40" s="78">
        <v>166.01625923046501</v>
      </c>
      <c r="T40" s="79">
        <v>181.27024494120801</v>
      </c>
      <c r="U40" s="79">
        <v>197.42566195958</v>
      </c>
      <c r="V40" s="82">
        <v>230.58445224499599</v>
      </c>
      <c r="W40" s="78">
        <v>149.00959333572601</v>
      </c>
      <c r="X40" s="79">
        <v>168.77638288300099</v>
      </c>
      <c r="Y40" s="79">
        <v>158.56655240214599</v>
      </c>
      <c r="Z40" s="82">
        <v>136.50966391594</v>
      </c>
      <c r="AA40" s="78">
        <v>162.62058066557199</v>
      </c>
      <c r="AB40" s="79">
        <v>175.06730552345201</v>
      </c>
      <c r="AC40" s="79">
        <v>182.131161318241</v>
      </c>
      <c r="AD40" s="82">
        <v>176.675471927182</v>
      </c>
    </row>
    <row r="41" spans="14:30" x14ac:dyDescent="0.25">
      <c r="N41" s="42">
        <v>39813</v>
      </c>
      <c r="O41" s="78">
        <v>106.954107340533</v>
      </c>
      <c r="P41" s="79">
        <v>110.977188663324</v>
      </c>
      <c r="Q41" s="79">
        <v>125.29456101109599</v>
      </c>
      <c r="R41" s="82">
        <v>121.965175038811</v>
      </c>
      <c r="S41" s="78">
        <v>154.764514924785</v>
      </c>
      <c r="T41" s="79">
        <v>179.36285315848801</v>
      </c>
      <c r="U41" s="79">
        <v>191.94021616474399</v>
      </c>
      <c r="V41" s="82">
        <v>221.31515725773801</v>
      </c>
      <c r="W41" s="78">
        <v>141.26185897308</v>
      </c>
      <c r="X41" s="79">
        <v>160.130492751725</v>
      </c>
      <c r="Y41" s="79">
        <v>150.199186899468</v>
      </c>
      <c r="Z41" s="82">
        <v>127.196697813906</v>
      </c>
      <c r="AA41" s="78">
        <v>150.473846612188</v>
      </c>
      <c r="AB41" s="79">
        <v>163.18478989785001</v>
      </c>
      <c r="AC41" s="79">
        <v>167.36741460757699</v>
      </c>
      <c r="AD41" s="82">
        <v>168.17084371857399</v>
      </c>
    </row>
    <row r="42" spans="14:30" x14ac:dyDescent="0.25">
      <c r="N42" s="42">
        <v>39903</v>
      </c>
      <c r="O42" s="78">
        <v>100.26582922639901</v>
      </c>
      <c r="P42" s="79">
        <v>106.40781313421699</v>
      </c>
      <c r="Q42" s="79">
        <v>120.06389688624</v>
      </c>
      <c r="R42" s="82">
        <v>118.039201524459</v>
      </c>
      <c r="S42" s="78">
        <v>146.534480582968</v>
      </c>
      <c r="T42" s="79">
        <v>166.85154798138501</v>
      </c>
      <c r="U42" s="79">
        <v>187.9405538215</v>
      </c>
      <c r="V42" s="82">
        <v>214.30040657436899</v>
      </c>
      <c r="W42" s="78">
        <v>136.23552106511801</v>
      </c>
      <c r="X42" s="79">
        <v>150.21937058356801</v>
      </c>
      <c r="Y42" s="79">
        <v>145.973599313286</v>
      </c>
      <c r="Z42" s="82">
        <v>122.006351125656</v>
      </c>
      <c r="AA42" s="78">
        <v>139.05520400421599</v>
      </c>
      <c r="AB42" s="79">
        <v>150.96551218965499</v>
      </c>
      <c r="AC42" s="79">
        <v>159.57074017966599</v>
      </c>
      <c r="AD42" s="82">
        <v>154.99282355039799</v>
      </c>
    </row>
    <row r="43" spans="14:30" x14ac:dyDescent="0.25">
      <c r="N43" s="42">
        <v>39994</v>
      </c>
      <c r="O43" s="78">
        <v>95.257324557605699</v>
      </c>
      <c r="P43" s="79">
        <v>105.24034077121701</v>
      </c>
      <c r="Q43" s="79">
        <v>119.564319033196</v>
      </c>
      <c r="R43" s="82">
        <v>112.825611245666</v>
      </c>
      <c r="S43" s="78">
        <v>139.24612488303899</v>
      </c>
      <c r="T43" s="79">
        <v>158.10535892521301</v>
      </c>
      <c r="U43" s="79">
        <v>184.74594742943401</v>
      </c>
      <c r="V43" s="82">
        <v>208.19660281626</v>
      </c>
      <c r="W43" s="78">
        <v>132.91331025369101</v>
      </c>
      <c r="X43" s="79">
        <v>144.361214490436</v>
      </c>
      <c r="Y43" s="79">
        <v>142.54309213464899</v>
      </c>
      <c r="Z43" s="82">
        <v>115.468275194067</v>
      </c>
      <c r="AA43" s="78">
        <v>126.375014798745</v>
      </c>
      <c r="AB43" s="79">
        <v>139.36458846018601</v>
      </c>
      <c r="AC43" s="79">
        <v>151.976814354049</v>
      </c>
      <c r="AD43" s="82">
        <v>140.53617853717699</v>
      </c>
    </row>
    <row r="44" spans="14:30" x14ac:dyDescent="0.25">
      <c r="N44" s="42">
        <v>40086</v>
      </c>
      <c r="O44" s="78">
        <v>95.119910834124397</v>
      </c>
      <c r="P44" s="79">
        <v>102.984332649959</v>
      </c>
      <c r="Q44" s="79">
        <v>118.63106853635099</v>
      </c>
      <c r="R44" s="82">
        <v>102.966712001421</v>
      </c>
      <c r="S44" s="78">
        <v>136.16212790476899</v>
      </c>
      <c r="T44" s="79">
        <v>155.62730349682599</v>
      </c>
      <c r="U44" s="79">
        <v>184.18457261750501</v>
      </c>
      <c r="V44" s="82">
        <v>204.77743568517701</v>
      </c>
      <c r="W44" s="78">
        <v>132.048967702813</v>
      </c>
      <c r="X44" s="79">
        <v>144.21781038581</v>
      </c>
      <c r="Y44" s="79">
        <v>138.180068015366</v>
      </c>
      <c r="Z44" s="82">
        <v>107.002467746805</v>
      </c>
      <c r="AA44" s="78">
        <v>117.193803959989</v>
      </c>
      <c r="AB44" s="79">
        <v>133.82929715512699</v>
      </c>
      <c r="AC44" s="79">
        <v>145.281869605384</v>
      </c>
      <c r="AD44" s="82">
        <v>133.89313867927001</v>
      </c>
    </row>
    <row r="45" spans="14:30" x14ac:dyDescent="0.25">
      <c r="N45" s="42">
        <v>40178</v>
      </c>
      <c r="O45" s="78">
        <v>94.562723502910401</v>
      </c>
      <c r="P45" s="79">
        <v>97.234034051325594</v>
      </c>
      <c r="Q45" s="79">
        <v>115.04296141674401</v>
      </c>
      <c r="R45" s="82">
        <v>95.243858617368701</v>
      </c>
      <c r="S45" s="78">
        <v>135.61617812928199</v>
      </c>
      <c r="T45" s="79">
        <v>152.10116251113899</v>
      </c>
      <c r="U45" s="79">
        <v>182.10762128234299</v>
      </c>
      <c r="V45" s="82">
        <v>201.23944555174799</v>
      </c>
      <c r="W45" s="78">
        <v>130.126428635211</v>
      </c>
      <c r="X45" s="79">
        <v>142.81906603754899</v>
      </c>
      <c r="Y45" s="79">
        <v>134.188835665672</v>
      </c>
      <c r="Z45" s="82">
        <v>103.045988215515</v>
      </c>
      <c r="AA45" s="78">
        <v>113.999488773915</v>
      </c>
      <c r="AB45" s="79">
        <v>132.11497459691901</v>
      </c>
      <c r="AC45" s="79">
        <v>139.25191718441999</v>
      </c>
      <c r="AD45" s="82">
        <v>131.82897725036401</v>
      </c>
    </row>
    <row r="46" spans="14:30" x14ac:dyDescent="0.25">
      <c r="N46" s="42">
        <v>40268</v>
      </c>
      <c r="O46" s="78">
        <v>90.258677559700502</v>
      </c>
      <c r="P46" s="79">
        <v>93.174361345610507</v>
      </c>
      <c r="Q46" s="79">
        <v>111.33681246023301</v>
      </c>
      <c r="R46" s="82">
        <v>93.567001675544603</v>
      </c>
      <c r="S46" s="78">
        <v>132.407379885344</v>
      </c>
      <c r="T46" s="79">
        <v>149.47382987077901</v>
      </c>
      <c r="U46" s="79">
        <v>175.013701285857</v>
      </c>
      <c r="V46" s="82">
        <v>199.90479830465301</v>
      </c>
      <c r="W46" s="78">
        <v>125.34668694587501</v>
      </c>
      <c r="X46" s="79">
        <v>138.75180771436601</v>
      </c>
      <c r="Y46" s="79">
        <v>132.069167392228</v>
      </c>
      <c r="Z46" s="82">
        <v>105.89691858490499</v>
      </c>
      <c r="AA46" s="78">
        <v>112.46076670406801</v>
      </c>
      <c r="AB46" s="79">
        <v>132.41320727181801</v>
      </c>
      <c r="AC46" s="79">
        <v>133.95180672792</v>
      </c>
      <c r="AD46" s="82">
        <v>129.303611939772</v>
      </c>
    </row>
    <row r="47" spans="14:30" x14ac:dyDescent="0.25">
      <c r="N47" s="42">
        <v>40359</v>
      </c>
      <c r="O47" s="78">
        <v>86.169101614324006</v>
      </c>
      <c r="P47" s="79">
        <v>91.848615713911997</v>
      </c>
      <c r="Q47" s="79">
        <v>107.5569146088</v>
      </c>
      <c r="R47" s="82">
        <v>94.126243006986698</v>
      </c>
      <c r="S47" s="78">
        <v>127.405475149255</v>
      </c>
      <c r="T47" s="79">
        <v>149.54711885018199</v>
      </c>
      <c r="U47" s="79">
        <v>167.03200754633599</v>
      </c>
      <c r="V47" s="82">
        <v>198.14365919453101</v>
      </c>
      <c r="W47" s="78">
        <v>120.912367745347</v>
      </c>
      <c r="X47" s="79">
        <v>135.33955323894099</v>
      </c>
      <c r="Y47" s="79">
        <v>131.29275588506701</v>
      </c>
      <c r="Z47" s="82">
        <v>109.06224357424399</v>
      </c>
      <c r="AA47" s="78">
        <v>109.46024200743901</v>
      </c>
      <c r="AB47" s="79">
        <v>133.457888497038</v>
      </c>
      <c r="AC47" s="79">
        <v>128.93329186005599</v>
      </c>
      <c r="AD47" s="82">
        <v>126.453790756872</v>
      </c>
    </row>
    <row r="48" spans="14:30" x14ac:dyDescent="0.25">
      <c r="N48" s="42">
        <v>40451</v>
      </c>
      <c r="O48" s="78">
        <v>82.998968274155104</v>
      </c>
      <c r="P48" s="79">
        <v>90.031771952646594</v>
      </c>
      <c r="Q48" s="79">
        <v>104.71170304426499</v>
      </c>
      <c r="R48" s="82">
        <v>93.556998807293994</v>
      </c>
      <c r="S48" s="78">
        <v>127.401229509351</v>
      </c>
      <c r="T48" s="79">
        <v>149.896639332717</v>
      </c>
      <c r="U48" s="79">
        <v>169.11184406589999</v>
      </c>
      <c r="V48" s="82">
        <v>200.00673310402999</v>
      </c>
      <c r="W48" s="78">
        <v>119.536851202232</v>
      </c>
      <c r="X48" s="79">
        <v>133.67448568593801</v>
      </c>
      <c r="Y48" s="79">
        <v>131.47791377143199</v>
      </c>
      <c r="Z48" s="82">
        <v>110.30600465237301</v>
      </c>
      <c r="AA48" s="78">
        <v>105.760974832291</v>
      </c>
      <c r="AB48" s="79">
        <v>127.754370803379</v>
      </c>
      <c r="AC48" s="79">
        <v>128.93139195198501</v>
      </c>
      <c r="AD48" s="82">
        <v>127.583172640973</v>
      </c>
    </row>
    <row r="49" spans="14:30" x14ac:dyDescent="0.25">
      <c r="N49" s="42">
        <v>40543</v>
      </c>
      <c r="O49" s="78">
        <v>79.830916236987093</v>
      </c>
      <c r="P49" s="79">
        <v>87.192189160010798</v>
      </c>
      <c r="Q49" s="79">
        <v>103.102888951743</v>
      </c>
      <c r="R49" s="82">
        <v>91.861566011207998</v>
      </c>
      <c r="S49" s="78">
        <v>128.76541389697601</v>
      </c>
      <c r="T49" s="79">
        <v>149.106958519675</v>
      </c>
      <c r="U49" s="79">
        <v>175.542885268709</v>
      </c>
      <c r="V49" s="82">
        <v>206.76457293448701</v>
      </c>
      <c r="W49" s="78">
        <v>118.021038179236</v>
      </c>
      <c r="X49" s="79">
        <v>131.50027402464099</v>
      </c>
      <c r="Y49" s="79">
        <v>129.96459261112699</v>
      </c>
      <c r="Z49" s="82">
        <v>110.79817532499401</v>
      </c>
      <c r="AA49" s="78">
        <v>103.02223746100201</v>
      </c>
      <c r="AB49" s="79">
        <v>120.667206114172</v>
      </c>
      <c r="AC49" s="79">
        <v>130.217323451879</v>
      </c>
      <c r="AD49" s="82">
        <v>132.194012744818</v>
      </c>
    </row>
    <row r="50" spans="14:30" x14ac:dyDescent="0.25">
      <c r="N50" s="42">
        <v>40633</v>
      </c>
      <c r="O50" s="78">
        <v>78.629889764653797</v>
      </c>
      <c r="P50" s="79">
        <v>87.556505872532796</v>
      </c>
      <c r="Q50" s="79">
        <v>102.38671829560801</v>
      </c>
      <c r="R50" s="82">
        <v>94.329543405147106</v>
      </c>
      <c r="S50" s="78">
        <v>128.66300963835499</v>
      </c>
      <c r="T50" s="79">
        <v>149.38045755486999</v>
      </c>
      <c r="U50" s="79">
        <v>174.27590299619899</v>
      </c>
      <c r="V50" s="82">
        <v>211.18601025163699</v>
      </c>
      <c r="W50" s="78">
        <v>115.16247916264599</v>
      </c>
      <c r="X50" s="79">
        <v>129.19005360566001</v>
      </c>
      <c r="Y50" s="79">
        <v>127.27497118940499</v>
      </c>
      <c r="Z50" s="82">
        <v>112.222897203058</v>
      </c>
      <c r="AA50" s="78">
        <v>103.12973992168899</v>
      </c>
      <c r="AB50" s="79">
        <v>120.458578851572</v>
      </c>
      <c r="AC50" s="79">
        <v>128.044501001062</v>
      </c>
      <c r="AD50" s="82">
        <v>137.22569523605699</v>
      </c>
    </row>
    <row r="51" spans="14:30" x14ac:dyDescent="0.25">
      <c r="N51" s="42">
        <v>40724</v>
      </c>
      <c r="O51" s="78">
        <v>80.157915569226006</v>
      </c>
      <c r="P51" s="79">
        <v>90.948903936676203</v>
      </c>
      <c r="Q51" s="79">
        <v>101.25165060523101</v>
      </c>
      <c r="R51" s="82">
        <v>99.135591148562099</v>
      </c>
      <c r="S51" s="78">
        <v>131.32555673074299</v>
      </c>
      <c r="T51" s="79">
        <v>150.21530369888001</v>
      </c>
      <c r="U51" s="79">
        <v>170.59475177325501</v>
      </c>
      <c r="V51" s="82">
        <v>215.08365921251399</v>
      </c>
      <c r="W51" s="78">
        <v>113.986056601244</v>
      </c>
      <c r="X51" s="79">
        <v>130.494587836314</v>
      </c>
      <c r="Y51" s="79">
        <v>127.226977081188</v>
      </c>
      <c r="Z51" s="82">
        <v>114.900804035033</v>
      </c>
      <c r="AA51" s="78">
        <v>104.83345617632</v>
      </c>
      <c r="AB51" s="79">
        <v>122.495696971022</v>
      </c>
      <c r="AC51" s="79">
        <v>125.46762930303299</v>
      </c>
      <c r="AD51" s="82">
        <v>141.473395955624</v>
      </c>
    </row>
    <row r="52" spans="14:30" x14ac:dyDescent="0.25">
      <c r="N52" s="42">
        <v>40816</v>
      </c>
      <c r="O52" s="78">
        <v>81.904068667590593</v>
      </c>
      <c r="P52" s="79">
        <v>90.002533248701994</v>
      </c>
      <c r="Q52" s="79">
        <v>99.813456299070594</v>
      </c>
      <c r="R52" s="82">
        <v>103.833135197769</v>
      </c>
      <c r="S52" s="78">
        <v>135.52028531533799</v>
      </c>
      <c r="T52" s="79">
        <v>149.85007564415201</v>
      </c>
      <c r="U52" s="79">
        <v>171.582136406073</v>
      </c>
      <c r="V52" s="82">
        <v>222.23743766788201</v>
      </c>
      <c r="W52" s="78">
        <v>113.114090060309</v>
      </c>
      <c r="X52" s="79">
        <v>131.620466910125</v>
      </c>
      <c r="Y52" s="79">
        <v>129.46929600810199</v>
      </c>
      <c r="Z52" s="82">
        <v>117.33892594403</v>
      </c>
      <c r="AA52" s="78">
        <v>105.04286349707</v>
      </c>
      <c r="AB52" s="79">
        <v>121.384145325031</v>
      </c>
      <c r="AC52" s="79">
        <v>124.78761233409401</v>
      </c>
      <c r="AD52" s="82">
        <v>145.06400378244501</v>
      </c>
    </row>
    <row r="53" spans="14:30" x14ac:dyDescent="0.25">
      <c r="N53" s="42">
        <v>40908</v>
      </c>
      <c r="O53" s="78">
        <v>81.344936431039997</v>
      </c>
      <c r="P53" s="79">
        <v>86.680727030062798</v>
      </c>
      <c r="Q53" s="79">
        <v>99.0583270298998</v>
      </c>
      <c r="R53" s="82">
        <v>105.685395537801</v>
      </c>
      <c r="S53" s="78">
        <v>137.41885705029401</v>
      </c>
      <c r="T53" s="79">
        <v>149.15970274128799</v>
      </c>
      <c r="U53" s="79">
        <v>174.410120990271</v>
      </c>
      <c r="V53" s="82">
        <v>226.38848986802199</v>
      </c>
      <c r="W53" s="78">
        <v>111.48167839864099</v>
      </c>
      <c r="X53" s="79">
        <v>128.87597372236499</v>
      </c>
      <c r="Y53" s="79">
        <v>129.51885027593201</v>
      </c>
      <c r="Z53" s="82">
        <v>118.918558684945</v>
      </c>
      <c r="AA53" s="78">
        <v>104.16858906974601</v>
      </c>
      <c r="AB53" s="79">
        <v>120.143485940497</v>
      </c>
      <c r="AC53" s="79">
        <v>126.124122637716</v>
      </c>
      <c r="AD53" s="82">
        <v>149.46760639558701</v>
      </c>
    </row>
    <row r="54" spans="14:30" x14ac:dyDescent="0.25">
      <c r="N54" s="42">
        <v>40999</v>
      </c>
      <c r="O54" s="78">
        <v>78.212140745467494</v>
      </c>
      <c r="P54" s="79">
        <v>86.480747063115302</v>
      </c>
      <c r="Q54" s="79">
        <v>97.4416906274665</v>
      </c>
      <c r="R54" s="82">
        <v>100.938856243091</v>
      </c>
      <c r="S54" s="78">
        <v>136.57708162441199</v>
      </c>
      <c r="T54" s="79">
        <v>146.632061602482</v>
      </c>
      <c r="U54" s="79">
        <v>174.37712258985701</v>
      </c>
      <c r="V54" s="82">
        <v>225.678824204585</v>
      </c>
      <c r="W54" s="78">
        <v>111.419456585646</v>
      </c>
      <c r="X54" s="79">
        <v>125.237405818783</v>
      </c>
      <c r="Y54" s="79">
        <v>128.74263697821399</v>
      </c>
      <c r="Z54" s="82">
        <v>122.937465240202</v>
      </c>
      <c r="AA54" s="78">
        <v>105.510058532968</v>
      </c>
      <c r="AB54" s="79">
        <v>123.50937996108701</v>
      </c>
      <c r="AC54" s="79">
        <v>130.64411433532001</v>
      </c>
      <c r="AD54" s="82">
        <v>155.719650699694</v>
      </c>
    </row>
    <row r="55" spans="14:30" x14ac:dyDescent="0.25">
      <c r="N55" s="42">
        <v>41090</v>
      </c>
      <c r="O55" s="78">
        <v>74.611323838867904</v>
      </c>
      <c r="P55" s="79">
        <v>87.224729509720802</v>
      </c>
      <c r="Q55" s="79">
        <v>96.605661111885794</v>
      </c>
      <c r="R55" s="82">
        <v>97.051174630650607</v>
      </c>
      <c r="S55" s="78">
        <v>137.29717373935401</v>
      </c>
      <c r="T55" s="79">
        <v>145.45896027043099</v>
      </c>
      <c r="U55" s="79">
        <v>173.29557735188499</v>
      </c>
      <c r="V55" s="82">
        <v>227.09939311487801</v>
      </c>
      <c r="W55" s="78">
        <v>113.368706530577</v>
      </c>
      <c r="X55" s="79">
        <v>125.161137758222</v>
      </c>
      <c r="Y55" s="79">
        <v>130.38163489737801</v>
      </c>
      <c r="Z55" s="82">
        <v>129.10444714874899</v>
      </c>
      <c r="AA55" s="78">
        <v>108.347150393688</v>
      </c>
      <c r="AB55" s="79">
        <v>127.847992085185</v>
      </c>
      <c r="AC55" s="79">
        <v>136.290233602873</v>
      </c>
      <c r="AD55" s="82">
        <v>164.824611134452</v>
      </c>
    </row>
    <row r="56" spans="14:30" x14ac:dyDescent="0.25">
      <c r="N56" s="42">
        <v>41182</v>
      </c>
      <c r="O56" s="78">
        <v>74.114945678319501</v>
      </c>
      <c r="P56" s="79">
        <v>89.136459931164694</v>
      </c>
      <c r="Q56" s="79">
        <v>99.630503165178098</v>
      </c>
      <c r="R56" s="82">
        <v>103.63610588774399</v>
      </c>
      <c r="S56" s="78">
        <v>138.753783502581</v>
      </c>
      <c r="T56" s="79">
        <v>147.84781734931801</v>
      </c>
      <c r="U56" s="79">
        <v>175.646975743544</v>
      </c>
      <c r="V56" s="82">
        <v>235.72786288954401</v>
      </c>
      <c r="W56" s="78">
        <v>116.478413931044</v>
      </c>
      <c r="X56" s="79">
        <v>132.037752591995</v>
      </c>
      <c r="Y56" s="79">
        <v>132.452597306266</v>
      </c>
      <c r="Z56" s="82">
        <v>132.382414961519</v>
      </c>
      <c r="AA56" s="78">
        <v>110.442478990106</v>
      </c>
      <c r="AB56" s="79">
        <v>130.147627716475</v>
      </c>
      <c r="AC56" s="79">
        <v>137.274417830239</v>
      </c>
      <c r="AD56" s="82">
        <v>169.59521679022799</v>
      </c>
    </row>
    <row r="57" spans="14:30" x14ac:dyDescent="0.25">
      <c r="N57" s="42">
        <v>41274</v>
      </c>
      <c r="O57" s="78">
        <v>75.969844764782593</v>
      </c>
      <c r="P57" s="79">
        <v>89.910926344908106</v>
      </c>
      <c r="Q57" s="79">
        <v>101.784411305703</v>
      </c>
      <c r="R57" s="82">
        <v>112.078590693672</v>
      </c>
      <c r="S57" s="78">
        <v>139.34770258670201</v>
      </c>
      <c r="T57" s="79">
        <v>150.471696829687</v>
      </c>
      <c r="U57" s="79">
        <v>180.26031496339999</v>
      </c>
      <c r="V57" s="82">
        <v>244.57622595082501</v>
      </c>
      <c r="W57" s="78">
        <v>118.519455067221</v>
      </c>
      <c r="X57" s="79">
        <v>136.45572266477299</v>
      </c>
      <c r="Y57" s="79">
        <v>133.61123906068201</v>
      </c>
      <c r="Z57" s="82">
        <v>134.63081689280301</v>
      </c>
      <c r="AA57" s="78">
        <v>111.971300624515</v>
      </c>
      <c r="AB57" s="79">
        <v>131.165711142297</v>
      </c>
      <c r="AC57" s="79">
        <v>137.74182866636599</v>
      </c>
      <c r="AD57" s="82">
        <v>169.243460217962</v>
      </c>
    </row>
    <row r="58" spans="14:30" x14ac:dyDescent="0.25">
      <c r="N58" s="42">
        <v>41364</v>
      </c>
      <c r="O58" s="78">
        <v>78.588447890902501</v>
      </c>
      <c r="P58" s="79">
        <v>88.650798987302807</v>
      </c>
      <c r="Q58" s="79">
        <v>100.939027650998</v>
      </c>
      <c r="R58" s="82">
        <v>116.223544503813</v>
      </c>
      <c r="S58" s="78">
        <v>140.43329497507</v>
      </c>
      <c r="T58" s="79">
        <v>153.56922158257899</v>
      </c>
      <c r="U58" s="79">
        <v>184.41103095438601</v>
      </c>
      <c r="V58" s="82">
        <v>247.996260988449</v>
      </c>
      <c r="W58" s="78">
        <v>119.691728881939</v>
      </c>
      <c r="X58" s="79">
        <v>134.50794807081601</v>
      </c>
      <c r="Y58" s="79">
        <v>138.12303480264001</v>
      </c>
      <c r="Z58" s="82">
        <v>139.15497846234501</v>
      </c>
      <c r="AA58" s="78">
        <v>115.062855126434</v>
      </c>
      <c r="AB58" s="79">
        <v>133.70677127101601</v>
      </c>
      <c r="AC58" s="79">
        <v>145.121798230629</v>
      </c>
      <c r="AD58" s="82">
        <v>172.74928236265899</v>
      </c>
    </row>
    <row r="59" spans="14:30" x14ac:dyDescent="0.25">
      <c r="N59" s="42">
        <v>41455</v>
      </c>
      <c r="O59" s="78">
        <v>80.830349896851601</v>
      </c>
      <c r="P59" s="79">
        <v>89.249398109617701</v>
      </c>
      <c r="Q59" s="79">
        <v>102.46413074154501</v>
      </c>
      <c r="R59" s="82">
        <v>123.691259936587</v>
      </c>
      <c r="S59" s="78">
        <v>138.586667353264</v>
      </c>
      <c r="T59" s="79">
        <v>154.90689397240499</v>
      </c>
      <c r="U59" s="79">
        <v>190.88714172555299</v>
      </c>
      <c r="V59" s="82">
        <v>252.47517344569101</v>
      </c>
      <c r="W59" s="78">
        <v>120.90349268618699</v>
      </c>
      <c r="X59" s="79">
        <v>135.225976706946</v>
      </c>
      <c r="Y59" s="79">
        <v>145.14802890604301</v>
      </c>
      <c r="Z59" s="82">
        <v>143.874241712627</v>
      </c>
      <c r="AA59" s="78">
        <v>120.74140356024201</v>
      </c>
      <c r="AB59" s="79">
        <v>138.71072369365999</v>
      </c>
      <c r="AC59" s="79">
        <v>157.13811599821901</v>
      </c>
      <c r="AD59" s="82">
        <v>180.86826156102299</v>
      </c>
    </row>
    <row r="60" spans="14:30" x14ac:dyDescent="0.25">
      <c r="N60" s="42">
        <v>41547</v>
      </c>
      <c r="O60" s="78">
        <v>82.309910822200095</v>
      </c>
      <c r="P60" s="79">
        <v>91.718479763181506</v>
      </c>
      <c r="Q60" s="79">
        <v>106.425537068709</v>
      </c>
      <c r="R60" s="82">
        <v>128.796054238788</v>
      </c>
      <c r="S60" s="78">
        <v>140.235416717585</v>
      </c>
      <c r="T60" s="79">
        <v>154.47395968551001</v>
      </c>
      <c r="U60" s="79">
        <v>194.33292750399599</v>
      </c>
      <c r="V60" s="82">
        <v>261.166676607201</v>
      </c>
      <c r="W60" s="78">
        <v>121.444548591483</v>
      </c>
      <c r="X60" s="79">
        <v>139.85809421078901</v>
      </c>
      <c r="Y60" s="79">
        <v>144.39104627414901</v>
      </c>
      <c r="Z60" s="82">
        <v>149.24723528716399</v>
      </c>
      <c r="AA60" s="78">
        <v>125.58815406396199</v>
      </c>
      <c r="AB60" s="79">
        <v>145.37746094475099</v>
      </c>
      <c r="AC60" s="79">
        <v>162.510981099361</v>
      </c>
      <c r="AD60" s="82">
        <v>187.613075277825</v>
      </c>
    </row>
    <row r="61" spans="14:30" x14ac:dyDescent="0.25">
      <c r="N61" s="42">
        <v>41639</v>
      </c>
      <c r="O61" s="78">
        <v>83.914057268389897</v>
      </c>
      <c r="P61" s="79">
        <v>93.898919682894899</v>
      </c>
      <c r="Q61" s="79">
        <v>108.211966134238</v>
      </c>
      <c r="R61" s="82">
        <v>128.771820201727</v>
      </c>
      <c r="S61" s="78">
        <v>147.04773471197601</v>
      </c>
      <c r="T61" s="79">
        <v>155.74784023565101</v>
      </c>
      <c r="U61" s="79">
        <v>193.946128936832</v>
      </c>
      <c r="V61" s="82">
        <v>271.64079340351498</v>
      </c>
      <c r="W61" s="78">
        <v>122.744581859718</v>
      </c>
      <c r="X61" s="79">
        <v>143.470858136808</v>
      </c>
      <c r="Y61" s="79">
        <v>140.83290364265901</v>
      </c>
      <c r="Z61" s="82">
        <v>154.37693945823699</v>
      </c>
      <c r="AA61" s="78">
        <v>127.521875933906</v>
      </c>
      <c r="AB61" s="79">
        <v>150.95269464882699</v>
      </c>
      <c r="AC61" s="79">
        <v>161.903646214053</v>
      </c>
      <c r="AD61" s="82">
        <v>191.55693237110501</v>
      </c>
    </row>
    <row r="62" spans="14:30" x14ac:dyDescent="0.25">
      <c r="N62" s="42">
        <v>41729</v>
      </c>
      <c r="O62" s="78">
        <v>85.227433724431407</v>
      </c>
      <c r="P62" s="79">
        <v>98.234618584740105</v>
      </c>
      <c r="Q62" s="79">
        <v>108.68506271285599</v>
      </c>
      <c r="R62" s="82">
        <v>131.65541618672799</v>
      </c>
      <c r="S62" s="78">
        <v>151.581993341676</v>
      </c>
      <c r="T62" s="79">
        <v>157.962534821893</v>
      </c>
      <c r="U62" s="79">
        <v>197.70958546909301</v>
      </c>
      <c r="V62" s="82">
        <v>285.24079815656199</v>
      </c>
      <c r="W62" s="78">
        <v>126.597854123269</v>
      </c>
      <c r="X62" s="79">
        <v>146.102397732219</v>
      </c>
      <c r="Y62" s="79">
        <v>144.72993015677801</v>
      </c>
      <c r="Z62" s="82">
        <v>159.524077949462</v>
      </c>
      <c r="AA62" s="78">
        <v>132.365738840928</v>
      </c>
      <c r="AB62" s="79">
        <v>157.186366224777</v>
      </c>
      <c r="AC62" s="79">
        <v>164.311813404378</v>
      </c>
      <c r="AD62" s="82">
        <v>198.61813793198201</v>
      </c>
    </row>
    <row r="63" spans="14:30" x14ac:dyDescent="0.25">
      <c r="N63" s="42">
        <v>41820</v>
      </c>
      <c r="O63" s="78">
        <v>85.789763320823994</v>
      </c>
      <c r="P63" s="79">
        <v>103.916423443398</v>
      </c>
      <c r="Q63" s="79">
        <v>111.358601031822</v>
      </c>
      <c r="R63" s="82">
        <v>137.73428839629099</v>
      </c>
      <c r="S63" s="78">
        <v>156.00686765239601</v>
      </c>
      <c r="T63" s="79">
        <v>160.46407669977901</v>
      </c>
      <c r="U63" s="79">
        <v>205.24428124947099</v>
      </c>
      <c r="V63" s="82">
        <v>303.126657086401</v>
      </c>
      <c r="W63" s="78">
        <v>131.212221736537</v>
      </c>
      <c r="X63" s="79">
        <v>149.724113535676</v>
      </c>
      <c r="Y63" s="79">
        <v>153.55030670906999</v>
      </c>
      <c r="Z63" s="82">
        <v>167.288016769347</v>
      </c>
      <c r="AA63" s="78">
        <v>140.64421910180599</v>
      </c>
      <c r="AB63" s="79">
        <v>165.30211508827099</v>
      </c>
      <c r="AC63" s="79">
        <v>167.863251485966</v>
      </c>
      <c r="AD63" s="82">
        <v>209.007076422143</v>
      </c>
    </row>
    <row r="64" spans="14:30" x14ac:dyDescent="0.25">
      <c r="N64" s="42">
        <v>41912</v>
      </c>
      <c r="O64" s="78">
        <v>86.727268649131503</v>
      </c>
      <c r="P64" s="79">
        <v>105.562265662332</v>
      </c>
      <c r="Q64" s="79">
        <v>114.02172473608999</v>
      </c>
      <c r="R64" s="82">
        <v>140.01162562283699</v>
      </c>
      <c r="S64" s="78">
        <v>158.308872646564</v>
      </c>
      <c r="T64" s="79">
        <v>169.24611257994599</v>
      </c>
      <c r="U64" s="79">
        <v>215.18849608870599</v>
      </c>
      <c r="V64" s="82">
        <v>317.83553694142</v>
      </c>
      <c r="W64" s="78">
        <v>131.26074152040999</v>
      </c>
      <c r="X64" s="79">
        <v>154.30840786261999</v>
      </c>
      <c r="Y64" s="79">
        <v>158.46504008114101</v>
      </c>
      <c r="Z64" s="82">
        <v>172.201676635258</v>
      </c>
      <c r="AA64" s="78">
        <v>145.16920740101801</v>
      </c>
      <c r="AB64" s="79">
        <v>167.752879872774</v>
      </c>
      <c r="AC64" s="79">
        <v>171.12484096946599</v>
      </c>
      <c r="AD64" s="82">
        <v>214.81944603405</v>
      </c>
    </row>
    <row r="65" spans="14:30" x14ac:dyDescent="0.25">
      <c r="N65" s="42">
        <v>42004</v>
      </c>
      <c r="O65" s="78">
        <v>89.056535797479597</v>
      </c>
      <c r="P65" s="79">
        <v>105.815497798606</v>
      </c>
      <c r="Q65" s="79">
        <v>114.89786377902</v>
      </c>
      <c r="R65" s="82">
        <v>140.91065794775</v>
      </c>
      <c r="S65" s="78">
        <v>158.64115233536501</v>
      </c>
      <c r="T65" s="79">
        <v>179.48838231265799</v>
      </c>
      <c r="U65" s="79">
        <v>223.392955356172</v>
      </c>
      <c r="V65" s="82">
        <v>326.93322789646402</v>
      </c>
      <c r="W65" s="78">
        <v>130.26380904843299</v>
      </c>
      <c r="X65" s="79">
        <v>158.61509668476401</v>
      </c>
      <c r="Y65" s="79">
        <v>158.48754361476</v>
      </c>
      <c r="Z65" s="82">
        <v>173.54516903887699</v>
      </c>
      <c r="AA65" s="78">
        <v>146.62659694017199</v>
      </c>
      <c r="AB65" s="79">
        <v>166.58876497421201</v>
      </c>
      <c r="AC65" s="79">
        <v>175.426595364538</v>
      </c>
      <c r="AD65" s="82">
        <v>216.25622656435499</v>
      </c>
    </row>
    <row r="66" spans="14:30" x14ac:dyDescent="0.25">
      <c r="N66" s="42">
        <v>42094</v>
      </c>
      <c r="O66" s="78">
        <v>91.5448500349559</v>
      </c>
      <c r="P66" s="79">
        <v>108.664938062655</v>
      </c>
      <c r="Q66" s="79">
        <v>116.51669183680799</v>
      </c>
      <c r="R66" s="82">
        <v>146.79201511143799</v>
      </c>
      <c r="S66" s="78">
        <v>161.872486141401</v>
      </c>
      <c r="T66" s="79">
        <v>184.416607213438</v>
      </c>
      <c r="U66" s="79">
        <v>224.21961159677599</v>
      </c>
      <c r="V66" s="82">
        <v>337.43832050860101</v>
      </c>
      <c r="W66" s="78">
        <v>136.84133951105099</v>
      </c>
      <c r="X66" s="79">
        <v>162.36981995961301</v>
      </c>
      <c r="Y66" s="79">
        <v>161.59741635611499</v>
      </c>
      <c r="Z66" s="82">
        <v>178.43730211938399</v>
      </c>
      <c r="AA66" s="78">
        <v>150.09400548109301</v>
      </c>
      <c r="AB66" s="79">
        <v>169.88316930929</v>
      </c>
      <c r="AC66" s="79">
        <v>180.541758692641</v>
      </c>
      <c r="AD66" s="82">
        <v>221.97897351173</v>
      </c>
    </row>
    <row r="67" spans="14:30" x14ac:dyDescent="0.25">
      <c r="N67" s="42">
        <v>42185</v>
      </c>
      <c r="O67" s="78">
        <v>93.544899809743399</v>
      </c>
      <c r="P67" s="79">
        <v>113.566439409694</v>
      </c>
      <c r="Q67" s="79">
        <v>117.643698759743</v>
      </c>
      <c r="R67" s="82">
        <v>157.033093149596</v>
      </c>
      <c r="S67" s="78">
        <v>164.486742307714</v>
      </c>
      <c r="T67" s="79">
        <v>186.040798663271</v>
      </c>
      <c r="U67" s="79">
        <v>223.619670370888</v>
      </c>
      <c r="V67" s="82">
        <v>350.97892575157402</v>
      </c>
      <c r="W67" s="78">
        <v>146.66299220307499</v>
      </c>
      <c r="X67" s="79">
        <v>166.58915416740899</v>
      </c>
      <c r="Y67" s="79">
        <v>166.59455209029099</v>
      </c>
      <c r="Z67" s="82">
        <v>187.23714538746901</v>
      </c>
      <c r="AA67" s="78">
        <v>154.82141316565199</v>
      </c>
      <c r="AB67" s="79">
        <v>178.06667938381401</v>
      </c>
      <c r="AC67" s="79">
        <v>185.127364269541</v>
      </c>
      <c r="AD67" s="82">
        <v>233.377707176988</v>
      </c>
    </row>
    <row r="68" spans="14:30" x14ac:dyDescent="0.25">
      <c r="N68" s="42">
        <v>42277</v>
      </c>
      <c r="O68" s="78">
        <v>94.334533781432398</v>
      </c>
      <c r="P68" s="79">
        <v>115.308597456486</v>
      </c>
      <c r="Q68" s="79">
        <v>117.67508640046699</v>
      </c>
      <c r="R68" s="82">
        <v>161.72715290928801</v>
      </c>
      <c r="S68" s="78">
        <v>161.497904258988</v>
      </c>
      <c r="T68" s="79">
        <v>182.91383920189199</v>
      </c>
      <c r="U68" s="79">
        <v>229.55390383022299</v>
      </c>
      <c r="V68" s="82">
        <v>356.73326730981199</v>
      </c>
      <c r="W68" s="78">
        <v>147.200297889762</v>
      </c>
      <c r="X68" s="79">
        <v>166.95304352834</v>
      </c>
      <c r="Y68" s="79">
        <v>168.23956299503399</v>
      </c>
      <c r="Z68" s="82">
        <v>193.78006587604401</v>
      </c>
      <c r="AA68" s="78">
        <v>157.59605062969601</v>
      </c>
      <c r="AB68" s="79">
        <v>186.002913956545</v>
      </c>
      <c r="AC68" s="79">
        <v>188.77583075874301</v>
      </c>
      <c r="AD68" s="82">
        <v>239.99206148796401</v>
      </c>
    </row>
    <row r="69" spans="14:30" x14ac:dyDescent="0.25">
      <c r="N69" s="42">
        <v>42369</v>
      </c>
      <c r="O69" s="78">
        <v>93.807677140419699</v>
      </c>
      <c r="P69" s="79">
        <v>114.21941381019499</v>
      </c>
      <c r="Q69" s="79">
        <v>119.369408085689</v>
      </c>
      <c r="R69" s="82">
        <v>160.56726907605</v>
      </c>
      <c r="S69" s="78">
        <v>159.83405001676601</v>
      </c>
      <c r="T69" s="79">
        <v>181.41537509829999</v>
      </c>
      <c r="U69" s="79">
        <v>234.39218981262599</v>
      </c>
      <c r="V69" s="82">
        <v>359.43300589852601</v>
      </c>
      <c r="W69" s="78">
        <v>143.625667596814</v>
      </c>
      <c r="X69" s="79">
        <v>168.29913195578399</v>
      </c>
      <c r="Y69" s="79">
        <v>168.607303171675</v>
      </c>
      <c r="Z69" s="82">
        <v>197.24391231133899</v>
      </c>
      <c r="AA69" s="78">
        <v>159.42916983390401</v>
      </c>
      <c r="AB69" s="79">
        <v>189.20930839812399</v>
      </c>
      <c r="AC69" s="79">
        <v>192.61956226128601</v>
      </c>
      <c r="AD69" s="82">
        <v>241.198786231669</v>
      </c>
    </row>
    <row r="70" spans="14:30" x14ac:dyDescent="0.25">
      <c r="N70" s="42">
        <v>42460</v>
      </c>
      <c r="O70" s="78">
        <v>93.337611922838306</v>
      </c>
      <c r="P70" s="79">
        <v>117.35512848974901</v>
      </c>
      <c r="Q70" s="79">
        <v>121.540758332812</v>
      </c>
      <c r="R70" s="82">
        <v>163.38191035684</v>
      </c>
      <c r="S70" s="78">
        <v>164.97529556581699</v>
      </c>
      <c r="T70" s="79">
        <v>187.00421161345599</v>
      </c>
      <c r="U70" s="79">
        <v>234.316958874166</v>
      </c>
      <c r="V70" s="82">
        <v>371.09315852779901</v>
      </c>
      <c r="W70" s="78">
        <v>144.811566582289</v>
      </c>
      <c r="X70" s="79">
        <v>179.250764512931</v>
      </c>
      <c r="Y70" s="79">
        <v>171.23921926238901</v>
      </c>
      <c r="Z70" s="82">
        <v>203.05795632509799</v>
      </c>
      <c r="AA70" s="78">
        <v>163.72591661661801</v>
      </c>
      <c r="AB70" s="79">
        <v>193.09709931431399</v>
      </c>
      <c r="AC70" s="79">
        <v>199.28635354480301</v>
      </c>
      <c r="AD70" s="82">
        <v>251.17322764039801</v>
      </c>
    </row>
    <row r="71" spans="14:30" x14ac:dyDescent="0.25">
      <c r="N71" s="42">
        <v>42551</v>
      </c>
      <c r="O71" s="78">
        <v>94.170173312255997</v>
      </c>
      <c r="P71" s="79">
        <v>122.578129281239</v>
      </c>
      <c r="Q71" s="79">
        <v>123.797643229714</v>
      </c>
      <c r="R71" s="82">
        <v>167.95957096629601</v>
      </c>
      <c r="S71" s="78">
        <v>172.84085841032601</v>
      </c>
      <c r="T71" s="79">
        <v>196.50330233265299</v>
      </c>
      <c r="U71" s="79">
        <v>240.023649502121</v>
      </c>
      <c r="V71" s="82">
        <v>382.64484432188902</v>
      </c>
      <c r="W71" s="78">
        <v>149.13568535046599</v>
      </c>
      <c r="X71" s="79">
        <v>190.55322475743401</v>
      </c>
      <c r="Y71" s="79">
        <v>174.280883940488</v>
      </c>
      <c r="Z71" s="82">
        <v>212.08505826431301</v>
      </c>
      <c r="AA71" s="78">
        <v>168.38898374147001</v>
      </c>
      <c r="AB71" s="79">
        <v>202.52763086862601</v>
      </c>
      <c r="AC71" s="79">
        <v>206.80183598157299</v>
      </c>
      <c r="AD71" s="82">
        <v>272.35606211627902</v>
      </c>
    </row>
    <row r="72" spans="14:30" x14ac:dyDescent="0.25">
      <c r="N72" s="42">
        <v>42643</v>
      </c>
      <c r="O72" s="78">
        <v>96.369593561738697</v>
      </c>
      <c r="P72" s="79">
        <v>122.66373608563001</v>
      </c>
      <c r="Q72" s="79">
        <v>127.92286649175099</v>
      </c>
      <c r="R72" s="82">
        <v>172.384396481457</v>
      </c>
      <c r="S72" s="78">
        <v>181.26647849483001</v>
      </c>
      <c r="T72" s="79">
        <v>203.46559180038199</v>
      </c>
      <c r="U72" s="79">
        <v>250.28704042067699</v>
      </c>
      <c r="V72" s="82">
        <v>383.06927272542799</v>
      </c>
      <c r="W72" s="78">
        <v>155.76148487618201</v>
      </c>
      <c r="X72" s="79">
        <v>188.699024347218</v>
      </c>
      <c r="Y72" s="79">
        <v>178.979182880417</v>
      </c>
      <c r="Z72" s="82">
        <v>218.262426973891</v>
      </c>
      <c r="AA72" s="78">
        <v>172.133283051463</v>
      </c>
      <c r="AB72" s="79">
        <v>209.010180381369</v>
      </c>
      <c r="AC72" s="79">
        <v>210.46602260404401</v>
      </c>
      <c r="AD72" s="82">
        <v>283.26019281922299</v>
      </c>
    </row>
    <row r="73" spans="14:30" x14ac:dyDescent="0.25">
      <c r="N73" s="42">
        <v>42735</v>
      </c>
      <c r="O73" s="78">
        <v>100.147677696438</v>
      </c>
      <c r="P73" s="79">
        <v>121.92524450799</v>
      </c>
      <c r="Q73" s="79">
        <v>132.33364442133899</v>
      </c>
      <c r="R73" s="82">
        <v>178.54394036961199</v>
      </c>
      <c r="S73" s="78">
        <v>187.404887722029</v>
      </c>
      <c r="T73" s="79">
        <v>208.132624675682</v>
      </c>
      <c r="U73" s="79">
        <v>258.42981275271302</v>
      </c>
      <c r="V73" s="82">
        <v>384.57462055922298</v>
      </c>
      <c r="W73" s="78">
        <v>160.024816645172</v>
      </c>
      <c r="X73" s="79">
        <v>186.38785686781301</v>
      </c>
      <c r="Y73" s="79">
        <v>185.05814291793499</v>
      </c>
      <c r="Z73" s="82">
        <v>220.99078656925801</v>
      </c>
      <c r="AA73" s="78">
        <v>176.92187491447999</v>
      </c>
      <c r="AB73" s="79">
        <v>210.792521151031</v>
      </c>
      <c r="AC73" s="79">
        <v>212.56767475857399</v>
      </c>
      <c r="AD73" s="82">
        <v>282.62814222489499</v>
      </c>
    </row>
    <row r="74" spans="14:30" x14ac:dyDescent="0.25">
      <c r="N74" s="42">
        <v>42825</v>
      </c>
      <c r="O74" s="78">
        <v>110.45241651108999</v>
      </c>
      <c r="P74" s="79">
        <v>130.658157045991</v>
      </c>
      <c r="Q74" s="79">
        <v>136.03297557927601</v>
      </c>
      <c r="R74" s="82">
        <v>190.00128073842501</v>
      </c>
      <c r="S74" s="78">
        <v>190.85107523875701</v>
      </c>
      <c r="T74" s="79">
        <v>217.81262318604399</v>
      </c>
      <c r="U74" s="79">
        <v>270.09640797409099</v>
      </c>
      <c r="V74" s="82">
        <v>401.56621687489002</v>
      </c>
      <c r="W74" s="78">
        <v>162.52404973720499</v>
      </c>
      <c r="X74" s="79">
        <v>198.99562223811</v>
      </c>
      <c r="Y74" s="79">
        <v>193.07790174806999</v>
      </c>
      <c r="Z74" s="82">
        <v>229.82812798397899</v>
      </c>
      <c r="AA74" s="78">
        <v>184.59722759239301</v>
      </c>
      <c r="AB74" s="79">
        <v>221.45791583234001</v>
      </c>
      <c r="AC74" s="79">
        <v>218.29131133776599</v>
      </c>
      <c r="AD74" s="82">
        <v>291.20276929105597</v>
      </c>
    </row>
    <row r="75" spans="14:30" x14ac:dyDescent="0.25">
      <c r="N75" s="42">
        <v>42916</v>
      </c>
      <c r="O75" s="78">
        <v>123.740897706691</v>
      </c>
      <c r="P75" s="79">
        <v>143.906752708954</v>
      </c>
      <c r="Q75" s="79">
        <v>138.141789578057</v>
      </c>
      <c r="R75" s="82">
        <v>201.80907540575899</v>
      </c>
      <c r="S75" s="78">
        <v>190.887242880787</v>
      </c>
      <c r="T75" s="79">
        <v>234.23517572342999</v>
      </c>
      <c r="U75" s="79">
        <v>285.46419001963602</v>
      </c>
      <c r="V75" s="82">
        <v>424.965591552013</v>
      </c>
      <c r="W75" s="78">
        <v>164.73244395578999</v>
      </c>
      <c r="X75" s="79">
        <v>218.94974543888301</v>
      </c>
      <c r="Y75" s="79">
        <v>202.30265313402501</v>
      </c>
      <c r="Z75" s="82">
        <v>243.34174352905799</v>
      </c>
      <c r="AA75" s="78">
        <v>191.81224787662401</v>
      </c>
      <c r="AB75" s="79">
        <v>238.90849474497901</v>
      </c>
      <c r="AC75" s="79">
        <v>228.760615957634</v>
      </c>
      <c r="AD75" s="82">
        <v>306.24628050410502</v>
      </c>
    </row>
    <row r="76" spans="14:30" x14ac:dyDescent="0.25">
      <c r="N76" s="42">
        <v>43008</v>
      </c>
      <c r="O76" s="78">
        <v>119.922031059554</v>
      </c>
      <c r="P76" s="79">
        <v>146.45276144839701</v>
      </c>
      <c r="Q76" s="79">
        <v>138.91064593739199</v>
      </c>
      <c r="R76" s="82">
        <v>198.07997578295499</v>
      </c>
      <c r="S76" s="78">
        <v>189.52668357483199</v>
      </c>
      <c r="T76" s="79">
        <v>241.89246327917999</v>
      </c>
      <c r="U76" s="79">
        <v>292.47374065571699</v>
      </c>
      <c r="V76" s="82">
        <v>435.10342895549701</v>
      </c>
      <c r="W76" s="78">
        <v>165.70070621851301</v>
      </c>
      <c r="X76" s="79">
        <v>225.027591030575</v>
      </c>
      <c r="Y76" s="79">
        <v>201.479494333747</v>
      </c>
      <c r="Z76" s="82">
        <v>248.261402536578</v>
      </c>
      <c r="AA76" s="78">
        <v>192.15902093700399</v>
      </c>
      <c r="AB76" s="79">
        <v>245.60147995850201</v>
      </c>
      <c r="AC76" s="79">
        <v>236.509127944543</v>
      </c>
      <c r="AD76" s="82">
        <v>315.052249279438</v>
      </c>
    </row>
    <row r="77" spans="14:30" x14ac:dyDescent="0.25">
      <c r="N77" s="42">
        <v>43100</v>
      </c>
      <c r="O77" s="78">
        <v>109.983110843849</v>
      </c>
      <c r="P77" s="79">
        <v>144.44134149750101</v>
      </c>
      <c r="Q77" s="79">
        <v>140.95167696256499</v>
      </c>
      <c r="R77" s="82">
        <v>192.328139539094</v>
      </c>
      <c r="S77" s="78">
        <v>192.98419491342901</v>
      </c>
      <c r="T77" s="79">
        <v>239.46903450834401</v>
      </c>
      <c r="U77" s="79">
        <v>293.47595847446098</v>
      </c>
      <c r="V77" s="82">
        <v>434.34199026526102</v>
      </c>
      <c r="W77" s="78">
        <v>169.86001062502299</v>
      </c>
      <c r="X77" s="79">
        <v>220.42545660257599</v>
      </c>
      <c r="Y77" s="79">
        <v>197.290323644105</v>
      </c>
      <c r="Z77" s="82">
        <v>250.161042599762</v>
      </c>
      <c r="AA77" s="78">
        <v>192.18178584489499</v>
      </c>
      <c r="AB77" s="79">
        <v>244.755557328984</v>
      </c>
      <c r="AC77" s="79">
        <v>237.67752536366399</v>
      </c>
      <c r="AD77" s="82">
        <v>318.103578995725</v>
      </c>
    </row>
    <row r="78" spans="14:30" x14ac:dyDescent="0.25">
      <c r="N78" s="42">
        <v>43190</v>
      </c>
      <c r="O78" s="78">
        <v>110.652108533464</v>
      </c>
      <c r="P78" s="79">
        <v>146.77836430531801</v>
      </c>
      <c r="Q78" s="79">
        <v>144.83153992960499</v>
      </c>
      <c r="R78" s="82">
        <v>198.654597108627</v>
      </c>
      <c r="S78" s="78">
        <v>198.782368624329</v>
      </c>
      <c r="T78" s="79">
        <v>240.65920642285499</v>
      </c>
      <c r="U78" s="79">
        <v>288.80798220239097</v>
      </c>
      <c r="V78" s="82">
        <v>433.374283569765</v>
      </c>
      <c r="W78" s="78">
        <v>177.95721324840201</v>
      </c>
      <c r="X78" s="79">
        <v>224.366030036301</v>
      </c>
      <c r="Y78" s="79">
        <v>203.900750032296</v>
      </c>
      <c r="Z78" s="82">
        <v>258.27758259407199</v>
      </c>
      <c r="AA78" s="78">
        <v>200.516572509117</v>
      </c>
      <c r="AB78" s="79">
        <v>249.69097346093</v>
      </c>
      <c r="AC78" s="79">
        <v>238.537246004444</v>
      </c>
      <c r="AD78" s="82">
        <v>332.43578103458202</v>
      </c>
    </row>
    <row r="79" spans="14:30" x14ac:dyDescent="0.25">
      <c r="N79" s="42">
        <v>43281</v>
      </c>
      <c r="O79" s="78">
        <v>117.39665374588201</v>
      </c>
      <c r="P79" s="79">
        <v>148.772611983746</v>
      </c>
      <c r="Q79" s="79">
        <v>147.95330001280601</v>
      </c>
      <c r="R79" s="82">
        <v>209.72944143042801</v>
      </c>
      <c r="S79" s="78">
        <v>203.48095437951099</v>
      </c>
      <c r="T79" s="79">
        <v>245.89979477435801</v>
      </c>
      <c r="U79" s="79">
        <v>276.76856004295001</v>
      </c>
      <c r="V79" s="82">
        <v>437.90413282988902</v>
      </c>
      <c r="W79" s="78">
        <v>184.905666420438</v>
      </c>
      <c r="X79" s="79">
        <v>235.08204881001501</v>
      </c>
      <c r="Y79" s="79">
        <v>217.240416955927</v>
      </c>
      <c r="Z79" s="82">
        <v>265.06774327728601</v>
      </c>
      <c r="AA79" s="78">
        <v>210.871876816884</v>
      </c>
      <c r="AB79" s="79">
        <v>259.02705364865102</v>
      </c>
      <c r="AC79" s="79">
        <v>242.817052884818</v>
      </c>
      <c r="AD79" s="82">
        <v>356.38502690787402</v>
      </c>
    </row>
    <row r="80" spans="14:30" x14ac:dyDescent="0.25">
      <c r="N80" s="42">
        <v>43373</v>
      </c>
      <c r="O80" s="78">
        <v>122.05121618081699</v>
      </c>
      <c r="P80" s="79">
        <v>150.890443850352</v>
      </c>
      <c r="Q80" s="79">
        <v>153.42728520457601</v>
      </c>
      <c r="R80" s="82">
        <v>219.57962647912399</v>
      </c>
      <c r="S80" s="78">
        <v>214.401157550824</v>
      </c>
      <c r="T80" s="79">
        <v>261.73828091097101</v>
      </c>
      <c r="U80" s="79">
        <v>282.13370528778597</v>
      </c>
      <c r="V80" s="82">
        <v>436.94357207604799</v>
      </c>
      <c r="W80" s="78">
        <v>189.83593710554601</v>
      </c>
      <c r="X80" s="79">
        <v>242.18103004614599</v>
      </c>
      <c r="Y80" s="79">
        <v>219.72199241692701</v>
      </c>
      <c r="Z80" s="82">
        <v>270.77681974542998</v>
      </c>
      <c r="AA80" s="78">
        <v>209.59871568821501</v>
      </c>
      <c r="AB80" s="79">
        <v>263.68533668816701</v>
      </c>
      <c r="AC80" s="79">
        <v>244.868219526361</v>
      </c>
      <c r="AD80" s="82">
        <v>358.084372004101</v>
      </c>
    </row>
    <row r="81" spans="14:30" x14ac:dyDescent="0.25">
      <c r="N81" s="42">
        <v>43465</v>
      </c>
      <c r="O81" s="78">
        <v>121.14943636411</v>
      </c>
      <c r="P81" s="79">
        <v>153.65798936766399</v>
      </c>
      <c r="Q81" s="79">
        <v>157.770977328089</v>
      </c>
      <c r="R81" s="82">
        <v>221.29109801973101</v>
      </c>
      <c r="S81" s="78">
        <v>223.44276066954501</v>
      </c>
      <c r="T81" s="79">
        <v>277.971515199956</v>
      </c>
      <c r="U81" s="79">
        <v>296.07600237635899</v>
      </c>
      <c r="V81" s="82">
        <v>433.94407756366599</v>
      </c>
      <c r="W81" s="78">
        <v>193.04004514382899</v>
      </c>
      <c r="X81" s="79">
        <v>245.256900880285</v>
      </c>
      <c r="Y81" s="79">
        <v>211.93327041695099</v>
      </c>
      <c r="Z81" s="82">
        <v>278.26841462258301</v>
      </c>
      <c r="AA81" s="78">
        <v>204.60809700711599</v>
      </c>
      <c r="AB81" s="79">
        <v>264.60875235130902</v>
      </c>
      <c r="AC81" s="79">
        <v>244.944371501121</v>
      </c>
      <c r="AD81" s="82">
        <v>349.12340218022302</v>
      </c>
    </row>
    <row r="82" spans="14:30" x14ac:dyDescent="0.25">
      <c r="N82" s="42">
        <v>43555</v>
      </c>
      <c r="O82" s="78">
        <v>121.636497096984</v>
      </c>
      <c r="P82" s="79">
        <v>159.83829098954899</v>
      </c>
      <c r="Q82" s="79">
        <v>153.771835559961</v>
      </c>
      <c r="R82" s="82">
        <v>215.36776797298401</v>
      </c>
      <c r="S82" s="78">
        <v>217.13749101342799</v>
      </c>
      <c r="T82" s="79">
        <v>283.32759040338499</v>
      </c>
      <c r="U82" s="79">
        <v>292.99198827784801</v>
      </c>
      <c r="V82" s="82">
        <v>443.93578228642099</v>
      </c>
      <c r="W82" s="78">
        <v>193.07581960830299</v>
      </c>
      <c r="X82" s="79">
        <v>251.460743844381</v>
      </c>
      <c r="Y82" s="79">
        <v>206.896838197644</v>
      </c>
      <c r="Z82" s="82">
        <v>284.89103908579398</v>
      </c>
      <c r="AA82" s="78">
        <v>207.12936420960801</v>
      </c>
      <c r="AB82" s="79">
        <v>268.92835220027303</v>
      </c>
      <c r="AC82" s="79">
        <v>249.09438217579299</v>
      </c>
      <c r="AD82" s="82">
        <v>355.94693776149199</v>
      </c>
    </row>
    <row r="83" spans="14:30" x14ac:dyDescent="0.25">
      <c r="N83" s="42">
        <v>43646</v>
      </c>
      <c r="O83" s="78">
        <v>124.436752514473</v>
      </c>
      <c r="P83" s="79">
        <v>162.81039428327901</v>
      </c>
      <c r="Q83" s="79">
        <v>150.313719274813</v>
      </c>
      <c r="R83" s="82">
        <v>211.121476428205</v>
      </c>
      <c r="S83" s="78">
        <v>212.42490206188799</v>
      </c>
      <c r="T83" s="79">
        <v>286.31292677525602</v>
      </c>
      <c r="U83" s="79">
        <v>287.00247500880897</v>
      </c>
      <c r="V83" s="82">
        <v>454.30141554114698</v>
      </c>
      <c r="W83" s="78">
        <v>193.541932070287</v>
      </c>
      <c r="X83" s="79">
        <v>257.14791471767802</v>
      </c>
      <c r="Y83" s="79">
        <v>204.63977932773301</v>
      </c>
      <c r="Z83" s="82">
        <v>291.00224259663702</v>
      </c>
      <c r="AA83" s="78">
        <v>211.8566382404</v>
      </c>
      <c r="AB83" s="79">
        <v>273.52621352615699</v>
      </c>
      <c r="AC83" s="79">
        <v>254.32587499212099</v>
      </c>
      <c r="AD83" s="82">
        <v>363.67010262954301</v>
      </c>
    </row>
    <row r="84" spans="14:30" x14ac:dyDescent="0.25">
      <c r="N84" s="155"/>
      <c r="O84" s="139"/>
      <c r="P84" s="140"/>
      <c r="Q84" s="140"/>
      <c r="R84" s="141"/>
      <c r="S84" s="139"/>
      <c r="T84" s="140"/>
      <c r="U84" s="140"/>
      <c r="V84" s="141"/>
      <c r="W84" s="139"/>
      <c r="X84" s="140"/>
      <c r="Y84" s="140"/>
      <c r="Z84" s="141"/>
      <c r="AA84" s="139"/>
      <c r="AB84" s="140"/>
      <c r="AC84" s="140"/>
      <c r="AD84" s="141"/>
    </row>
    <row r="85" spans="14:30" x14ac:dyDescent="0.25">
      <c r="N85" s="143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50"/>
    </row>
    <row r="86" spans="14:30" x14ac:dyDescent="0.25">
      <c r="N86" s="143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50"/>
    </row>
    <row r="87" spans="14:30" x14ac:dyDescent="0.25">
      <c r="N87" s="143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50"/>
    </row>
    <row r="88" spans="14:30" x14ac:dyDescent="0.25">
      <c r="N88" s="143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50"/>
    </row>
    <row r="89" spans="14:30" x14ac:dyDescent="0.25">
      <c r="N89" s="143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50"/>
    </row>
    <row r="90" spans="14:30" x14ac:dyDescent="0.25">
      <c r="N90" s="143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7"/>
    </row>
    <row r="91" spans="14:30" x14ac:dyDescent="0.25">
      <c r="N91" s="143"/>
      <c r="O91" s="151"/>
      <c r="P91" s="152"/>
      <c r="Q91" s="152"/>
      <c r="R91" s="153"/>
      <c r="S91" s="145"/>
      <c r="T91" s="146"/>
      <c r="U91" s="146"/>
      <c r="V91" s="148"/>
      <c r="W91" s="145"/>
      <c r="X91" s="146"/>
      <c r="Y91" s="146"/>
      <c r="Z91" s="148"/>
      <c r="AA91" s="145"/>
      <c r="AB91" s="146"/>
      <c r="AC91" s="146"/>
      <c r="AD91" s="148"/>
    </row>
    <row r="92" spans="14:30" x14ac:dyDescent="0.25">
      <c r="N92" s="143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50"/>
    </row>
    <row r="93" spans="14:30" x14ac:dyDescent="0.25">
      <c r="N93" s="143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50"/>
    </row>
    <row r="94" spans="14:30" x14ac:dyDescent="0.25">
      <c r="N94" s="143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50"/>
    </row>
    <row r="95" spans="14:30" x14ac:dyDescent="0.25">
      <c r="N95" s="143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50"/>
    </row>
    <row r="96" spans="14:30" x14ac:dyDescent="0.25">
      <c r="N96" s="143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50"/>
    </row>
    <row r="97" spans="14:30" x14ac:dyDescent="0.25">
      <c r="N97" s="143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7"/>
    </row>
    <row r="98" spans="14:30" x14ac:dyDescent="0.25">
      <c r="N98" s="143"/>
      <c r="O98" s="151"/>
      <c r="P98" s="152"/>
      <c r="Q98" s="152"/>
      <c r="R98" s="153"/>
      <c r="S98" s="145"/>
      <c r="T98" s="146"/>
      <c r="U98" s="146"/>
      <c r="V98" s="148"/>
      <c r="W98" s="145"/>
      <c r="X98" s="146"/>
      <c r="Y98" s="146"/>
      <c r="Z98" s="148"/>
      <c r="AA98" s="145"/>
      <c r="AB98" s="146"/>
      <c r="AC98" s="146"/>
      <c r="AD98" s="148"/>
    </row>
    <row r="99" spans="14:30" x14ac:dyDescent="0.25">
      <c r="N99" s="143"/>
      <c r="O99" s="151"/>
      <c r="P99" s="152"/>
      <c r="Q99" s="152"/>
      <c r="R99" s="153"/>
      <c r="S99" s="145"/>
      <c r="T99" s="146"/>
      <c r="U99" s="146"/>
      <c r="V99" s="148"/>
      <c r="W99" s="145"/>
      <c r="X99" s="146"/>
      <c r="Y99" s="146"/>
      <c r="Z99" s="148"/>
      <c r="AA99" s="145"/>
      <c r="AB99" s="146"/>
      <c r="AC99" s="146"/>
      <c r="AD99" s="148"/>
    </row>
    <row r="100" spans="14:30" x14ac:dyDescent="0.25">
      <c r="N100" s="143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4"/>
    </row>
    <row r="101" spans="14:30" x14ac:dyDescent="0.25">
      <c r="N101" s="143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4"/>
    </row>
    <row r="102" spans="14:30" x14ac:dyDescent="0.25">
      <c r="N102" s="143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50"/>
    </row>
    <row r="103" spans="14:30" x14ac:dyDescent="0.25">
      <c r="N103" s="143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50"/>
    </row>
    <row r="104" spans="14:30" x14ac:dyDescent="0.25">
      <c r="N104" s="86"/>
      <c r="O104" s="145"/>
      <c r="P104" s="146"/>
      <c r="Q104" s="146"/>
      <c r="R104" s="148"/>
      <c r="S104" s="145"/>
      <c r="T104" s="146"/>
      <c r="U104" s="146"/>
      <c r="V104" s="148"/>
      <c r="W104" s="145"/>
      <c r="X104" s="146"/>
      <c r="Y104" s="146"/>
      <c r="Z104" s="148"/>
      <c r="AA104" s="145"/>
      <c r="AB104" s="146"/>
      <c r="AC104" s="146"/>
      <c r="AD104" s="148"/>
    </row>
    <row r="105" spans="14:30" x14ac:dyDescent="0.25">
      <c r="N105" s="87"/>
      <c r="O105" s="145"/>
      <c r="P105" s="146"/>
      <c r="Q105" s="146"/>
      <c r="R105" s="148"/>
      <c r="S105" s="145"/>
      <c r="T105" s="146"/>
      <c r="U105" s="146"/>
      <c r="V105" s="148"/>
      <c r="W105" s="145"/>
      <c r="X105" s="146"/>
      <c r="Y105" s="146"/>
      <c r="Z105" s="148"/>
      <c r="AA105" s="145"/>
      <c r="AB105" s="146"/>
      <c r="AC105" s="146"/>
      <c r="AD105" s="148"/>
    </row>
    <row r="106" spans="14:30" x14ac:dyDescent="0.25">
      <c r="N106" s="86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58"/>
    </row>
    <row r="107" spans="14:30" x14ac:dyDescent="0.25">
      <c r="N107" s="42"/>
      <c r="O107" s="78"/>
      <c r="P107" s="79"/>
      <c r="Q107" s="79"/>
      <c r="R107" s="82"/>
      <c r="S107" s="78"/>
      <c r="T107" s="79"/>
      <c r="U107" s="79"/>
      <c r="V107" s="82"/>
      <c r="W107" s="78"/>
      <c r="X107" s="79"/>
      <c r="Y107" s="79"/>
      <c r="Z107" s="82"/>
      <c r="AA107" s="78"/>
      <c r="AB107" s="79"/>
      <c r="AC107" s="79"/>
      <c r="AD107" s="82"/>
    </row>
    <row r="108" spans="14:30" x14ac:dyDescent="0.25">
      <c r="N108" s="42"/>
      <c r="O108" s="78"/>
      <c r="P108" s="79"/>
      <c r="Q108" s="79"/>
      <c r="R108" s="82"/>
      <c r="S108" s="78"/>
      <c r="T108" s="79"/>
      <c r="U108" s="79"/>
      <c r="V108" s="82"/>
      <c r="W108" s="78"/>
      <c r="X108" s="79"/>
      <c r="Y108" s="79"/>
      <c r="Z108" s="82"/>
      <c r="AA108" s="78"/>
      <c r="AB108" s="79"/>
      <c r="AC108" s="79"/>
      <c r="AD108" s="82"/>
    </row>
    <row r="109" spans="14:30" x14ac:dyDescent="0.25">
      <c r="N109" s="42"/>
      <c r="O109" s="78"/>
      <c r="P109" s="79"/>
      <c r="Q109" s="79"/>
      <c r="R109" s="82"/>
      <c r="S109" s="78"/>
      <c r="T109" s="79"/>
      <c r="U109" s="79"/>
      <c r="V109" s="82"/>
      <c r="W109" s="78"/>
      <c r="X109" s="79"/>
      <c r="Y109" s="79"/>
      <c r="Z109" s="82"/>
      <c r="AA109" s="78"/>
      <c r="AB109" s="79"/>
      <c r="AC109" s="79"/>
      <c r="AD109" s="82"/>
    </row>
    <row r="110" spans="14:30" x14ac:dyDescent="0.25">
      <c r="N110" s="42"/>
      <c r="O110" s="78"/>
      <c r="P110" s="79"/>
      <c r="Q110" s="79"/>
      <c r="R110" s="82"/>
      <c r="S110" s="78"/>
      <c r="T110" s="79"/>
      <c r="U110" s="79"/>
      <c r="V110" s="82"/>
      <c r="W110" s="78"/>
      <c r="X110" s="79"/>
      <c r="Y110" s="79"/>
      <c r="Z110" s="82"/>
      <c r="AA110" s="78"/>
      <c r="AB110" s="79"/>
      <c r="AC110" s="79"/>
      <c r="AD110" s="82"/>
    </row>
    <row r="111" spans="14:30" x14ac:dyDescent="0.25">
      <c r="N111" s="42"/>
      <c r="O111" s="78"/>
      <c r="P111" s="79"/>
      <c r="Q111" s="79"/>
      <c r="R111" s="82"/>
      <c r="S111" s="78"/>
      <c r="T111" s="79"/>
      <c r="U111" s="79"/>
      <c r="V111" s="82"/>
      <c r="W111" s="78"/>
      <c r="X111" s="79"/>
      <c r="Y111" s="79"/>
      <c r="Z111" s="82"/>
      <c r="AA111" s="78"/>
      <c r="AB111" s="79"/>
      <c r="AC111" s="79"/>
      <c r="AD111" s="82"/>
    </row>
    <row r="112" spans="14:30" x14ac:dyDescent="0.25">
      <c r="N112" s="42"/>
      <c r="O112" s="78"/>
      <c r="P112" s="79"/>
      <c r="Q112" s="79"/>
      <c r="R112" s="82"/>
      <c r="S112" s="78"/>
      <c r="T112" s="79"/>
      <c r="U112" s="79"/>
      <c r="V112" s="82"/>
      <c r="W112" s="78"/>
      <c r="X112" s="79"/>
      <c r="Y112" s="79"/>
      <c r="Z112" s="82"/>
      <c r="AA112" s="78"/>
      <c r="AB112" s="79"/>
      <c r="AC112" s="79"/>
      <c r="AD112" s="82"/>
    </row>
    <row r="113" spans="14:30" x14ac:dyDescent="0.25">
      <c r="N113" s="42"/>
      <c r="O113" s="78"/>
      <c r="P113" s="79"/>
      <c r="Q113" s="79"/>
      <c r="R113" s="82"/>
      <c r="S113" s="78"/>
      <c r="T113" s="79"/>
      <c r="U113" s="79"/>
      <c r="V113" s="82"/>
      <c r="W113" s="78"/>
      <c r="X113" s="79"/>
      <c r="Y113" s="79"/>
      <c r="Z113" s="82"/>
      <c r="AA113" s="78"/>
      <c r="AB113" s="79"/>
      <c r="AC113" s="79"/>
      <c r="AD113" s="82"/>
    </row>
    <row r="114" spans="14:30" x14ac:dyDescent="0.25">
      <c r="N114" s="42"/>
      <c r="O114" s="78"/>
      <c r="P114" s="79"/>
      <c r="Q114" s="79"/>
      <c r="R114" s="82"/>
      <c r="S114" s="78"/>
      <c r="T114" s="79"/>
      <c r="U114" s="79"/>
      <c r="V114" s="82"/>
      <c r="W114" s="78"/>
      <c r="X114" s="79"/>
      <c r="Y114" s="79"/>
      <c r="Z114" s="82"/>
      <c r="AA114" s="78"/>
      <c r="AB114" s="79"/>
      <c r="AC114" s="79"/>
      <c r="AD114" s="82"/>
    </row>
    <row r="115" spans="14:30" x14ac:dyDescent="0.25">
      <c r="N115" s="42"/>
      <c r="O115" s="78"/>
      <c r="P115" s="79"/>
      <c r="Q115" s="79"/>
      <c r="R115" s="82"/>
      <c r="S115" s="78"/>
      <c r="T115" s="79"/>
      <c r="U115" s="79"/>
      <c r="V115" s="82"/>
      <c r="W115" s="78"/>
      <c r="X115" s="79"/>
      <c r="Y115" s="79"/>
      <c r="Z115" s="82"/>
      <c r="AA115" s="78"/>
      <c r="AB115" s="79"/>
      <c r="AC115" s="79"/>
      <c r="AD115" s="82"/>
    </row>
    <row r="116" spans="14:30" x14ac:dyDescent="0.25">
      <c r="N116" s="42"/>
      <c r="O116" s="78"/>
      <c r="P116" s="79"/>
      <c r="Q116" s="79"/>
      <c r="R116" s="82"/>
      <c r="S116" s="78"/>
      <c r="T116" s="79"/>
      <c r="U116" s="79"/>
      <c r="V116" s="82"/>
      <c r="W116" s="78"/>
      <c r="X116" s="79"/>
      <c r="Y116" s="79"/>
      <c r="Z116" s="82"/>
      <c r="AA116" s="78"/>
      <c r="AB116" s="79"/>
      <c r="AC116" s="79"/>
      <c r="AD116" s="82"/>
    </row>
    <row r="117" spans="14:30" x14ac:dyDescent="0.25">
      <c r="N117" s="42"/>
      <c r="O117" s="78"/>
      <c r="P117" s="79"/>
      <c r="Q117" s="79"/>
      <c r="R117" s="82"/>
      <c r="S117" s="78"/>
      <c r="T117" s="79"/>
      <c r="U117" s="79"/>
      <c r="V117" s="82"/>
      <c r="W117" s="78"/>
      <c r="X117" s="79"/>
      <c r="Y117" s="79"/>
      <c r="Z117" s="82"/>
      <c r="AA117" s="78"/>
      <c r="AB117" s="79"/>
      <c r="AC117" s="79"/>
      <c r="AD117" s="82"/>
    </row>
    <row r="118" spans="14:30" x14ac:dyDescent="0.25">
      <c r="N118" s="42"/>
      <c r="O118" s="78"/>
      <c r="P118" s="79"/>
      <c r="Q118" s="79"/>
      <c r="R118" s="82"/>
      <c r="S118" s="78"/>
      <c r="T118" s="79"/>
      <c r="U118" s="79"/>
      <c r="V118" s="82"/>
      <c r="W118" s="78"/>
      <c r="X118" s="79"/>
      <c r="Y118" s="79"/>
      <c r="Z118" s="82"/>
      <c r="AA118" s="78"/>
      <c r="AB118" s="79"/>
      <c r="AC118" s="79"/>
      <c r="AD118" s="82"/>
    </row>
    <row r="119" spans="14:30" x14ac:dyDescent="0.25">
      <c r="N119" s="42"/>
      <c r="O119" s="78"/>
      <c r="P119" s="79"/>
      <c r="Q119" s="79"/>
      <c r="R119" s="82"/>
      <c r="S119" s="78"/>
      <c r="T119" s="79"/>
      <c r="U119" s="79"/>
      <c r="V119" s="82"/>
      <c r="W119" s="78"/>
      <c r="X119" s="79"/>
      <c r="Y119" s="79"/>
      <c r="Z119" s="82"/>
      <c r="AA119" s="78"/>
      <c r="AB119" s="79"/>
      <c r="AC119" s="79"/>
      <c r="AD119" s="82"/>
    </row>
    <row r="120" spans="14:30" x14ac:dyDescent="0.25">
      <c r="N120" s="42"/>
      <c r="O120" s="78"/>
      <c r="P120" s="79"/>
      <c r="Q120" s="79"/>
      <c r="R120" s="82"/>
      <c r="S120" s="78"/>
      <c r="T120" s="79"/>
      <c r="U120" s="79"/>
      <c r="V120" s="82"/>
      <c r="W120" s="78"/>
      <c r="X120" s="79"/>
      <c r="Y120" s="79"/>
      <c r="Z120" s="82"/>
      <c r="AA120" s="78"/>
      <c r="AB120" s="79"/>
      <c r="AC120" s="79"/>
      <c r="AD120" s="82"/>
    </row>
    <row r="121" spans="14:30" x14ac:dyDescent="0.25">
      <c r="N121" s="42"/>
      <c r="O121" s="78"/>
      <c r="P121" s="79"/>
      <c r="Q121" s="79"/>
      <c r="R121" s="82"/>
      <c r="S121" s="78"/>
      <c r="T121" s="79"/>
      <c r="U121" s="79"/>
      <c r="V121" s="82"/>
      <c r="W121" s="78"/>
      <c r="X121" s="79"/>
      <c r="Y121" s="79"/>
      <c r="Z121" s="82"/>
      <c r="AA121" s="78"/>
      <c r="AB121" s="79"/>
      <c r="AC121" s="79"/>
      <c r="AD121" s="82"/>
    </row>
    <row r="122" spans="14:30" x14ac:dyDescent="0.25">
      <c r="N122" s="42"/>
      <c r="O122" s="78"/>
      <c r="P122" s="79"/>
      <c r="Q122" s="79"/>
      <c r="R122" s="82"/>
      <c r="S122" s="78"/>
      <c r="T122" s="79"/>
      <c r="U122" s="79"/>
      <c r="V122" s="82"/>
      <c r="W122" s="78"/>
      <c r="X122" s="79"/>
      <c r="Y122" s="79"/>
      <c r="Z122" s="82"/>
      <c r="AA122" s="78"/>
      <c r="AB122" s="79"/>
      <c r="AC122" s="79"/>
      <c r="AD122" s="82"/>
    </row>
    <row r="123" spans="14:30" x14ac:dyDescent="0.25">
      <c r="N123" s="42"/>
      <c r="O123" s="78"/>
      <c r="P123" s="79"/>
      <c r="Q123" s="79"/>
      <c r="R123" s="82"/>
      <c r="S123" s="78"/>
      <c r="T123" s="79"/>
      <c r="U123" s="79"/>
      <c r="V123" s="82"/>
      <c r="W123" s="78"/>
      <c r="X123" s="79"/>
      <c r="Y123" s="79"/>
      <c r="Z123" s="82"/>
      <c r="AA123" s="78"/>
      <c r="AB123" s="79"/>
      <c r="AC123" s="79"/>
      <c r="AD123" s="82"/>
    </row>
    <row r="124" spans="14:30" x14ac:dyDescent="0.25">
      <c r="N124" s="42"/>
      <c r="O124" s="78"/>
      <c r="P124" s="79"/>
      <c r="Q124" s="79"/>
      <c r="R124" s="82"/>
      <c r="S124" s="78"/>
      <c r="T124" s="79"/>
      <c r="U124" s="79"/>
      <c r="V124" s="82"/>
      <c r="W124" s="78"/>
      <c r="X124" s="79"/>
      <c r="Y124" s="79"/>
      <c r="Z124" s="82"/>
      <c r="AA124" s="78"/>
      <c r="AB124" s="79"/>
      <c r="AC124" s="79"/>
      <c r="AD124" s="82"/>
    </row>
    <row r="125" spans="14:30" x14ac:dyDescent="0.25">
      <c r="N125" s="42"/>
      <c r="O125" s="78"/>
      <c r="P125" s="79"/>
      <c r="Q125" s="79"/>
      <c r="R125" s="82"/>
      <c r="S125" s="78"/>
      <c r="T125" s="79"/>
      <c r="U125" s="79"/>
      <c r="V125" s="82"/>
      <c r="W125" s="78"/>
      <c r="X125" s="79"/>
      <c r="Y125" s="79"/>
      <c r="Z125" s="82"/>
      <c r="AA125" s="78"/>
      <c r="AB125" s="79"/>
      <c r="AC125" s="79"/>
      <c r="AD125" s="82"/>
    </row>
    <row r="126" spans="14:30" x14ac:dyDescent="0.25">
      <c r="N126" s="42"/>
      <c r="O126" s="78"/>
      <c r="P126" s="79"/>
      <c r="Q126" s="79"/>
      <c r="R126" s="82"/>
      <c r="S126" s="78"/>
      <c r="T126" s="79"/>
      <c r="U126" s="79"/>
      <c r="V126" s="82"/>
      <c r="W126" s="78"/>
      <c r="X126" s="79"/>
      <c r="Y126" s="79"/>
      <c r="Z126" s="82"/>
      <c r="AA126" s="78"/>
      <c r="AB126" s="79"/>
      <c r="AC126" s="79"/>
      <c r="AD126" s="82"/>
    </row>
    <row r="127" spans="14:30" x14ac:dyDescent="0.25">
      <c r="N127" s="42"/>
      <c r="O127" s="78"/>
      <c r="P127" s="79"/>
      <c r="Q127" s="79"/>
      <c r="R127" s="82"/>
      <c r="S127" s="78"/>
      <c r="T127" s="79"/>
      <c r="U127" s="79"/>
      <c r="V127" s="82"/>
      <c r="W127" s="78"/>
      <c r="X127" s="79"/>
      <c r="Y127" s="79"/>
      <c r="Z127" s="82"/>
      <c r="AA127" s="78"/>
      <c r="AB127" s="79"/>
      <c r="AC127" s="79"/>
      <c r="AD127" s="82"/>
    </row>
    <row r="128" spans="14:30" x14ac:dyDescent="0.25">
      <c r="N128" s="42"/>
      <c r="O128" s="78"/>
      <c r="P128" s="79"/>
      <c r="Q128" s="79"/>
      <c r="R128" s="82"/>
      <c r="S128" s="78"/>
      <c r="T128" s="79"/>
      <c r="U128" s="79"/>
      <c r="V128" s="82"/>
      <c r="W128" s="78"/>
      <c r="X128" s="79"/>
      <c r="Y128" s="79"/>
      <c r="Z128" s="82"/>
      <c r="AA128" s="78"/>
      <c r="AB128" s="79"/>
      <c r="AC128" s="79"/>
      <c r="AD128" s="82"/>
    </row>
    <row r="129" spans="14:30" x14ac:dyDescent="0.25">
      <c r="N129" s="42"/>
      <c r="O129" s="78"/>
      <c r="P129" s="79"/>
      <c r="Q129" s="79"/>
      <c r="R129" s="82"/>
      <c r="S129" s="78"/>
      <c r="T129" s="79"/>
      <c r="U129" s="79"/>
      <c r="V129" s="82"/>
      <c r="W129" s="78"/>
      <c r="X129" s="79"/>
      <c r="Y129" s="79"/>
      <c r="Z129" s="82"/>
      <c r="AA129" s="78"/>
      <c r="AB129" s="79"/>
      <c r="AC129" s="79"/>
      <c r="AD129" s="82"/>
    </row>
    <row r="130" spans="14:30" x14ac:dyDescent="0.25">
      <c r="N130" s="42"/>
      <c r="O130" s="78"/>
      <c r="P130" s="79"/>
      <c r="Q130" s="79"/>
      <c r="R130" s="82"/>
      <c r="S130" s="78"/>
      <c r="T130" s="79"/>
      <c r="U130" s="79"/>
      <c r="V130" s="82"/>
      <c r="W130" s="78"/>
      <c r="X130" s="79"/>
      <c r="Y130" s="79"/>
      <c r="Z130" s="82"/>
      <c r="AA130" s="78"/>
      <c r="AB130" s="79"/>
      <c r="AC130" s="79"/>
      <c r="AD130" s="82"/>
    </row>
    <row r="131" spans="14:30" x14ac:dyDescent="0.25">
      <c r="N131" s="42"/>
      <c r="O131" s="78"/>
      <c r="P131" s="79"/>
      <c r="Q131" s="79"/>
      <c r="R131" s="82"/>
      <c r="S131" s="78"/>
      <c r="T131" s="79"/>
      <c r="U131" s="79"/>
      <c r="V131" s="82"/>
      <c r="W131" s="78"/>
      <c r="X131" s="79"/>
      <c r="Y131" s="79"/>
      <c r="Z131" s="82"/>
      <c r="AA131" s="78"/>
      <c r="AB131" s="79"/>
      <c r="AC131" s="79"/>
      <c r="AD131" s="82"/>
    </row>
    <row r="132" spans="14:30" x14ac:dyDescent="0.25">
      <c r="N132" s="42"/>
      <c r="O132" s="78"/>
      <c r="P132" s="79"/>
      <c r="Q132" s="79"/>
      <c r="R132" s="82"/>
      <c r="S132" s="78"/>
      <c r="T132" s="79"/>
      <c r="U132" s="79"/>
      <c r="V132" s="82"/>
      <c r="W132" s="78"/>
      <c r="X132" s="79"/>
      <c r="Y132" s="79"/>
      <c r="Z132" s="82"/>
      <c r="AA132" s="78"/>
      <c r="AB132" s="79"/>
      <c r="AC132" s="79"/>
      <c r="AD132" s="82"/>
    </row>
    <row r="133" spans="14:30" x14ac:dyDescent="0.25">
      <c r="N133" s="42"/>
      <c r="O133" s="78"/>
      <c r="P133" s="79"/>
      <c r="Q133" s="79"/>
      <c r="R133" s="82"/>
      <c r="S133" s="78"/>
      <c r="T133" s="79"/>
      <c r="U133" s="79"/>
      <c r="V133" s="82"/>
      <c r="W133" s="78"/>
      <c r="X133" s="79"/>
      <c r="Y133" s="79"/>
      <c r="Z133" s="82"/>
      <c r="AA133" s="78"/>
      <c r="AB133" s="79"/>
      <c r="AC133" s="79"/>
      <c r="AD133" s="82"/>
    </row>
    <row r="134" spans="14:30" x14ac:dyDescent="0.25">
      <c r="N134" s="42"/>
      <c r="O134" s="78"/>
      <c r="P134" s="79"/>
      <c r="Q134" s="79"/>
      <c r="R134" s="82"/>
      <c r="S134" s="78"/>
      <c r="T134" s="79"/>
      <c r="U134" s="79"/>
      <c r="V134" s="82"/>
      <c r="W134" s="78"/>
      <c r="X134" s="79"/>
      <c r="Y134" s="79"/>
      <c r="Z134" s="82"/>
      <c r="AA134" s="78"/>
      <c r="AB134" s="79"/>
      <c r="AC134" s="79"/>
      <c r="AD134" s="82"/>
    </row>
    <row r="135" spans="14:30" x14ac:dyDescent="0.25">
      <c r="N135" s="42"/>
      <c r="O135" s="78"/>
      <c r="P135" s="79"/>
      <c r="Q135" s="79"/>
      <c r="R135" s="82"/>
      <c r="S135" s="78"/>
      <c r="T135" s="79"/>
      <c r="U135" s="79"/>
      <c r="V135" s="82"/>
      <c r="W135" s="78"/>
      <c r="X135" s="79"/>
      <c r="Y135" s="79"/>
      <c r="Z135" s="82"/>
      <c r="AA135" s="78"/>
      <c r="AB135" s="79"/>
      <c r="AC135" s="79"/>
      <c r="AD135" s="82"/>
    </row>
    <row r="136" spans="14:30" x14ac:dyDescent="0.25">
      <c r="N136" s="42"/>
      <c r="O136" s="78"/>
      <c r="P136" s="79"/>
      <c r="Q136" s="79"/>
      <c r="R136" s="82"/>
      <c r="S136" s="78"/>
      <c r="T136" s="79"/>
      <c r="U136" s="79"/>
      <c r="V136" s="82"/>
      <c r="W136" s="78"/>
      <c r="X136" s="79"/>
      <c r="Y136" s="79"/>
      <c r="Z136" s="82"/>
      <c r="AA136" s="78"/>
      <c r="AB136" s="79"/>
      <c r="AC136" s="79"/>
      <c r="AD136" s="82"/>
    </row>
    <row r="137" spans="14:30" x14ac:dyDescent="0.25">
      <c r="N137" s="42"/>
      <c r="O137" s="78"/>
      <c r="P137" s="79"/>
      <c r="Q137" s="79"/>
      <c r="R137" s="82"/>
      <c r="S137" s="78"/>
      <c r="T137" s="79"/>
      <c r="U137" s="79"/>
      <c r="V137" s="82"/>
      <c r="W137" s="78"/>
      <c r="X137" s="79"/>
      <c r="Y137" s="79"/>
      <c r="Z137" s="82"/>
      <c r="AA137" s="78"/>
      <c r="AB137" s="79"/>
      <c r="AC137" s="79"/>
      <c r="AD137" s="82"/>
    </row>
    <row r="138" spans="14:30" x14ac:dyDescent="0.25">
      <c r="N138" s="42"/>
      <c r="O138" s="78"/>
      <c r="P138" s="79"/>
      <c r="Q138" s="79"/>
      <c r="R138" s="82"/>
      <c r="S138" s="78"/>
      <c r="T138" s="79"/>
      <c r="U138" s="79"/>
      <c r="V138" s="82"/>
      <c r="W138" s="78"/>
      <c r="X138" s="79"/>
      <c r="Y138" s="79"/>
      <c r="Z138" s="82"/>
      <c r="AA138" s="78"/>
      <c r="AB138" s="79"/>
      <c r="AC138" s="79"/>
      <c r="AD138" s="82"/>
    </row>
    <row r="139" spans="14:30" x14ac:dyDescent="0.25">
      <c r="N139" s="42"/>
      <c r="O139" s="78"/>
      <c r="P139" s="79"/>
      <c r="Q139" s="79"/>
      <c r="R139" s="82"/>
      <c r="S139" s="78"/>
      <c r="T139" s="79"/>
      <c r="U139" s="79"/>
      <c r="V139" s="82"/>
      <c r="W139" s="78"/>
      <c r="X139" s="79"/>
      <c r="Y139" s="79"/>
      <c r="Z139" s="82"/>
      <c r="AA139" s="78"/>
      <c r="AB139" s="79"/>
      <c r="AC139" s="79"/>
      <c r="AD139" s="82"/>
    </row>
    <row r="140" spans="14:30" x14ac:dyDescent="0.25">
      <c r="N140" s="42"/>
      <c r="O140" s="78"/>
      <c r="P140" s="79"/>
      <c r="Q140" s="79"/>
      <c r="R140" s="82"/>
      <c r="S140" s="78"/>
      <c r="T140" s="79"/>
      <c r="U140" s="79"/>
      <c r="V140" s="82"/>
      <c r="W140" s="78"/>
      <c r="X140" s="79"/>
      <c r="Y140" s="79"/>
      <c r="Z140" s="82"/>
      <c r="AA140" s="78"/>
      <c r="AB140" s="79"/>
      <c r="AC140" s="79"/>
      <c r="AD140" s="82"/>
    </row>
    <row r="141" spans="14:30" x14ac:dyDescent="0.25">
      <c r="N141" s="42"/>
      <c r="O141" s="78"/>
      <c r="P141" s="79"/>
      <c r="Q141" s="79"/>
      <c r="R141" s="82"/>
      <c r="S141" s="78"/>
      <c r="T141" s="79"/>
      <c r="U141" s="79"/>
      <c r="V141" s="82"/>
      <c r="W141" s="78"/>
      <c r="X141" s="79"/>
      <c r="Y141" s="79"/>
      <c r="Z141" s="82"/>
      <c r="AA141" s="78"/>
      <c r="AB141" s="79"/>
      <c r="AC141" s="79"/>
      <c r="AD141" s="82"/>
    </row>
    <row r="142" spans="14:30" x14ac:dyDescent="0.25">
      <c r="N142" s="42"/>
      <c r="O142" s="78"/>
      <c r="P142" s="79"/>
      <c r="Q142" s="79"/>
      <c r="R142" s="82"/>
      <c r="S142" s="78"/>
      <c r="T142" s="79"/>
      <c r="U142" s="79"/>
      <c r="V142" s="82"/>
      <c r="W142" s="78"/>
      <c r="X142" s="79"/>
      <c r="Y142" s="79"/>
      <c r="Z142" s="82"/>
      <c r="AA142" s="78"/>
      <c r="AB142" s="79"/>
      <c r="AC142" s="79"/>
      <c r="AD142" s="82"/>
    </row>
    <row r="143" spans="14:30" x14ac:dyDescent="0.25">
      <c r="N143" s="42"/>
      <c r="O143" s="78"/>
      <c r="P143" s="79"/>
      <c r="Q143" s="79"/>
      <c r="R143" s="82"/>
      <c r="S143" s="78"/>
      <c r="T143" s="79"/>
      <c r="U143" s="79"/>
      <c r="V143" s="82"/>
      <c r="W143" s="78"/>
      <c r="X143" s="79"/>
      <c r="Y143" s="79"/>
      <c r="Z143" s="82"/>
      <c r="AA143" s="78"/>
      <c r="AB143" s="79"/>
      <c r="AC143" s="79"/>
      <c r="AD143" s="82"/>
    </row>
    <row r="144" spans="14:30" x14ac:dyDescent="0.25">
      <c r="N144" s="42"/>
      <c r="O144" s="78"/>
      <c r="P144" s="79"/>
      <c r="Q144" s="79"/>
      <c r="R144" s="82"/>
      <c r="S144" s="78"/>
      <c r="T144" s="79"/>
      <c r="U144" s="79"/>
      <c r="V144" s="82"/>
      <c r="W144" s="78"/>
      <c r="X144" s="79"/>
      <c r="Y144" s="79"/>
      <c r="Z144" s="82"/>
      <c r="AA144" s="78"/>
      <c r="AB144" s="79"/>
      <c r="AC144" s="79"/>
      <c r="AD144" s="82"/>
    </row>
    <row r="145" spans="14:30" x14ac:dyDescent="0.25">
      <c r="N145" s="42"/>
      <c r="O145" s="78"/>
      <c r="P145" s="79"/>
      <c r="Q145" s="79"/>
      <c r="R145" s="82"/>
      <c r="S145" s="78"/>
      <c r="T145" s="79"/>
      <c r="U145" s="79"/>
      <c r="V145" s="82"/>
      <c r="W145" s="78"/>
      <c r="X145" s="79"/>
      <c r="Y145" s="79"/>
      <c r="Z145" s="82"/>
      <c r="AA145" s="78"/>
      <c r="AB145" s="79"/>
      <c r="AC145" s="79"/>
      <c r="AD145" s="82"/>
    </row>
    <row r="146" spans="14:30" x14ac:dyDescent="0.25">
      <c r="N146" s="42"/>
      <c r="O146" s="78"/>
      <c r="P146" s="79"/>
      <c r="Q146" s="79"/>
      <c r="R146" s="82"/>
      <c r="S146" s="78"/>
      <c r="T146" s="79"/>
      <c r="U146" s="79"/>
      <c r="V146" s="82"/>
      <c r="W146" s="78"/>
      <c r="X146" s="79"/>
      <c r="Y146" s="79"/>
      <c r="Z146" s="82"/>
      <c r="AA146" s="78"/>
      <c r="AB146" s="79"/>
      <c r="AC146" s="79"/>
      <c r="AD146" s="82"/>
    </row>
    <row r="147" spans="14:30" x14ac:dyDescent="0.25">
      <c r="N147" s="42"/>
      <c r="O147" s="78"/>
      <c r="P147" s="79"/>
      <c r="Q147" s="79"/>
      <c r="R147" s="82"/>
      <c r="S147" s="78"/>
      <c r="T147" s="79"/>
      <c r="U147" s="79"/>
      <c r="V147" s="82"/>
      <c r="W147" s="78"/>
      <c r="X147" s="79"/>
      <c r="Y147" s="79"/>
      <c r="Z147" s="82"/>
      <c r="AA147" s="78"/>
      <c r="AB147" s="79"/>
      <c r="AC147" s="79"/>
      <c r="AD147" s="82"/>
    </row>
    <row r="148" spans="14:30" x14ac:dyDescent="0.25">
      <c r="N148" s="42"/>
      <c r="O148" s="78"/>
      <c r="P148" s="79"/>
      <c r="Q148" s="79"/>
      <c r="R148" s="82"/>
      <c r="S148" s="78"/>
      <c r="T148" s="79"/>
      <c r="U148" s="79"/>
      <c r="V148" s="82"/>
      <c r="W148" s="78"/>
      <c r="X148" s="79"/>
      <c r="Y148" s="79"/>
      <c r="Z148" s="82"/>
      <c r="AA148" s="78"/>
      <c r="AB148" s="79"/>
      <c r="AC148" s="79"/>
      <c r="AD148" s="82"/>
    </row>
    <row r="149" spans="14:30" x14ac:dyDescent="0.25">
      <c r="N149" s="42"/>
      <c r="O149" s="78"/>
      <c r="P149" s="79"/>
      <c r="Q149" s="79"/>
      <c r="R149" s="82"/>
      <c r="S149" s="78"/>
      <c r="T149" s="79"/>
      <c r="U149" s="79"/>
      <c r="V149" s="82"/>
      <c r="W149" s="78"/>
      <c r="X149" s="79"/>
      <c r="Y149" s="79"/>
      <c r="Z149" s="82"/>
      <c r="AA149" s="78"/>
      <c r="AB149" s="79"/>
      <c r="AC149" s="79"/>
      <c r="AD149" s="82"/>
    </row>
    <row r="150" spans="14:30" x14ac:dyDescent="0.25">
      <c r="N150" s="42"/>
      <c r="O150" s="78"/>
      <c r="P150" s="79"/>
      <c r="Q150" s="79"/>
      <c r="R150" s="82"/>
      <c r="S150" s="78"/>
      <c r="T150" s="79"/>
      <c r="U150" s="79"/>
      <c r="V150" s="82"/>
      <c r="W150" s="78"/>
      <c r="X150" s="79"/>
      <c r="Y150" s="79"/>
      <c r="Z150" s="82"/>
      <c r="AA150" s="78"/>
      <c r="AB150" s="79"/>
      <c r="AC150" s="79"/>
      <c r="AD150" s="82"/>
    </row>
    <row r="151" spans="14:30" x14ac:dyDescent="0.25">
      <c r="N151" s="42"/>
      <c r="O151" s="78"/>
      <c r="P151" s="79"/>
      <c r="Q151" s="79"/>
      <c r="R151" s="82"/>
      <c r="S151" s="78"/>
      <c r="T151" s="79"/>
      <c r="U151" s="79"/>
      <c r="V151" s="82"/>
      <c r="W151" s="78"/>
      <c r="X151" s="79"/>
      <c r="Y151" s="79"/>
      <c r="Z151" s="82"/>
      <c r="AA151" s="78"/>
      <c r="AB151" s="79"/>
      <c r="AC151" s="79"/>
      <c r="AD151" s="82"/>
    </row>
    <row r="152" spans="14:30" x14ac:dyDescent="0.25">
      <c r="N152" s="42"/>
      <c r="O152" s="78"/>
      <c r="P152" s="79"/>
      <c r="Q152" s="79"/>
      <c r="R152" s="82"/>
      <c r="S152" s="78"/>
      <c r="T152" s="79"/>
      <c r="U152" s="79"/>
      <c r="V152" s="82"/>
      <c r="W152" s="78"/>
      <c r="X152" s="79"/>
      <c r="Y152" s="79"/>
      <c r="Z152" s="82"/>
      <c r="AA152" s="78"/>
      <c r="AB152" s="79"/>
      <c r="AC152" s="79"/>
      <c r="AD152" s="82"/>
    </row>
    <row r="153" spans="14:30" x14ac:dyDescent="0.25">
      <c r="N153" s="42"/>
      <c r="O153" s="78"/>
      <c r="P153" s="79"/>
      <c r="Q153" s="79"/>
      <c r="R153" s="82"/>
      <c r="S153" s="78"/>
      <c r="T153" s="79"/>
      <c r="U153" s="79"/>
      <c r="V153" s="82"/>
      <c r="W153" s="78"/>
      <c r="X153" s="79"/>
      <c r="Y153" s="79"/>
      <c r="Z153" s="82"/>
      <c r="AA153" s="78"/>
      <c r="AB153" s="79"/>
      <c r="AC153" s="79"/>
      <c r="AD153" s="82"/>
    </row>
    <row r="154" spans="14:30" x14ac:dyDescent="0.25">
      <c r="N154" s="42"/>
      <c r="O154" s="78"/>
      <c r="P154" s="79"/>
      <c r="Q154" s="79"/>
      <c r="R154" s="82"/>
      <c r="S154" s="78"/>
      <c r="T154" s="79"/>
      <c r="U154" s="79"/>
      <c r="V154" s="82"/>
      <c r="W154" s="78"/>
      <c r="X154" s="79"/>
      <c r="Y154" s="79"/>
      <c r="Z154" s="82"/>
      <c r="AA154" s="78"/>
      <c r="AB154" s="79"/>
      <c r="AC154" s="79"/>
      <c r="AD154" s="82"/>
    </row>
    <row r="155" spans="14:30" x14ac:dyDescent="0.25">
      <c r="N155" s="42"/>
      <c r="O155" s="78"/>
      <c r="P155" s="79"/>
      <c r="Q155" s="79"/>
      <c r="R155" s="82"/>
      <c r="S155" s="78"/>
      <c r="T155" s="79"/>
      <c r="U155" s="79"/>
      <c r="V155" s="82"/>
      <c r="W155" s="78"/>
      <c r="X155" s="79"/>
      <c r="Y155" s="79"/>
      <c r="Z155" s="82"/>
      <c r="AA155" s="78"/>
      <c r="AB155" s="79"/>
      <c r="AC155" s="79"/>
      <c r="AD155" s="82"/>
    </row>
    <row r="156" spans="14:30" x14ac:dyDescent="0.25">
      <c r="N156" s="42"/>
      <c r="O156" s="78"/>
      <c r="P156" s="79"/>
      <c r="Q156" s="79"/>
      <c r="R156" s="82"/>
      <c r="S156" s="78"/>
      <c r="T156" s="79"/>
      <c r="U156" s="79"/>
      <c r="V156" s="82"/>
      <c r="W156" s="78"/>
      <c r="X156" s="79"/>
      <c r="Y156" s="79"/>
      <c r="Z156" s="82"/>
      <c r="AA156" s="78"/>
      <c r="AB156" s="79"/>
      <c r="AC156" s="79"/>
      <c r="AD156" s="82"/>
    </row>
    <row r="157" spans="14:30" x14ac:dyDescent="0.25">
      <c r="N157" s="42"/>
      <c r="O157" s="78"/>
      <c r="P157" s="79"/>
      <c r="Q157" s="79"/>
      <c r="R157" s="82"/>
      <c r="S157" s="78"/>
      <c r="T157" s="79"/>
      <c r="U157" s="79"/>
      <c r="V157" s="82"/>
      <c r="W157" s="78"/>
      <c r="X157" s="79"/>
      <c r="Y157" s="79"/>
      <c r="Z157" s="82"/>
      <c r="AA157" s="78"/>
      <c r="AB157" s="79"/>
      <c r="AC157" s="79"/>
      <c r="AD157" s="82"/>
    </row>
    <row r="158" spans="14:30" x14ac:dyDescent="0.25">
      <c r="N158" s="42"/>
      <c r="O158" s="78"/>
      <c r="P158" s="79"/>
      <c r="Q158" s="79"/>
      <c r="R158" s="82"/>
      <c r="S158" s="78"/>
      <c r="T158" s="79"/>
      <c r="U158" s="79"/>
      <c r="V158" s="82"/>
      <c r="W158" s="78"/>
      <c r="X158" s="79"/>
      <c r="Y158" s="79"/>
      <c r="Z158" s="82"/>
      <c r="AA158" s="78"/>
      <c r="AB158" s="79"/>
      <c r="AC158" s="79"/>
      <c r="AD158" s="82"/>
    </row>
    <row r="159" spans="14:30" x14ac:dyDescent="0.25">
      <c r="N159" s="42"/>
      <c r="O159" s="78"/>
      <c r="P159" s="79"/>
      <c r="Q159" s="79"/>
      <c r="R159" s="82"/>
      <c r="S159" s="78"/>
      <c r="T159" s="79"/>
      <c r="U159" s="79"/>
      <c r="V159" s="82"/>
      <c r="W159" s="78"/>
      <c r="X159" s="79"/>
      <c r="Y159" s="79"/>
      <c r="Z159" s="82"/>
      <c r="AA159" s="78"/>
      <c r="AB159" s="79"/>
      <c r="AC159" s="79"/>
      <c r="AD159" s="82"/>
    </row>
    <row r="160" spans="14:30" x14ac:dyDescent="0.25">
      <c r="N160" s="42"/>
      <c r="O160" s="78"/>
      <c r="P160" s="79"/>
      <c r="Q160" s="79"/>
      <c r="R160" s="82"/>
      <c r="S160" s="78"/>
      <c r="T160" s="79"/>
      <c r="U160" s="79"/>
      <c r="V160" s="82"/>
      <c r="W160" s="78"/>
      <c r="X160" s="79"/>
      <c r="Y160" s="79"/>
      <c r="Z160" s="82"/>
      <c r="AA160" s="78"/>
      <c r="AB160" s="79"/>
      <c r="AC160" s="79"/>
      <c r="AD160" s="82"/>
    </row>
    <row r="161" spans="14:30" x14ac:dyDescent="0.25">
      <c r="N161" s="42"/>
      <c r="O161" s="78"/>
      <c r="P161" s="79"/>
      <c r="Q161" s="79"/>
      <c r="R161" s="82"/>
      <c r="S161" s="78"/>
      <c r="T161" s="79"/>
      <c r="U161" s="79"/>
      <c r="V161" s="82"/>
      <c r="W161" s="78"/>
      <c r="X161" s="79"/>
      <c r="Y161" s="79"/>
      <c r="Z161" s="82"/>
      <c r="AA161" s="78"/>
      <c r="AB161" s="79"/>
      <c r="AC161" s="79"/>
      <c r="AD161" s="82"/>
    </row>
    <row r="162" spans="14:30" x14ac:dyDescent="0.25">
      <c r="N162" s="42"/>
      <c r="O162" s="78"/>
      <c r="P162" s="79"/>
      <c r="Q162" s="79"/>
      <c r="R162" s="82"/>
      <c r="S162" s="78"/>
      <c r="T162" s="79"/>
      <c r="U162" s="79"/>
      <c r="V162" s="82"/>
      <c r="W162" s="78"/>
      <c r="X162" s="79"/>
      <c r="Y162" s="79"/>
      <c r="Z162" s="82"/>
      <c r="AA162" s="78"/>
      <c r="AB162" s="79"/>
      <c r="AC162" s="79"/>
      <c r="AD162" s="82"/>
    </row>
    <row r="163" spans="14:30" x14ac:dyDescent="0.25">
      <c r="N163" s="42"/>
      <c r="O163" s="78"/>
      <c r="P163" s="79"/>
      <c r="Q163" s="79"/>
      <c r="R163" s="82"/>
      <c r="S163" s="78"/>
      <c r="T163" s="79"/>
      <c r="U163" s="79"/>
      <c r="V163" s="82"/>
      <c r="W163" s="78"/>
      <c r="X163" s="79"/>
      <c r="Y163" s="79"/>
      <c r="Z163" s="82"/>
      <c r="AA163" s="78"/>
      <c r="AB163" s="79"/>
      <c r="AC163" s="79"/>
      <c r="AD163" s="82"/>
    </row>
    <row r="164" spans="14:30" x14ac:dyDescent="0.25">
      <c r="N164" s="42"/>
      <c r="O164" s="78"/>
      <c r="P164" s="79"/>
      <c r="Q164" s="79"/>
      <c r="R164" s="82"/>
      <c r="S164" s="78"/>
      <c r="T164" s="79"/>
      <c r="U164" s="79"/>
      <c r="V164" s="82"/>
      <c r="W164" s="78"/>
      <c r="X164" s="79"/>
      <c r="Y164" s="79"/>
      <c r="Z164" s="82"/>
      <c r="AA164" s="78"/>
      <c r="AB164" s="79"/>
      <c r="AC164" s="79"/>
      <c r="AD164" s="82"/>
    </row>
    <row r="165" spans="14:30" x14ac:dyDescent="0.25">
      <c r="N165" s="42"/>
      <c r="O165" s="78"/>
      <c r="P165" s="79"/>
      <c r="Q165" s="79"/>
      <c r="R165" s="82"/>
      <c r="S165" s="78"/>
      <c r="T165" s="79"/>
      <c r="U165" s="79"/>
      <c r="V165" s="82"/>
      <c r="W165" s="78"/>
      <c r="X165" s="79"/>
      <c r="Y165" s="79"/>
      <c r="Z165" s="82"/>
      <c r="AA165" s="78"/>
      <c r="AB165" s="79"/>
      <c r="AC165" s="79"/>
      <c r="AD165" s="82"/>
    </row>
    <row r="166" spans="14:30" x14ac:dyDescent="0.25">
      <c r="N166" s="42"/>
      <c r="O166" s="78"/>
      <c r="P166" s="79"/>
      <c r="Q166" s="79"/>
      <c r="R166" s="82"/>
      <c r="S166" s="78"/>
      <c r="T166" s="79"/>
      <c r="U166" s="79"/>
      <c r="V166" s="82"/>
      <c r="W166" s="78"/>
      <c r="X166" s="79"/>
      <c r="Y166" s="79"/>
      <c r="Z166" s="82"/>
      <c r="AA166" s="78"/>
      <c r="AB166" s="79"/>
      <c r="AC166" s="79"/>
      <c r="AD166" s="82"/>
    </row>
    <row r="167" spans="14:30" x14ac:dyDescent="0.25">
      <c r="N167" s="42"/>
      <c r="O167" s="78"/>
      <c r="P167" s="79"/>
      <c r="Q167" s="79"/>
      <c r="R167" s="82"/>
      <c r="S167" s="78"/>
      <c r="T167" s="79"/>
      <c r="U167" s="79"/>
      <c r="V167" s="82"/>
      <c r="W167" s="78"/>
      <c r="X167" s="79"/>
      <c r="Y167" s="79"/>
      <c r="Z167" s="82"/>
      <c r="AA167" s="78"/>
      <c r="AB167" s="79"/>
      <c r="AC167" s="79"/>
      <c r="AD167" s="82"/>
    </row>
    <row r="168" spans="14:30" x14ac:dyDescent="0.25">
      <c r="N168" s="42"/>
      <c r="O168" s="78"/>
      <c r="P168" s="79"/>
      <c r="Q168" s="79"/>
      <c r="R168" s="82"/>
      <c r="S168" s="78"/>
      <c r="T168" s="79"/>
      <c r="U168" s="79"/>
      <c r="V168" s="82"/>
      <c r="W168" s="78"/>
      <c r="X168" s="79"/>
      <c r="Y168" s="79"/>
      <c r="Z168" s="82"/>
      <c r="AA168" s="78"/>
      <c r="AB168" s="79"/>
      <c r="AC168" s="79"/>
      <c r="AD168" s="82"/>
    </row>
    <row r="169" spans="14:30" x14ac:dyDescent="0.25">
      <c r="N169" s="42"/>
      <c r="O169" s="78"/>
      <c r="P169" s="79"/>
      <c r="Q169" s="79"/>
      <c r="R169" s="82"/>
      <c r="S169" s="78"/>
      <c r="T169" s="79"/>
      <c r="U169" s="79"/>
      <c r="V169" s="82"/>
      <c r="W169" s="78"/>
      <c r="X169" s="79"/>
      <c r="Y169" s="79"/>
      <c r="Z169" s="82"/>
      <c r="AA169" s="78"/>
      <c r="AB169" s="79"/>
      <c r="AC169" s="79"/>
      <c r="AD169" s="82"/>
    </row>
    <row r="170" spans="14:30" x14ac:dyDescent="0.25">
      <c r="N170" s="42"/>
      <c r="O170" s="78"/>
      <c r="P170" s="79"/>
      <c r="Q170" s="79"/>
      <c r="R170" s="82"/>
      <c r="S170" s="78"/>
      <c r="T170" s="79"/>
      <c r="U170" s="79"/>
      <c r="V170" s="82"/>
      <c r="W170" s="78"/>
      <c r="X170" s="79"/>
      <c r="Y170" s="79"/>
      <c r="Z170" s="82"/>
      <c r="AA170" s="78"/>
      <c r="AB170" s="79"/>
      <c r="AC170" s="79"/>
      <c r="AD170" s="82"/>
    </row>
    <row r="171" spans="14:30" x14ac:dyDescent="0.25">
      <c r="N171" s="42"/>
      <c r="O171" s="78"/>
      <c r="P171" s="79"/>
      <c r="Q171" s="79"/>
      <c r="R171" s="82"/>
      <c r="S171" s="78"/>
      <c r="T171" s="79"/>
      <c r="U171" s="79"/>
      <c r="V171" s="82"/>
      <c r="W171" s="78"/>
      <c r="X171" s="79"/>
      <c r="Y171" s="79"/>
      <c r="Z171" s="82"/>
      <c r="AA171" s="78"/>
      <c r="AB171" s="79"/>
      <c r="AC171" s="79"/>
      <c r="AD171" s="82"/>
    </row>
    <row r="172" spans="14:30" x14ac:dyDescent="0.25">
      <c r="N172" s="42"/>
      <c r="O172" s="78"/>
      <c r="P172" s="79"/>
      <c r="Q172" s="79"/>
      <c r="R172" s="82"/>
      <c r="S172" s="78"/>
      <c r="T172" s="79"/>
      <c r="U172" s="79"/>
      <c r="V172" s="82"/>
      <c r="W172" s="78"/>
      <c r="X172" s="79"/>
      <c r="Y172" s="79"/>
      <c r="Z172" s="82"/>
      <c r="AA172" s="78"/>
      <c r="AB172" s="79"/>
      <c r="AC172" s="79"/>
      <c r="AD172" s="82"/>
    </row>
    <row r="173" spans="14:30" x14ac:dyDescent="0.25">
      <c r="N173" s="42"/>
      <c r="O173" s="78"/>
      <c r="P173" s="79"/>
      <c r="Q173" s="79"/>
      <c r="R173" s="82"/>
      <c r="S173" s="78"/>
      <c r="T173" s="79"/>
      <c r="U173" s="79"/>
      <c r="V173" s="82"/>
      <c r="W173" s="78"/>
      <c r="X173" s="79"/>
      <c r="Y173" s="79"/>
      <c r="Z173" s="82"/>
      <c r="AA173" s="78"/>
      <c r="AB173" s="79"/>
      <c r="AC173" s="79"/>
      <c r="AD173" s="82"/>
    </row>
    <row r="174" spans="14:30" x14ac:dyDescent="0.25">
      <c r="N174" s="42"/>
      <c r="O174" s="78"/>
      <c r="P174" s="79"/>
      <c r="Q174" s="79"/>
      <c r="R174" s="82"/>
      <c r="S174" s="78"/>
      <c r="T174" s="79"/>
      <c r="U174" s="79"/>
      <c r="V174" s="82"/>
      <c r="W174" s="78"/>
      <c r="X174" s="79"/>
      <c r="Y174" s="79"/>
      <c r="Z174" s="82"/>
      <c r="AA174" s="78"/>
      <c r="AB174" s="79"/>
      <c r="AC174" s="79"/>
      <c r="AD174" s="82"/>
    </row>
    <row r="175" spans="14:30" x14ac:dyDescent="0.25">
      <c r="N175" s="42">
        <v>52047</v>
      </c>
      <c r="O175" s="78" t="s">
        <v>75</v>
      </c>
      <c r="P175" s="79" t="s">
        <v>75</v>
      </c>
      <c r="Q175" s="79" t="s">
        <v>75</v>
      </c>
      <c r="R175" s="82" t="s">
        <v>75</v>
      </c>
      <c r="S175" s="78" t="s">
        <v>75</v>
      </c>
      <c r="T175" s="79" t="s">
        <v>75</v>
      </c>
      <c r="U175" s="79" t="s">
        <v>75</v>
      </c>
      <c r="V175" s="82" t="s">
        <v>75</v>
      </c>
      <c r="W175" s="78" t="s">
        <v>75</v>
      </c>
      <c r="X175" s="79" t="s">
        <v>75</v>
      </c>
      <c r="Y175" s="79" t="s">
        <v>75</v>
      </c>
      <c r="Z175" s="82" t="s">
        <v>75</v>
      </c>
      <c r="AA175" s="78" t="s">
        <v>75</v>
      </c>
      <c r="AB175" s="79" t="s">
        <v>75</v>
      </c>
      <c r="AC175" s="79" t="s">
        <v>75</v>
      </c>
      <c r="AD175" s="82" t="s">
        <v>75</v>
      </c>
    </row>
    <row r="176" spans="14:30" x14ac:dyDescent="0.25">
      <c r="N176" s="42">
        <v>52139</v>
      </c>
      <c r="O176" s="78" t="s">
        <v>75</v>
      </c>
      <c r="P176" s="79" t="s">
        <v>75</v>
      </c>
      <c r="Q176" s="79" t="s">
        <v>75</v>
      </c>
      <c r="R176" s="82" t="s">
        <v>75</v>
      </c>
      <c r="S176" s="78" t="s">
        <v>75</v>
      </c>
      <c r="T176" s="79" t="s">
        <v>75</v>
      </c>
      <c r="U176" s="79" t="s">
        <v>75</v>
      </c>
      <c r="V176" s="82" t="s">
        <v>75</v>
      </c>
      <c r="W176" s="78" t="s">
        <v>75</v>
      </c>
      <c r="X176" s="79" t="s">
        <v>75</v>
      </c>
      <c r="Y176" s="79" t="s">
        <v>75</v>
      </c>
      <c r="Z176" s="82" t="s">
        <v>75</v>
      </c>
      <c r="AA176" s="78" t="s">
        <v>75</v>
      </c>
      <c r="AB176" s="79" t="s">
        <v>75</v>
      </c>
      <c r="AC176" s="79" t="s">
        <v>75</v>
      </c>
      <c r="AD176" s="82" t="s">
        <v>75</v>
      </c>
    </row>
    <row r="177" spans="14:30" x14ac:dyDescent="0.25">
      <c r="N177" s="42">
        <v>52231</v>
      </c>
      <c r="O177" s="78" t="s">
        <v>75</v>
      </c>
      <c r="P177" s="79" t="s">
        <v>75</v>
      </c>
      <c r="Q177" s="79" t="s">
        <v>75</v>
      </c>
      <c r="R177" s="82" t="s">
        <v>75</v>
      </c>
      <c r="S177" s="78" t="s">
        <v>75</v>
      </c>
      <c r="T177" s="79" t="s">
        <v>75</v>
      </c>
      <c r="U177" s="79" t="s">
        <v>75</v>
      </c>
      <c r="V177" s="82" t="s">
        <v>75</v>
      </c>
      <c r="W177" s="78" t="s">
        <v>75</v>
      </c>
      <c r="X177" s="79" t="s">
        <v>75</v>
      </c>
      <c r="Y177" s="79" t="s">
        <v>75</v>
      </c>
      <c r="Z177" s="82" t="s">
        <v>75</v>
      </c>
      <c r="AA177" s="78" t="s">
        <v>75</v>
      </c>
      <c r="AB177" s="79" t="s">
        <v>75</v>
      </c>
      <c r="AC177" s="79" t="s">
        <v>75</v>
      </c>
      <c r="AD177" s="82" t="s">
        <v>75</v>
      </c>
    </row>
    <row r="178" spans="14:30" x14ac:dyDescent="0.25">
      <c r="N178" s="42">
        <v>52321</v>
      </c>
      <c r="O178" s="78" t="s">
        <v>75</v>
      </c>
      <c r="P178" s="79" t="s">
        <v>75</v>
      </c>
      <c r="Q178" s="79" t="s">
        <v>75</v>
      </c>
      <c r="R178" s="82" t="s">
        <v>75</v>
      </c>
      <c r="S178" s="78" t="s">
        <v>75</v>
      </c>
      <c r="T178" s="79" t="s">
        <v>75</v>
      </c>
      <c r="U178" s="79" t="s">
        <v>75</v>
      </c>
      <c r="V178" s="82" t="s">
        <v>75</v>
      </c>
      <c r="W178" s="78" t="s">
        <v>75</v>
      </c>
      <c r="X178" s="79" t="s">
        <v>75</v>
      </c>
      <c r="Y178" s="79" t="s">
        <v>75</v>
      </c>
      <c r="Z178" s="82" t="s">
        <v>75</v>
      </c>
      <c r="AA178" s="78" t="s">
        <v>75</v>
      </c>
      <c r="AB178" s="79" t="s">
        <v>75</v>
      </c>
      <c r="AC178" s="79" t="s">
        <v>75</v>
      </c>
      <c r="AD178" s="82" t="s">
        <v>75</v>
      </c>
    </row>
    <row r="179" spans="14:30" x14ac:dyDescent="0.25">
      <c r="N179" s="42">
        <v>52412</v>
      </c>
      <c r="O179" s="78" t="s">
        <v>75</v>
      </c>
      <c r="P179" s="79" t="s">
        <v>75</v>
      </c>
      <c r="Q179" s="79" t="s">
        <v>75</v>
      </c>
      <c r="R179" s="82" t="s">
        <v>75</v>
      </c>
      <c r="S179" s="78" t="s">
        <v>75</v>
      </c>
      <c r="T179" s="79" t="s">
        <v>75</v>
      </c>
      <c r="U179" s="79" t="s">
        <v>75</v>
      </c>
      <c r="V179" s="82" t="s">
        <v>75</v>
      </c>
      <c r="W179" s="78" t="s">
        <v>75</v>
      </c>
      <c r="X179" s="79" t="s">
        <v>75</v>
      </c>
      <c r="Y179" s="79" t="s">
        <v>75</v>
      </c>
      <c r="Z179" s="82" t="s">
        <v>75</v>
      </c>
      <c r="AA179" s="78" t="s">
        <v>75</v>
      </c>
      <c r="AB179" s="79" t="s">
        <v>75</v>
      </c>
      <c r="AC179" s="79" t="s">
        <v>75</v>
      </c>
      <c r="AD179" s="82" t="s">
        <v>75</v>
      </c>
    </row>
    <row r="180" spans="14:30" x14ac:dyDescent="0.25">
      <c r="N180" s="42">
        <v>52504</v>
      </c>
      <c r="O180" s="78" t="s">
        <v>75</v>
      </c>
      <c r="P180" s="79" t="s">
        <v>75</v>
      </c>
      <c r="Q180" s="79" t="s">
        <v>75</v>
      </c>
      <c r="R180" s="82" t="s">
        <v>75</v>
      </c>
      <c r="S180" s="78" t="s">
        <v>75</v>
      </c>
      <c r="T180" s="79" t="s">
        <v>75</v>
      </c>
      <c r="U180" s="79" t="s">
        <v>75</v>
      </c>
      <c r="V180" s="82" t="s">
        <v>75</v>
      </c>
      <c r="W180" s="78" t="s">
        <v>75</v>
      </c>
      <c r="X180" s="79" t="s">
        <v>75</v>
      </c>
      <c r="Y180" s="79" t="s">
        <v>75</v>
      </c>
      <c r="Z180" s="82" t="s">
        <v>75</v>
      </c>
      <c r="AA180" s="78" t="s">
        <v>75</v>
      </c>
      <c r="AB180" s="79" t="s">
        <v>75</v>
      </c>
      <c r="AC180" s="79" t="s">
        <v>75</v>
      </c>
      <c r="AD180" s="82" t="s">
        <v>75</v>
      </c>
    </row>
    <row r="181" spans="14:30" x14ac:dyDescent="0.25">
      <c r="N181" s="42">
        <v>52596</v>
      </c>
      <c r="O181" s="78" t="s">
        <v>75</v>
      </c>
      <c r="P181" s="79" t="s">
        <v>75</v>
      </c>
      <c r="Q181" s="79" t="s">
        <v>75</v>
      </c>
      <c r="R181" s="82" t="s">
        <v>75</v>
      </c>
      <c r="S181" s="78" t="s">
        <v>75</v>
      </c>
      <c r="T181" s="79" t="s">
        <v>75</v>
      </c>
      <c r="U181" s="79" t="s">
        <v>75</v>
      </c>
      <c r="V181" s="82" t="s">
        <v>75</v>
      </c>
      <c r="W181" s="78" t="s">
        <v>75</v>
      </c>
      <c r="X181" s="79" t="s">
        <v>75</v>
      </c>
      <c r="Y181" s="79" t="s">
        <v>75</v>
      </c>
      <c r="Z181" s="82" t="s">
        <v>75</v>
      </c>
      <c r="AA181" s="78" t="s">
        <v>75</v>
      </c>
      <c r="AB181" s="79" t="s">
        <v>75</v>
      </c>
      <c r="AC181" s="79" t="s">
        <v>75</v>
      </c>
      <c r="AD181" s="82" t="s">
        <v>75</v>
      </c>
    </row>
    <row r="182" spans="14:30" x14ac:dyDescent="0.25">
      <c r="N182" s="42">
        <v>52687</v>
      </c>
      <c r="O182" s="78" t="s">
        <v>75</v>
      </c>
      <c r="P182" s="79" t="s">
        <v>75</v>
      </c>
      <c r="Q182" s="79" t="s">
        <v>75</v>
      </c>
      <c r="R182" s="82" t="s">
        <v>75</v>
      </c>
      <c r="S182" s="78" t="s">
        <v>75</v>
      </c>
      <c r="T182" s="79" t="s">
        <v>75</v>
      </c>
      <c r="U182" s="79" t="s">
        <v>75</v>
      </c>
      <c r="V182" s="82" t="s">
        <v>75</v>
      </c>
      <c r="W182" s="78" t="s">
        <v>75</v>
      </c>
      <c r="X182" s="79" t="s">
        <v>75</v>
      </c>
      <c r="Y182" s="79" t="s">
        <v>75</v>
      </c>
      <c r="Z182" s="82" t="s">
        <v>75</v>
      </c>
      <c r="AA182" s="78" t="s">
        <v>75</v>
      </c>
      <c r="AB182" s="79" t="s">
        <v>75</v>
      </c>
      <c r="AC182" s="79" t="s">
        <v>75</v>
      </c>
      <c r="AD182" s="82" t="s">
        <v>75</v>
      </c>
    </row>
    <row r="183" spans="14:30" x14ac:dyDescent="0.25">
      <c r="N183" s="42">
        <v>52778</v>
      </c>
      <c r="O183" s="78" t="s">
        <v>75</v>
      </c>
      <c r="P183" s="79" t="s">
        <v>75</v>
      </c>
      <c r="Q183" s="79" t="s">
        <v>75</v>
      </c>
      <c r="R183" s="82" t="s">
        <v>75</v>
      </c>
      <c r="S183" s="78" t="s">
        <v>75</v>
      </c>
      <c r="T183" s="79" t="s">
        <v>75</v>
      </c>
      <c r="U183" s="79" t="s">
        <v>75</v>
      </c>
      <c r="V183" s="82" t="s">
        <v>75</v>
      </c>
      <c r="W183" s="78" t="s">
        <v>75</v>
      </c>
      <c r="X183" s="79" t="s">
        <v>75</v>
      </c>
      <c r="Y183" s="79" t="s">
        <v>75</v>
      </c>
      <c r="Z183" s="82" t="s">
        <v>75</v>
      </c>
      <c r="AA183" s="78" t="s">
        <v>75</v>
      </c>
      <c r="AB183" s="79" t="s">
        <v>75</v>
      </c>
      <c r="AC183" s="79" t="s">
        <v>75</v>
      </c>
      <c r="AD183" s="82" t="s">
        <v>75</v>
      </c>
    </row>
    <row r="184" spans="14:30" x14ac:dyDescent="0.25">
      <c r="N184" s="42">
        <v>52870</v>
      </c>
      <c r="O184" s="78" t="s">
        <v>75</v>
      </c>
      <c r="P184" s="79" t="s">
        <v>75</v>
      </c>
      <c r="Q184" s="79" t="s">
        <v>75</v>
      </c>
      <c r="R184" s="82" t="s">
        <v>75</v>
      </c>
      <c r="S184" s="78" t="s">
        <v>75</v>
      </c>
      <c r="T184" s="79" t="s">
        <v>75</v>
      </c>
      <c r="U184" s="79" t="s">
        <v>75</v>
      </c>
      <c r="V184" s="82" t="s">
        <v>75</v>
      </c>
      <c r="W184" s="78" t="s">
        <v>75</v>
      </c>
      <c r="X184" s="79" t="s">
        <v>75</v>
      </c>
      <c r="Y184" s="79" t="s">
        <v>75</v>
      </c>
      <c r="Z184" s="82" t="s">
        <v>75</v>
      </c>
      <c r="AA184" s="78" t="s">
        <v>75</v>
      </c>
      <c r="AB184" s="79" t="s">
        <v>75</v>
      </c>
      <c r="AC184" s="79" t="s">
        <v>75</v>
      </c>
      <c r="AD184" s="82" t="s">
        <v>75</v>
      </c>
    </row>
    <row r="185" spans="14:30" x14ac:dyDescent="0.25">
      <c r="N185" s="42">
        <v>52962</v>
      </c>
      <c r="O185" s="78" t="s">
        <v>75</v>
      </c>
      <c r="P185" s="79" t="s">
        <v>75</v>
      </c>
      <c r="Q185" s="79" t="s">
        <v>75</v>
      </c>
      <c r="R185" s="82" t="s">
        <v>75</v>
      </c>
      <c r="S185" s="78" t="s">
        <v>75</v>
      </c>
      <c r="T185" s="79" t="s">
        <v>75</v>
      </c>
      <c r="U185" s="79" t="s">
        <v>75</v>
      </c>
      <c r="V185" s="82" t="s">
        <v>75</v>
      </c>
      <c r="W185" s="78" t="s">
        <v>75</v>
      </c>
      <c r="X185" s="79" t="s">
        <v>75</v>
      </c>
      <c r="Y185" s="79" t="s">
        <v>75</v>
      </c>
      <c r="Z185" s="82" t="s">
        <v>75</v>
      </c>
      <c r="AA185" s="78" t="s">
        <v>75</v>
      </c>
      <c r="AB185" s="79" t="s">
        <v>75</v>
      </c>
      <c r="AC185" s="79" t="s">
        <v>75</v>
      </c>
      <c r="AD185" s="82" t="s">
        <v>75</v>
      </c>
    </row>
    <row r="186" spans="14:30" x14ac:dyDescent="0.25">
      <c r="N186" s="42">
        <v>53052</v>
      </c>
      <c r="O186" s="78" t="s">
        <v>75</v>
      </c>
      <c r="P186" s="79" t="s">
        <v>75</v>
      </c>
      <c r="Q186" s="79" t="s">
        <v>75</v>
      </c>
      <c r="R186" s="82" t="s">
        <v>75</v>
      </c>
      <c r="S186" s="78" t="s">
        <v>75</v>
      </c>
      <c r="T186" s="79" t="s">
        <v>75</v>
      </c>
      <c r="U186" s="79" t="s">
        <v>75</v>
      </c>
      <c r="V186" s="82" t="s">
        <v>75</v>
      </c>
      <c r="W186" s="78" t="s">
        <v>75</v>
      </c>
      <c r="X186" s="79" t="s">
        <v>75</v>
      </c>
      <c r="Y186" s="79" t="s">
        <v>75</v>
      </c>
      <c r="Z186" s="82" t="s">
        <v>75</v>
      </c>
      <c r="AA186" s="78" t="s">
        <v>75</v>
      </c>
      <c r="AB186" s="79" t="s">
        <v>75</v>
      </c>
      <c r="AC186" s="79" t="s">
        <v>75</v>
      </c>
      <c r="AD186" s="82" t="s">
        <v>75</v>
      </c>
    </row>
    <row r="187" spans="14:30" x14ac:dyDescent="0.25">
      <c r="N187" s="42">
        <v>53143</v>
      </c>
      <c r="O187" s="78" t="s">
        <v>75</v>
      </c>
      <c r="P187" s="79" t="s">
        <v>75</v>
      </c>
      <c r="Q187" s="79" t="s">
        <v>75</v>
      </c>
      <c r="R187" s="82" t="s">
        <v>75</v>
      </c>
      <c r="S187" s="78" t="s">
        <v>75</v>
      </c>
      <c r="T187" s="79" t="s">
        <v>75</v>
      </c>
      <c r="U187" s="79" t="s">
        <v>75</v>
      </c>
      <c r="V187" s="82" t="s">
        <v>75</v>
      </c>
      <c r="W187" s="78" t="s">
        <v>75</v>
      </c>
      <c r="X187" s="79" t="s">
        <v>75</v>
      </c>
      <c r="Y187" s="79" t="s">
        <v>75</v>
      </c>
      <c r="Z187" s="82" t="s">
        <v>75</v>
      </c>
      <c r="AA187" s="78" t="s">
        <v>75</v>
      </c>
      <c r="AB187" s="79" t="s">
        <v>75</v>
      </c>
      <c r="AC187" s="79" t="s">
        <v>75</v>
      </c>
      <c r="AD187" s="82" t="s">
        <v>75</v>
      </c>
    </row>
    <row r="188" spans="14:30" x14ac:dyDescent="0.25">
      <c r="N188" s="42">
        <v>53235</v>
      </c>
      <c r="O188" s="78" t="s">
        <v>75</v>
      </c>
      <c r="P188" s="79" t="s">
        <v>75</v>
      </c>
      <c r="Q188" s="79" t="s">
        <v>75</v>
      </c>
      <c r="R188" s="82" t="s">
        <v>75</v>
      </c>
      <c r="S188" s="78" t="s">
        <v>75</v>
      </c>
      <c r="T188" s="79" t="s">
        <v>75</v>
      </c>
      <c r="U188" s="79" t="s">
        <v>75</v>
      </c>
      <c r="V188" s="82" t="s">
        <v>75</v>
      </c>
      <c r="W188" s="78" t="s">
        <v>75</v>
      </c>
      <c r="X188" s="79" t="s">
        <v>75</v>
      </c>
      <c r="Y188" s="79" t="s">
        <v>75</v>
      </c>
      <c r="Z188" s="82" t="s">
        <v>75</v>
      </c>
      <c r="AA188" s="78" t="s">
        <v>75</v>
      </c>
      <c r="AB188" s="79" t="s">
        <v>75</v>
      </c>
      <c r="AC188" s="79" t="s">
        <v>75</v>
      </c>
      <c r="AD188" s="82" t="s">
        <v>75</v>
      </c>
    </row>
    <row r="189" spans="14:30" x14ac:dyDescent="0.25">
      <c r="N189" s="42">
        <v>53327</v>
      </c>
      <c r="O189" s="78" t="s">
        <v>75</v>
      </c>
      <c r="P189" s="79" t="s">
        <v>75</v>
      </c>
      <c r="Q189" s="79" t="s">
        <v>75</v>
      </c>
      <c r="R189" s="82" t="s">
        <v>75</v>
      </c>
      <c r="S189" s="78" t="s">
        <v>75</v>
      </c>
      <c r="T189" s="79" t="s">
        <v>75</v>
      </c>
      <c r="U189" s="79" t="s">
        <v>75</v>
      </c>
      <c r="V189" s="82" t="s">
        <v>75</v>
      </c>
      <c r="W189" s="78" t="s">
        <v>75</v>
      </c>
      <c r="X189" s="79" t="s">
        <v>75</v>
      </c>
      <c r="Y189" s="79" t="s">
        <v>75</v>
      </c>
      <c r="Z189" s="82" t="s">
        <v>75</v>
      </c>
      <c r="AA189" s="78" t="s">
        <v>75</v>
      </c>
      <c r="AB189" s="79" t="s">
        <v>75</v>
      </c>
      <c r="AC189" s="79" t="s">
        <v>75</v>
      </c>
      <c r="AD189" s="82" t="s">
        <v>75</v>
      </c>
    </row>
    <row r="190" spans="14:30" x14ac:dyDescent="0.25">
      <c r="N190" s="42">
        <v>53417</v>
      </c>
      <c r="O190" s="78" t="s">
        <v>75</v>
      </c>
      <c r="P190" s="79" t="s">
        <v>75</v>
      </c>
      <c r="Q190" s="79" t="s">
        <v>75</v>
      </c>
      <c r="R190" s="82" t="s">
        <v>75</v>
      </c>
      <c r="S190" s="78" t="s">
        <v>75</v>
      </c>
      <c r="T190" s="79" t="s">
        <v>75</v>
      </c>
      <c r="U190" s="79" t="s">
        <v>75</v>
      </c>
      <c r="V190" s="82" t="s">
        <v>75</v>
      </c>
      <c r="W190" s="78" t="s">
        <v>75</v>
      </c>
      <c r="X190" s="79" t="s">
        <v>75</v>
      </c>
      <c r="Y190" s="79" t="s">
        <v>75</v>
      </c>
      <c r="Z190" s="82" t="s">
        <v>75</v>
      </c>
      <c r="AA190" s="78" t="s">
        <v>75</v>
      </c>
      <c r="AB190" s="79" t="s">
        <v>75</v>
      </c>
      <c r="AC190" s="79" t="s">
        <v>75</v>
      </c>
      <c r="AD190" s="82" t="s">
        <v>75</v>
      </c>
    </row>
    <row r="191" spans="14:30" x14ac:dyDescent="0.25">
      <c r="N191" s="42">
        <v>53508</v>
      </c>
      <c r="O191" s="78" t="s">
        <v>75</v>
      </c>
      <c r="P191" s="79" t="s">
        <v>75</v>
      </c>
      <c r="Q191" s="79" t="s">
        <v>75</v>
      </c>
      <c r="R191" s="82" t="s">
        <v>75</v>
      </c>
      <c r="S191" s="78" t="s">
        <v>75</v>
      </c>
      <c r="T191" s="79" t="s">
        <v>75</v>
      </c>
      <c r="U191" s="79" t="s">
        <v>75</v>
      </c>
      <c r="V191" s="82" t="s">
        <v>75</v>
      </c>
      <c r="W191" s="78" t="s">
        <v>75</v>
      </c>
      <c r="X191" s="79" t="s">
        <v>75</v>
      </c>
      <c r="Y191" s="79" t="s">
        <v>75</v>
      </c>
      <c r="Z191" s="82" t="s">
        <v>75</v>
      </c>
      <c r="AA191" s="78" t="s">
        <v>75</v>
      </c>
      <c r="AB191" s="79" t="s">
        <v>75</v>
      </c>
      <c r="AC191" s="79" t="s">
        <v>75</v>
      </c>
      <c r="AD191" s="82" t="s">
        <v>75</v>
      </c>
    </row>
    <row r="192" spans="14:30" x14ac:dyDescent="0.25">
      <c r="N192" s="42">
        <v>53600</v>
      </c>
      <c r="O192" s="78" t="s">
        <v>75</v>
      </c>
      <c r="P192" s="79" t="s">
        <v>75</v>
      </c>
      <c r="Q192" s="79" t="s">
        <v>75</v>
      </c>
      <c r="R192" s="82" t="s">
        <v>75</v>
      </c>
      <c r="S192" s="78" t="s">
        <v>75</v>
      </c>
      <c r="T192" s="79" t="s">
        <v>75</v>
      </c>
      <c r="U192" s="79" t="s">
        <v>75</v>
      </c>
      <c r="V192" s="82" t="s">
        <v>75</v>
      </c>
      <c r="W192" s="78" t="s">
        <v>75</v>
      </c>
      <c r="X192" s="79" t="s">
        <v>75</v>
      </c>
      <c r="Y192" s="79" t="s">
        <v>75</v>
      </c>
      <c r="Z192" s="82" t="s">
        <v>75</v>
      </c>
      <c r="AA192" s="78" t="s">
        <v>75</v>
      </c>
      <c r="AB192" s="79" t="s">
        <v>75</v>
      </c>
      <c r="AC192" s="79" t="s">
        <v>75</v>
      </c>
      <c r="AD192" s="82" t="s">
        <v>75</v>
      </c>
    </row>
    <row r="193" spans="14:30" x14ac:dyDescent="0.25">
      <c r="N193" s="42">
        <v>53692</v>
      </c>
      <c r="O193" s="78" t="s">
        <v>75</v>
      </c>
      <c r="P193" s="79" t="s">
        <v>75</v>
      </c>
      <c r="Q193" s="79" t="s">
        <v>75</v>
      </c>
      <c r="R193" s="82" t="s">
        <v>75</v>
      </c>
      <c r="S193" s="78" t="s">
        <v>75</v>
      </c>
      <c r="T193" s="79" t="s">
        <v>75</v>
      </c>
      <c r="U193" s="79" t="s">
        <v>75</v>
      </c>
      <c r="V193" s="82" t="s">
        <v>75</v>
      </c>
      <c r="W193" s="78" t="s">
        <v>75</v>
      </c>
      <c r="X193" s="79" t="s">
        <v>75</v>
      </c>
      <c r="Y193" s="79" t="s">
        <v>75</v>
      </c>
      <c r="Z193" s="82" t="s">
        <v>75</v>
      </c>
      <c r="AA193" s="78" t="s">
        <v>75</v>
      </c>
      <c r="AB193" s="79" t="s">
        <v>75</v>
      </c>
      <c r="AC193" s="79" t="s">
        <v>75</v>
      </c>
      <c r="AD193" s="82" t="s">
        <v>75</v>
      </c>
    </row>
    <row r="194" spans="14:30" x14ac:dyDescent="0.25">
      <c r="N194" s="42">
        <v>53782</v>
      </c>
      <c r="O194" s="78" t="s">
        <v>75</v>
      </c>
      <c r="P194" s="79" t="s">
        <v>75</v>
      </c>
      <c r="Q194" s="79" t="s">
        <v>75</v>
      </c>
      <c r="R194" s="82" t="s">
        <v>75</v>
      </c>
      <c r="S194" s="78" t="s">
        <v>75</v>
      </c>
      <c r="T194" s="79" t="s">
        <v>75</v>
      </c>
      <c r="U194" s="79" t="s">
        <v>75</v>
      </c>
      <c r="V194" s="82" t="s">
        <v>75</v>
      </c>
      <c r="W194" s="78" t="s">
        <v>75</v>
      </c>
      <c r="X194" s="79" t="s">
        <v>75</v>
      </c>
      <c r="Y194" s="79" t="s">
        <v>75</v>
      </c>
      <c r="Z194" s="82" t="s">
        <v>75</v>
      </c>
      <c r="AA194" s="78" t="s">
        <v>75</v>
      </c>
      <c r="AB194" s="79" t="s">
        <v>75</v>
      </c>
      <c r="AC194" s="79" t="s">
        <v>75</v>
      </c>
      <c r="AD194" s="82" t="s">
        <v>75</v>
      </c>
    </row>
    <row r="195" spans="14:30" x14ac:dyDescent="0.25">
      <c r="N195" s="42">
        <v>53873</v>
      </c>
      <c r="O195" s="78" t="s">
        <v>75</v>
      </c>
      <c r="P195" s="79" t="s">
        <v>75</v>
      </c>
      <c r="Q195" s="79" t="s">
        <v>75</v>
      </c>
      <c r="R195" s="82" t="s">
        <v>75</v>
      </c>
      <c r="S195" s="78" t="s">
        <v>75</v>
      </c>
      <c r="T195" s="79" t="s">
        <v>75</v>
      </c>
      <c r="U195" s="79" t="s">
        <v>75</v>
      </c>
      <c r="V195" s="82" t="s">
        <v>75</v>
      </c>
      <c r="W195" s="78" t="s">
        <v>75</v>
      </c>
      <c r="X195" s="79" t="s">
        <v>75</v>
      </c>
      <c r="Y195" s="79" t="s">
        <v>75</v>
      </c>
      <c r="Z195" s="82" t="s">
        <v>75</v>
      </c>
      <c r="AA195" s="78" t="s">
        <v>75</v>
      </c>
      <c r="AB195" s="79" t="s">
        <v>75</v>
      </c>
      <c r="AC195" s="79" t="s">
        <v>75</v>
      </c>
      <c r="AD195" s="82" t="s">
        <v>75</v>
      </c>
    </row>
    <row r="196" spans="14:30" x14ac:dyDescent="0.25">
      <c r="N196" s="42">
        <v>53965</v>
      </c>
      <c r="O196" s="78" t="s">
        <v>75</v>
      </c>
      <c r="P196" s="79" t="s">
        <v>75</v>
      </c>
      <c r="Q196" s="79" t="s">
        <v>75</v>
      </c>
      <c r="R196" s="82" t="s">
        <v>75</v>
      </c>
      <c r="S196" s="78" t="s">
        <v>75</v>
      </c>
      <c r="T196" s="79" t="s">
        <v>75</v>
      </c>
      <c r="U196" s="79" t="s">
        <v>75</v>
      </c>
      <c r="V196" s="82" t="s">
        <v>75</v>
      </c>
      <c r="W196" s="78" t="s">
        <v>75</v>
      </c>
      <c r="X196" s="79" t="s">
        <v>75</v>
      </c>
      <c r="Y196" s="79" t="s">
        <v>75</v>
      </c>
      <c r="Z196" s="82" t="s">
        <v>75</v>
      </c>
      <c r="AA196" s="78" t="s">
        <v>75</v>
      </c>
      <c r="AB196" s="79" t="s">
        <v>75</v>
      </c>
      <c r="AC196" s="79" t="s">
        <v>75</v>
      </c>
      <c r="AD196" s="82" t="s">
        <v>75</v>
      </c>
    </row>
    <row r="197" spans="14:30" x14ac:dyDescent="0.25">
      <c r="N197" s="42">
        <v>54057</v>
      </c>
      <c r="O197" s="78" t="s">
        <v>75</v>
      </c>
      <c r="P197" s="79" t="s">
        <v>75</v>
      </c>
      <c r="Q197" s="79" t="s">
        <v>75</v>
      </c>
      <c r="R197" s="82" t="s">
        <v>75</v>
      </c>
      <c r="S197" s="78" t="s">
        <v>75</v>
      </c>
      <c r="T197" s="79" t="s">
        <v>75</v>
      </c>
      <c r="U197" s="79" t="s">
        <v>75</v>
      </c>
      <c r="V197" s="82" t="s">
        <v>75</v>
      </c>
      <c r="W197" s="78" t="s">
        <v>75</v>
      </c>
      <c r="X197" s="79" t="s">
        <v>75</v>
      </c>
      <c r="Y197" s="79" t="s">
        <v>75</v>
      </c>
      <c r="Z197" s="82" t="s">
        <v>75</v>
      </c>
      <c r="AA197" s="78" t="s">
        <v>75</v>
      </c>
      <c r="AB197" s="79" t="s">
        <v>75</v>
      </c>
      <c r="AC197" s="79" t="s">
        <v>75</v>
      </c>
      <c r="AD197" s="82" t="s">
        <v>75</v>
      </c>
    </row>
    <row r="198" spans="14:30" x14ac:dyDescent="0.25">
      <c r="N198" s="42">
        <v>54148</v>
      </c>
      <c r="O198" s="78" t="s">
        <v>75</v>
      </c>
      <c r="P198" s="79" t="s">
        <v>75</v>
      </c>
      <c r="Q198" s="79" t="s">
        <v>75</v>
      </c>
      <c r="R198" s="82" t="s">
        <v>75</v>
      </c>
      <c r="S198" s="78" t="s">
        <v>75</v>
      </c>
      <c r="T198" s="79" t="s">
        <v>75</v>
      </c>
      <c r="U198" s="79" t="s">
        <v>75</v>
      </c>
      <c r="V198" s="82" t="s">
        <v>75</v>
      </c>
      <c r="W198" s="78" t="s">
        <v>75</v>
      </c>
      <c r="X198" s="79" t="s">
        <v>75</v>
      </c>
      <c r="Y198" s="79" t="s">
        <v>75</v>
      </c>
      <c r="Z198" s="82" t="s">
        <v>75</v>
      </c>
      <c r="AA198" s="78" t="s">
        <v>75</v>
      </c>
      <c r="AB198" s="79" t="s">
        <v>75</v>
      </c>
      <c r="AC198" s="79" t="s">
        <v>75</v>
      </c>
      <c r="AD198" s="82" t="s">
        <v>75</v>
      </c>
    </row>
    <row r="199" spans="14:30" x14ac:dyDescent="0.25">
      <c r="N199" s="42">
        <v>54239</v>
      </c>
      <c r="O199" s="78" t="s">
        <v>75</v>
      </c>
      <c r="P199" s="79" t="s">
        <v>75</v>
      </c>
      <c r="Q199" s="79" t="s">
        <v>75</v>
      </c>
      <c r="R199" s="82" t="s">
        <v>75</v>
      </c>
      <c r="S199" s="78" t="s">
        <v>75</v>
      </c>
      <c r="T199" s="79" t="s">
        <v>75</v>
      </c>
      <c r="U199" s="79" t="s">
        <v>75</v>
      </c>
      <c r="V199" s="82" t="s">
        <v>75</v>
      </c>
      <c r="W199" s="78" t="s">
        <v>75</v>
      </c>
      <c r="X199" s="79" t="s">
        <v>75</v>
      </c>
      <c r="Y199" s="79" t="s">
        <v>75</v>
      </c>
      <c r="Z199" s="82" t="s">
        <v>75</v>
      </c>
      <c r="AA199" s="78" t="s">
        <v>75</v>
      </c>
      <c r="AB199" s="79" t="s">
        <v>75</v>
      </c>
      <c r="AC199" s="79" t="s">
        <v>75</v>
      </c>
      <c r="AD199" s="82" t="s">
        <v>75</v>
      </c>
    </row>
    <row r="200" spans="14:30" x14ac:dyDescent="0.25">
      <c r="N200" s="42">
        <v>54331</v>
      </c>
      <c r="O200" s="78" t="s">
        <v>75</v>
      </c>
      <c r="P200" s="79" t="s">
        <v>75</v>
      </c>
      <c r="Q200" s="79" t="s">
        <v>75</v>
      </c>
      <c r="R200" s="82" t="s">
        <v>75</v>
      </c>
      <c r="S200" s="78" t="s">
        <v>75</v>
      </c>
      <c r="T200" s="79" t="s">
        <v>75</v>
      </c>
      <c r="U200" s="79" t="s">
        <v>75</v>
      </c>
      <c r="V200" s="82" t="s">
        <v>75</v>
      </c>
      <c r="W200" s="78" t="s">
        <v>75</v>
      </c>
      <c r="X200" s="79" t="s">
        <v>75</v>
      </c>
      <c r="Y200" s="79" t="s">
        <v>75</v>
      </c>
      <c r="Z200" s="82" t="s">
        <v>75</v>
      </c>
      <c r="AA200" s="78" t="s">
        <v>75</v>
      </c>
      <c r="AB200" s="79" t="s">
        <v>75</v>
      </c>
      <c r="AC200" s="79" t="s">
        <v>75</v>
      </c>
      <c r="AD200" s="82" t="s">
        <v>75</v>
      </c>
    </row>
    <row r="201" spans="14:30" x14ac:dyDescent="0.25">
      <c r="N201" s="42">
        <v>54423</v>
      </c>
      <c r="O201" s="78" t="s">
        <v>75</v>
      </c>
      <c r="P201" s="79" t="s">
        <v>75</v>
      </c>
      <c r="Q201" s="79" t="s">
        <v>75</v>
      </c>
      <c r="R201" s="82" t="s">
        <v>75</v>
      </c>
      <c r="S201" s="78" t="s">
        <v>75</v>
      </c>
      <c r="T201" s="79" t="s">
        <v>75</v>
      </c>
      <c r="U201" s="79" t="s">
        <v>75</v>
      </c>
      <c r="V201" s="82" t="s">
        <v>75</v>
      </c>
      <c r="W201" s="78" t="s">
        <v>75</v>
      </c>
      <c r="X201" s="79" t="s">
        <v>75</v>
      </c>
      <c r="Y201" s="79" t="s">
        <v>75</v>
      </c>
      <c r="Z201" s="82" t="s">
        <v>75</v>
      </c>
      <c r="AA201" s="78" t="s">
        <v>75</v>
      </c>
      <c r="AB201" s="79" t="s">
        <v>75</v>
      </c>
      <c r="AC201" s="79" t="s">
        <v>75</v>
      </c>
      <c r="AD201" s="82" t="s">
        <v>75</v>
      </c>
    </row>
    <row r="202" spans="14:30" x14ac:dyDescent="0.25">
      <c r="N202" s="42">
        <v>54513</v>
      </c>
      <c r="O202" s="78" t="s">
        <v>75</v>
      </c>
      <c r="P202" s="79" t="s">
        <v>75</v>
      </c>
      <c r="Q202" s="79" t="s">
        <v>75</v>
      </c>
      <c r="R202" s="82" t="s">
        <v>75</v>
      </c>
      <c r="S202" s="78" t="s">
        <v>75</v>
      </c>
      <c r="T202" s="79" t="s">
        <v>75</v>
      </c>
      <c r="U202" s="79" t="s">
        <v>75</v>
      </c>
      <c r="V202" s="82" t="s">
        <v>75</v>
      </c>
      <c r="W202" s="78" t="s">
        <v>75</v>
      </c>
      <c r="X202" s="79" t="s">
        <v>75</v>
      </c>
      <c r="Y202" s="79" t="s">
        <v>75</v>
      </c>
      <c r="Z202" s="82" t="s">
        <v>75</v>
      </c>
      <c r="AA202" s="78" t="s">
        <v>75</v>
      </c>
      <c r="AB202" s="79" t="s">
        <v>75</v>
      </c>
      <c r="AC202" s="79" t="s">
        <v>75</v>
      </c>
      <c r="AD202" s="82" t="s">
        <v>75</v>
      </c>
    </row>
    <row r="203" spans="14:30" x14ac:dyDescent="0.25">
      <c r="N203" s="42">
        <v>54604</v>
      </c>
      <c r="O203" s="78" t="s">
        <v>75</v>
      </c>
      <c r="P203" s="79" t="s">
        <v>75</v>
      </c>
      <c r="Q203" s="79" t="s">
        <v>75</v>
      </c>
      <c r="R203" s="82" t="s">
        <v>75</v>
      </c>
      <c r="S203" s="78" t="s">
        <v>75</v>
      </c>
      <c r="T203" s="79" t="s">
        <v>75</v>
      </c>
      <c r="U203" s="79" t="s">
        <v>75</v>
      </c>
      <c r="V203" s="82" t="s">
        <v>75</v>
      </c>
      <c r="W203" s="78" t="s">
        <v>75</v>
      </c>
      <c r="X203" s="79" t="s">
        <v>75</v>
      </c>
      <c r="Y203" s="79" t="s">
        <v>75</v>
      </c>
      <c r="Z203" s="82" t="s">
        <v>75</v>
      </c>
      <c r="AA203" s="78" t="s">
        <v>75</v>
      </c>
      <c r="AB203" s="79" t="s">
        <v>75</v>
      </c>
      <c r="AC203" s="79" t="s">
        <v>75</v>
      </c>
      <c r="AD203" s="82" t="s">
        <v>75</v>
      </c>
    </row>
    <row r="204" spans="14:30" x14ac:dyDescent="0.25">
      <c r="N204" s="42">
        <v>54696</v>
      </c>
      <c r="O204" s="78" t="s">
        <v>75</v>
      </c>
      <c r="P204" s="79" t="s">
        <v>75</v>
      </c>
      <c r="Q204" s="79" t="s">
        <v>75</v>
      </c>
      <c r="R204" s="82" t="s">
        <v>75</v>
      </c>
      <c r="S204" s="78" t="s">
        <v>75</v>
      </c>
      <c r="T204" s="79" t="s">
        <v>75</v>
      </c>
      <c r="U204" s="79" t="s">
        <v>75</v>
      </c>
      <c r="V204" s="82" t="s">
        <v>75</v>
      </c>
      <c r="W204" s="78" t="s">
        <v>75</v>
      </c>
      <c r="X204" s="79" t="s">
        <v>75</v>
      </c>
      <c r="Y204" s="79" t="s">
        <v>75</v>
      </c>
      <c r="Z204" s="82" t="s">
        <v>75</v>
      </c>
      <c r="AA204" s="78" t="s">
        <v>75</v>
      </c>
      <c r="AB204" s="79" t="s">
        <v>75</v>
      </c>
      <c r="AC204" s="79" t="s">
        <v>75</v>
      </c>
      <c r="AD204" s="82" t="s">
        <v>75</v>
      </c>
    </row>
    <row r="205" spans="14:30" x14ac:dyDescent="0.25">
      <c r="N205" s="42">
        <v>54788</v>
      </c>
      <c r="O205" s="78" t="s">
        <v>75</v>
      </c>
      <c r="P205" s="79" t="s">
        <v>75</v>
      </c>
      <c r="Q205" s="79" t="s">
        <v>75</v>
      </c>
      <c r="R205" s="82" t="s">
        <v>75</v>
      </c>
      <c r="S205" s="78" t="s">
        <v>75</v>
      </c>
      <c r="T205" s="79" t="s">
        <v>75</v>
      </c>
      <c r="U205" s="79" t="s">
        <v>75</v>
      </c>
      <c r="V205" s="82" t="s">
        <v>75</v>
      </c>
      <c r="W205" s="78" t="s">
        <v>75</v>
      </c>
      <c r="X205" s="79" t="s">
        <v>75</v>
      </c>
      <c r="Y205" s="79" t="s">
        <v>75</v>
      </c>
      <c r="Z205" s="82" t="s">
        <v>75</v>
      </c>
      <c r="AA205" s="78" t="s">
        <v>75</v>
      </c>
      <c r="AB205" s="79" t="s">
        <v>75</v>
      </c>
      <c r="AC205" s="79" t="s">
        <v>75</v>
      </c>
      <c r="AD205" s="82" t="s">
        <v>75</v>
      </c>
    </row>
    <row r="206" spans="14:30" x14ac:dyDescent="0.25">
      <c r="N206" s="42">
        <v>54878</v>
      </c>
      <c r="O206" s="78" t="s">
        <v>75</v>
      </c>
      <c r="P206" s="79" t="s">
        <v>75</v>
      </c>
      <c r="Q206" s="79" t="s">
        <v>75</v>
      </c>
      <c r="R206" s="82" t="s">
        <v>75</v>
      </c>
      <c r="S206" s="78" t="s">
        <v>75</v>
      </c>
      <c r="T206" s="79" t="s">
        <v>75</v>
      </c>
      <c r="U206" s="79" t="s">
        <v>75</v>
      </c>
      <c r="V206" s="82" t="s">
        <v>75</v>
      </c>
      <c r="W206" s="78" t="s">
        <v>75</v>
      </c>
      <c r="X206" s="79" t="s">
        <v>75</v>
      </c>
      <c r="Y206" s="79" t="s">
        <v>75</v>
      </c>
      <c r="Z206" s="82" t="s">
        <v>75</v>
      </c>
      <c r="AA206" s="78" t="s">
        <v>75</v>
      </c>
      <c r="AB206" s="79" t="s">
        <v>75</v>
      </c>
      <c r="AC206" s="79" t="s">
        <v>75</v>
      </c>
      <c r="AD206" s="82" t="s">
        <v>75</v>
      </c>
    </row>
    <row r="207" spans="14:30" x14ac:dyDescent="0.25">
      <c r="N207" s="42">
        <v>54969</v>
      </c>
      <c r="O207" s="78" t="s">
        <v>75</v>
      </c>
      <c r="P207" s="79" t="s">
        <v>75</v>
      </c>
      <c r="Q207" s="79" t="s">
        <v>75</v>
      </c>
      <c r="R207" s="82" t="s">
        <v>75</v>
      </c>
      <c r="S207" s="78" t="s">
        <v>75</v>
      </c>
      <c r="T207" s="79" t="s">
        <v>75</v>
      </c>
      <c r="U207" s="79" t="s">
        <v>75</v>
      </c>
      <c r="V207" s="82" t="s">
        <v>75</v>
      </c>
      <c r="W207" s="78" t="s">
        <v>75</v>
      </c>
      <c r="X207" s="79" t="s">
        <v>75</v>
      </c>
      <c r="Y207" s="79" t="s">
        <v>75</v>
      </c>
      <c r="Z207" s="82" t="s">
        <v>75</v>
      </c>
      <c r="AA207" s="78" t="s">
        <v>75</v>
      </c>
      <c r="AB207" s="79" t="s">
        <v>75</v>
      </c>
      <c r="AC207" s="79" t="s">
        <v>75</v>
      </c>
      <c r="AD207" s="82" t="s">
        <v>75</v>
      </c>
    </row>
    <row r="208" spans="14:30" x14ac:dyDescent="0.25">
      <c r="N208" s="42">
        <v>55061</v>
      </c>
      <c r="O208" s="78" t="s">
        <v>75</v>
      </c>
      <c r="P208" s="79" t="s">
        <v>75</v>
      </c>
      <c r="Q208" s="79" t="s">
        <v>75</v>
      </c>
      <c r="R208" s="82" t="s">
        <v>75</v>
      </c>
      <c r="S208" s="78" t="s">
        <v>75</v>
      </c>
      <c r="T208" s="79" t="s">
        <v>75</v>
      </c>
      <c r="U208" s="79" t="s">
        <v>75</v>
      </c>
      <c r="V208" s="82" t="s">
        <v>75</v>
      </c>
      <c r="W208" s="78" t="s">
        <v>75</v>
      </c>
      <c r="X208" s="79" t="s">
        <v>75</v>
      </c>
      <c r="Y208" s="79" t="s">
        <v>75</v>
      </c>
      <c r="Z208" s="82" t="s">
        <v>75</v>
      </c>
      <c r="AA208" s="78" t="s">
        <v>75</v>
      </c>
      <c r="AB208" s="79" t="s">
        <v>75</v>
      </c>
      <c r="AC208" s="79" t="s">
        <v>75</v>
      </c>
      <c r="AD208" s="82" t="s">
        <v>75</v>
      </c>
    </row>
    <row r="209" spans="14:14" x14ac:dyDescent="0.25">
      <c r="N209" s="42"/>
    </row>
    <row r="210" spans="14:14" x14ac:dyDescent="0.25">
      <c r="N210" s="42"/>
    </row>
    <row r="211" spans="14:14" x14ac:dyDescent="0.25">
      <c r="N211" s="42"/>
    </row>
    <row r="212" spans="14:14" x14ac:dyDescent="0.25">
      <c r="N212" s="42"/>
    </row>
    <row r="213" spans="14:14" x14ac:dyDescent="0.25">
      <c r="N213" s="42"/>
    </row>
    <row r="214" spans="14:14" x14ac:dyDescent="0.25">
      <c r="N214" s="42"/>
    </row>
    <row r="215" spans="14:14" x14ac:dyDescent="0.25">
      <c r="N215" s="42"/>
    </row>
    <row r="216" spans="14:14" x14ac:dyDescent="0.25">
      <c r="N216" s="42"/>
    </row>
    <row r="217" spans="14:14" x14ac:dyDescent="0.25">
      <c r="N217" s="42"/>
    </row>
    <row r="218" spans="14:14" x14ac:dyDescent="0.25">
      <c r="N218" s="42"/>
    </row>
    <row r="219" spans="14:14" x14ac:dyDescent="0.25">
      <c r="N219" s="42"/>
    </row>
    <row r="220" spans="14:14" x14ac:dyDescent="0.25">
      <c r="N220" s="42"/>
    </row>
    <row r="221" spans="14:14" x14ac:dyDescent="0.25">
      <c r="N221" s="42"/>
    </row>
    <row r="222" spans="14:14" x14ac:dyDescent="0.25">
      <c r="N222" s="42"/>
    </row>
    <row r="223" spans="14:14" x14ac:dyDescent="0.25">
      <c r="N223" s="42"/>
    </row>
    <row r="224" spans="14:14" x14ac:dyDescent="0.25">
      <c r="N224" s="42"/>
    </row>
    <row r="225" spans="14:14" x14ac:dyDescent="0.25">
      <c r="N225" s="42"/>
    </row>
    <row r="226" spans="14:14" x14ac:dyDescent="0.25">
      <c r="N226" s="42"/>
    </row>
    <row r="227" spans="14:14" x14ac:dyDescent="0.25">
      <c r="N227" s="42"/>
    </row>
    <row r="228" spans="14:14" x14ac:dyDescent="0.25">
      <c r="N228" s="42"/>
    </row>
    <row r="229" spans="14:14" x14ac:dyDescent="0.25">
      <c r="N229" s="42"/>
    </row>
    <row r="230" spans="14:14" x14ac:dyDescent="0.25">
      <c r="N230" s="42"/>
    </row>
    <row r="231" spans="14:14" x14ac:dyDescent="0.25">
      <c r="N231" s="42"/>
    </row>
    <row r="232" spans="14:14" x14ac:dyDescent="0.25">
      <c r="N232" s="42"/>
    </row>
    <row r="233" spans="14:14" x14ac:dyDescent="0.25">
      <c r="N233" s="42"/>
    </row>
    <row r="234" spans="14:14" x14ac:dyDescent="0.25">
      <c r="N234" s="42"/>
    </row>
    <row r="235" spans="14:14" x14ac:dyDescent="0.25">
      <c r="N235" s="42"/>
    </row>
    <row r="236" spans="14:14" x14ac:dyDescent="0.25">
      <c r="N236" s="42"/>
    </row>
    <row r="237" spans="14:14" x14ac:dyDescent="0.25">
      <c r="N237" s="42"/>
    </row>
    <row r="238" spans="14:14" x14ac:dyDescent="0.25">
      <c r="N238" s="42"/>
    </row>
    <row r="239" spans="14:14" x14ac:dyDescent="0.25">
      <c r="N239" s="42"/>
    </row>
    <row r="240" spans="14:14" x14ac:dyDescent="0.25">
      <c r="N240" s="42"/>
    </row>
    <row r="241" spans="14:14" x14ac:dyDescent="0.25">
      <c r="N241" s="42"/>
    </row>
    <row r="242" spans="14:14" x14ac:dyDescent="0.25">
      <c r="N242" s="42"/>
    </row>
    <row r="243" spans="14:14" x14ac:dyDescent="0.25">
      <c r="N243" s="42"/>
    </row>
    <row r="244" spans="14:14" x14ac:dyDescent="0.25">
      <c r="N244" s="42"/>
    </row>
    <row r="245" spans="14:14" x14ac:dyDescent="0.25">
      <c r="N245" s="42"/>
    </row>
    <row r="246" spans="14:14" x14ac:dyDescent="0.25">
      <c r="N246" s="42"/>
    </row>
    <row r="247" spans="14:14" x14ac:dyDescent="0.25">
      <c r="N247" s="42"/>
    </row>
    <row r="248" spans="14:14" x14ac:dyDescent="0.25">
      <c r="N248" s="42"/>
    </row>
    <row r="249" spans="14:14" x14ac:dyDescent="0.25">
      <c r="N249" s="42"/>
    </row>
    <row r="250" spans="14:14" x14ac:dyDescent="0.25">
      <c r="N250" s="42"/>
    </row>
    <row r="251" spans="14:14" x14ac:dyDescent="0.25">
      <c r="N251" s="42"/>
    </row>
    <row r="252" spans="14:14" x14ac:dyDescent="0.25">
      <c r="N252" s="42"/>
    </row>
    <row r="253" spans="14:14" x14ac:dyDescent="0.25">
      <c r="N253" s="42"/>
    </row>
    <row r="254" spans="14:14" x14ac:dyDescent="0.25">
      <c r="N254" s="42"/>
    </row>
    <row r="255" spans="14:14" x14ac:dyDescent="0.25">
      <c r="N255" s="42"/>
    </row>
    <row r="256" spans="14:14" x14ac:dyDescent="0.25">
      <c r="N256" s="42"/>
    </row>
    <row r="257" spans="14:14" x14ac:dyDescent="0.25">
      <c r="N257" s="42"/>
    </row>
    <row r="258" spans="14:14" x14ac:dyDescent="0.25">
      <c r="N258" s="42"/>
    </row>
    <row r="259" spans="14:14" x14ac:dyDescent="0.25">
      <c r="N259" s="42"/>
    </row>
    <row r="260" spans="14:14" x14ac:dyDescent="0.25">
      <c r="N260" s="42"/>
    </row>
    <row r="261" spans="14:14" x14ac:dyDescent="0.25">
      <c r="N261" s="42"/>
    </row>
    <row r="262" spans="14:14" x14ac:dyDescent="0.25">
      <c r="N262" s="42"/>
    </row>
    <row r="263" spans="14:14" x14ac:dyDescent="0.25">
      <c r="N263" s="42"/>
    </row>
    <row r="264" spans="14:14" x14ac:dyDescent="0.25">
      <c r="N264" s="42"/>
    </row>
    <row r="265" spans="14:14" x14ac:dyDescent="0.25">
      <c r="N265" s="42"/>
    </row>
    <row r="266" spans="14:14" x14ac:dyDescent="0.25">
      <c r="N266" s="42"/>
    </row>
    <row r="267" spans="14:14" x14ac:dyDescent="0.25">
      <c r="N267" s="42"/>
    </row>
    <row r="268" spans="14:14" x14ac:dyDescent="0.25">
      <c r="N268" s="42"/>
    </row>
    <row r="269" spans="14:14" x14ac:dyDescent="0.25">
      <c r="N269" s="42"/>
    </row>
    <row r="270" spans="14:14" x14ac:dyDescent="0.25">
      <c r="N270" s="42"/>
    </row>
    <row r="271" spans="14:14" x14ac:dyDescent="0.25">
      <c r="N271" s="42"/>
    </row>
    <row r="272" spans="14:14" x14ac:dyDescent="0.25">
      <c r="N272" s="42"/>
    </row>
    <row r="273" spans="14:14" x14ac:dyDescent="0.25">
      <c r="N273" s="42"/>
    </row>
    <row r="274" spans="14:14" x14ac:dyDescent="0.25">
      <c r="N274" s="42"/>
    </row>
    <row r="275" spans="14:14" x14ac:dyDescent="0.25">
      <c r="N275" s="42"/>
    </row>
    <row r="276" spans="14:14" x14ac:dyDescent="0.25">
      <c r="N276" s="42"/>
    </row>
    <row r="277" spans="14:14" x14ac:dyDescent="0.25">
      <c r="N277" s="42"/>
    </row>
    <row r="278" spans="14:14" x14ac:dyDescent="0.25">
      <c r="N278" s="42"/>
    </row>
    <row r="279" spans="14:14" x14ac:dyDescent="0.25">
      <c r="N279" s="42"/>
    </row>
    <row r="280" spans="14:14" x14ac:dyDescent="0.25">
      <c r="N280" s="42"/>
    </row>
    <row r="281" spans="14:14" x14ac:dyDescent="0.25">
      <c r="N281" s="42"/>
    </row>
    <row r="282" spans="14:14" x14ac:dyDescent="0.25">
      <c r="N282" s="42"/>
    </row>
    <row r="283" spans="14:14" x14ac:dyDescent="0.25">
      <c r="N283" s="42"/>
    </row>
    <row r="284" spans="14:14" x14ac:dyDescent="0.25">
      <c r="N284" s="42"/>
    </row>
    <row r="285" spans="14:14" x14ac:dyDescent="0.25">
      <c r="N285" s="42"/>
    </row>
    <row r="286" spans="14:14" x14ac:dyDescent="0.25">
      <c r="N286" s="42"/>
    </row>
    <row r="287" spans="14:14" x14ac:dyDescent="0.25">
      <c r="N287" s="42"/>
    </row>
    <row r="288" spans="14:14" x14ac:dyDescent="0.25">
      <c r="N288" s="42"/>
    </row>
    <row r="289" spans="14:14" x14ac:dyDescent="0.25">
      <c r="N289" s="42"/>
    </row>
    <row r="290" spans="14:14" x14ac:dyDescent="0.25">
      <c r="N290" s="42"/>
    </row>
    <row r="291" spans="14:14" x14ac:dyDescent="0.25">
      <c r="N291" s="42"/>
    </row>
    <row r="292" spans="14:14" x14ac:dyDescent="0.25">
      <c r="N292" s="42"/>
    </row>
    <row r="293" spans="14:14" x14ac:dyDescent="0.25">
      <c r="N293" s="42"/>
    </row>
    <row r="294" spans="14:14" x14ac:dyDescent="0.25">
      <c r="N294" s="42"/>
    </row>
    <row r="295" spans="14:14" x14ac:dyDescent="0.25">
      <c r="N295" s="42"/>
    </row>
    <row r="296" spans="14:14" x14ac:dyDescent="0.25">
      <c r="N296" s="42"/>
    </row>
    <row r="297" spans="14:14" x14ac:dyDescent="0.25">
      <c r="N297" s="42"/>
    </row>
    <row r="298" spans="14:14" x14ac:dyDescent="0.25">
      <c r="N298" s="42"/>
    </row>
    <row r="299" spans="14:14" x14ac:dyDescent="0.25">
      <c r="N299" s="42"/>
    </row>
    <row r="300" spans="14:14" x14ac:dyDescent="0.25">
      <c r="N300" s="42"/>
    </row>
    <row r="301" spans="14:14" x14ac:dyDescent="0.25">
      <c r="N301" s="42"/>
    </row>
    <row r="302" spans="14:14" x14ac:dyDescent="0.25">
      <c r="N302" s="42"/>
    </row>
    <row r="303" spans="14:14" x14ac:dyDescent="0.25">
      <c r="N303" s="42"/>
    </row>
    <row r="304" spans="14:14" x14ac:dyDescent="0.25">
      <c r="N304" s="42"/>
    </row>
    <row r="305" spans="14:14" x14ac:dyDescent="0.25">
      <c r="N305" s="42"/>
    </row>
    <row r="306" spans="14:14" x14ac:dyDescent="0.25">
      <c r="N306" s="42"/>
    </row>
    <row r="307" spans="14:14" x14ac:dyDescent="0.25">
      <c r="N307" s="42"/>
    </row>
    <row r="308" spans="14:14" x14ac:dyDescent="0.25">
      <c r="N308" s="42"/>
    </row>
    <row r="309" spans="14:14" x14ac:dyDescent="0.25">
      <c r="N309" s="42"/>
    </row>
    <row r="310" spans="14:14" x14ac:dyDescent="0.25">
      <c r="N310" s="42"/>
    </row>
    <row r="311" spans="14:14" x14ac:dyDescent="0.25">
      <c r="N311" s="42"/>
    </row>
    <row r="312" spans="14:14" x14ac:dyDescent="0.25">
      <c r="N312" s="42"/>
    </row>
    <row r="313" spans="14:14" x14ac:dyDescent="0.25">
      <c r="N313" s="42"/>
    </row>
    <row r="314" spans="14:14" x14ac:dyDescent="0.25">
      <c r="N314" s="42"/>
    </row>
    <row r="315" spans="14:14" x14ac:dyDescent="0.25">
      <c r="N315" s="42"/>
    </row>
    <row r="316" spans="14:14" x14ac:dyDescent="0.25">
      <c r="N316" s="42"/>
    </row>
    <row r="317" spans="14:14" x14ac:dyDescent="0.25">
      <c r="N317" s="42"/>
    </row>
    <row r="318" spans="14:14" x14ac:dyDescent="0.25">
      <c r="N318" s="42"/>
    </row>
    <row r="319" spans="14:14" x14ac:dyDescent="0.25">
      <c r="N319" s="42"/>
    </row>
    <row r="320" spans="14:14" x14ac:dyDescent="0.25">
      <c r="N320" s="42"/>
    </row>
    <row r="321" spans="14:14" x14ac:dyDescent="0.25">
      <c r="N321" s="42"/>
    </row>
    <row r="322" spans="14:14" x14ac:dyDescent="0.25">
      <c r="N322" s="42"/>
    </row>
    <row r="323" spans="14:14" x14ac:dyDescent="0.25">
      <c r="N323" s="42"/>
    </row>
    <row r="324" spans="14:14" x14ac:dyDescent="0.25">
      <c r="N324" s="42"/>
    </row>
    <row r="325" spans="14:14" x14ac:dyDescent="0.25">
      <c r="N325" s="42"/>
    </row>
    <row r="326" spans="14:14" x14ac:dyDescent="0.25">
      <c r="N326" s="42"/>
    </row>
    <row r="327" spans="14:14" x14ac:dyDescent="0.25">
      <c r="N327" s="42"/>
    </row>
    <row r="328" spans="14:14" x14ac:dyDescent="0.25">
      <c r="N328" s="42"/>
    </row>
    <row r="329" spans="14:14" x14ac:dyDescent="0.25">
      <c r="N329" s="42"/>
    </row>
    <row r="330" spans="14:14" x14ac:dyDescent="0.25">
      <c r="N330" s="42"/>
    </row>
    <row r="331" spans="14:14" x14ac:dyDescent="0.25">
      <c r="N331" s="42"/>
    </row>
    <row r="332" spans="14:14" x14ac:dyDescent="0.25">
      <c r="N332" s="42"/>
    </row>
    <row r="333" spans="14:14" x14ac:dyDescent="0.25">
      <c r="N333" s="42"/>
    </row>
    <row r="334" spans="14:14" x14ac:dyDescent="0.25">
      <c r="N334" s="42"/>
    </row>
    <row r="335" spans="14:14" x14ac:dyDescent="0.25">
      <c r="N335" s="42"/>
    </row>
    <row r="336" spans="14:14" x14ac:dyDescent="0.25">
      <c r="N336" s="42"/>
    </row>
    <row r="337" spans="14:14" x14ac:dyDescent="0.25">
      <c r="N337" s="42"/>
    </row>
    <row r="338" spans="14:14" x14ac:dyDescent="0.25">
      <c r="N338" s="42"/>
    </row>
    <row r="339" spans="14:14" x14ac:dyDescent="0.25">
      <c r="N339" s="42"/>
    </row>
    <row r="340" spans="14:14" x14ac:dyDescent="0.25">
      <c r="N340" s="42"/>
    </row>
    <row r="341" spans="14:14" x14ac:dyDescent="0.25">
      <c r="N341" s="42"/>
    </row>
    <row r="342" spans="14:14" x14ac:dyDescent="0.25">
      <c r="N342" s="42"/>
    </row>
    <row r="343" spans="14:14" x14ac:dyDescent="0.25">
      <c r="N343" s="42"/>
    </row>
    <row r="344" spans="14:14" x14ac:dyDescent="0.25">
      <c r="N344" s="42"/>
    </row>
    <row r="345" spans="14:14" x14ac:dyDescent="0.25">
      <c r="N345" s="42"/>
    </row>
    <row r="346" spans="14:14" x14ac:dyDescent="0.25">
      <c r="N346" s="42"/>
    </row>
    <row r="347" spans="14:14" x14ac:dyDescent="0.25">
      <c r="N347" s="42"/>
    </row>
    <row r="348" spans="14:14" x14ac:dyDescent="0.25">
      <c r="N348" s="42"/>
    </row>
    <row r="349" spans="14:14" x14ac:dyDescent="0.25">
      <c r="N349" s="42"/>
    </row>
    <row r="350" spans="14:14" x14ac:dyDescent="0.25">
      <c r="N350" s="42"/>
    </row>
    <row r="351" spans="14:14" x14ac:dyDescent="0.25">
      <c r="N351" s="42"/>
    </row>
    <row r="352" spans="14:14" x14ac:dyDescent="0.25">
      <c r="N352" s="42"/>
    </row>
    <row r="353" spans="14:14" x14ac:dyDescent="0.25">
      <c r="N353" s="42"/>
    </row>
    <row r="354" spans="14:14" x14ac:dyDescent="0.25">
      <c r="N354" s="42"/>
    </row>
    <row r="355" spans="14:14" x14ac:dyDescent="0.25">
      <c r="N355" s="42"/>
    </row>
    <row r="356" spans="14:14" x14ac:dyDescent="0.25">
      <c r="N356" s="42"/>
    </row>
    <row r="357" spans="14:14" x14ac:dyDescent="0.25">
      <c r="N357" s="42"/>
    </row>
    <row r="358" spans="14:14" x14ac:dyDescent="0.25">
      <c r="N358" s="42"/>
    </row>
    <row r="359" spans="14:14" x14ac:dyDescent="0.25">
      <c r="N359" s="42"/>
    </row>
    <row r="360" spans="14:14" x14ac:dyDescent="0.25">
      <c r="N360" s="42"/>
    </row>
    <row r="361" spans="14:14" x14ac:dyDescent="0.25">
      <c r="N361" s="42"/>
    </row>
    <row r="362" spans="14:14" x14ac:dyDescent="0.25">
      <c r="N362" s="42"/>
    </row>
    <row r="363" spans="14:14" x14ac:dyDescent="0.25">
      <c r="N363" s="42"/>
    </row>
    <row r="364" spans="14:14" x14ac:dyDescent="0.25">
      <c r="N364" s="42"/>
    </row>
    <row r="365" spans="14:14" x14ac:dyDescent="0.25">
      <c r="N365" s="42"/>
    </row>
    <row r="366" spans="14:14" x14ac:dyDescent="0.25">
      <c r="N366" s="42"/>
    </row>
    <row r="367" spans="14:14" x14ac:dyDescent="0.25">
      <c r="N367" s="42"/>
    </row>
    <row r="368" spans="14:14" x14ac:dyDescent="0.25">
      <c r="N368" s="42"/>
    </row>
    <row r="369" spans="14:14" x14ac:dyDescent="0.25">
      <c r="N369" s="42"/>
    </row>
    <row r="370" spans="14:14" x14ac:dyDescent="0.25">
      <c r="N370" s="42"/>
    </row>
    <row r="371" spans="14:14" x14ac:dyDescent="0.25">
      <c r="N371" s="42"/>
    </row>
    <row r="372" spans="14:14" x14ac:dyDescent="0.25">
      <c r="N372" s="42"/>
    </row>
    <row r="373" spans="14:14" x14ac:dyDescent="0.25">
      <c r="N373" s="42"/>
    </row>
    <row r="374" spans="14:14" x14ac:dyDescent="0.25">
      <c r="N374" s="42"/>
    </row>
    <row r="375" spans="14:14" x14ac:dyDescent="0.25">
      <c r="N375" s="42"/>
    </row>
    <row r="376" spans="14:14" x14ac:dyDescent="0.25">
      <c r="N376" s="42"/>
    </row>
    <row r="377" spans="14:14" x14ac:dyDescent="0.25">
      <c r="N377" s="42"/>
    </row>
    <row r="378" spans="14:14" x14ac:dyDescent="0.25">
      <c r="N378" s="42"/>
    </row>
    <row r="379" spans="14:14" x14ac:dyDescent="0.25">
      <c r="N379" s="42"/>
    </row>
    <row r="380" spans="14:14" x14ac:dyDescent="0.25">
      <c r="N380" s="42"/>
    </row>
    <row r="381" spans="14:14" x14ac:dyDescent="0.25">
      <c r="N381" s="42"/>
    </row>
    <row r="382" spans="14:14" x14ac:dyDescent="0.25">
      <c r="N382" s="42"/>
    </row>
    <row r="383" spans="14:14" x14ac:dyDescent="0.25">
      <c r="N383" s="42"/>
    </row>
    <row r="384" spans="14:14" x14ac:dyDescent="0.25">
      <c r="N384" s="42"/>
    </row>
    <row r="385" spans="14:14" x14ac:dyDescent="0.25">
      <c r="N385" s="42"/>
    </row>
    <row r="386" spans="14:14" x14ac:dyDescent="0.25">
      <c r="N386" s="42"/>
    </row>
    <row r="387" spans="14:14" x14ac:dyDescent="0.25">
      <c r="N387" s="42"/>
    </row>
    <row r="388" spans="14:14" x14ac:dyDescent="0.25">
      <c r="N388" s="42"/>
    </row>
    <row r="389" spans="14:14" x14ac:dyDescent="0.25">
      <c r="N389" s="42"/>
    </row>
    <row r="390" spans="14:14" x14ac:dyDescent="0.25">
      <c r="N390" s="42"/>
    </row>
    <row r="391" spans="14:14" x14ac:dyDescent="0.25">
      <c r="N391" s="42"/>
    </row>
    <row r="392" spans="14:14" x14ac:dyDescent="0.25">
      <c r="N392" s="42"/>
    </row>
    <row r="393" spans="14:14" x14ac:dyDescent="0.25">
      <c r="N393" s="42"/>
    </row>
    <row r="394" spans="14:14" x14ac:dyDescent="0.25">
      <c r="N394" s="42"/>
    </row>
    <row r="395" spans="14:14" x14ac:dyDescent="0.25">
      <c r="N395" s="42"/>
    </row>
    <row r="396" spans="14:14" x14ac:dyDescent="0.25">
      <c r="N396" s="42"/>
    </row>
    <row r="397" spans="14:14" x14ac:dyDescent="0.25">
      <c r="N397" s="42"/>
    </row>
    <row r="398" spans="14:14" x14ac:dyDescent="0.25">
      <c r="N398" s="42"/>
    </row>
    <row r="399" spans="14:14" x14ac:dyDescent="0.25">
      <c r="N399" s="42"/>
    </row>
    <row r="400" spans="14:14" x14ac:dyDescent="0.25">
      <c r="N400" s="42"/>
    </row>
    <row r="401" spans="14:14" x14ac:dyDescent="0.25">
      <c r="N401" s="42"/>
    </row>
    <row r="402" spans="14:14" x14ac:dyDescent="0.25">
      <c r="N402" s="42"/>
    </row>
    <row r="403" spans="14:14" x14ac:dyDescent="0.25">
      <c r="N403" s="42"/>
    </row>
    <row r="404" spans="14:14" x14ac:dyDescent="0.25">
      <c r="N404" s="42"/>
    </row>
    <row r="405" spans="14:14" x14ac:dyDescent="0.25">
      <c r="N405" s="42"/>
    </row>
    <row r="406" spans="14:14" x14ac:dyDescent="0.25">
      <c r="N406" s="42"/>
    </row>
    <row r="407" spans="14:14" x14ac:dyDescent="0.25">
      <c r="N407" s="42"/>
    </row>
    <row r="408" spans="14:14" x14ac:dyDescent="0.25">
      <c r="N408" s="42"/>
    </row>
    <row r="409" spans="14:14" x14ac:dyDescent="0.25">
      <c r="N409" s="42"/>
    </row>
    <row r="410" spans="14:14" x14ac:dyDescent="0.25">
      <c r="N410" s="42"/>
    </row>
    <row r="411" spans="14:14" x14ac:dyDescent="0.25">
      <c r="N411" s="42"/>
    </row>
    <row r="412" spans="14:14" x14ac:dyDescent="0.25">
      <c r="N412" s="42"/>
    </row>
    <row r="413" spans="14:14" x14ac:dyDescent="0.25">
      <c r="N413" s="42"/>
    </row>
    <row r="414" spans="14:14" x14ac:dyDescent="0.25">
      <c r="N414" s="42"/>
    </row>
    <row r="415" spans="14:14" x14ac:dyDescent="0.25">
      <c r="N415" s="42"/>
    </row>
    <row r="416" spans="14:14" x14ac:dyDescent="0.25">
      <c r="N416" s="42"/>
    </row>
    <row r="417" spans="14:14" x14ac:dyDescent="0.25">
      <c r="N417" s="42"/>
    </row>
    <row r="418" spans="14:14" x14ac:dyDescent="0.25">
      <c r="N418" s="42"/>
    </row>
    <row r="419" spans="14:14" x14ac:dyDescent="0.25">
      <c r="N419" s="42"/>
    </row>
    <row r="420" spans="14:14" x14ac:dyDescent="0.25">
      <c r="N420" s="42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3 N107:N208">
    <cfRule type="expression" dxfId="12" priority="6">
      <formula>$O6=""</formula>
    </cfRule>
  </conditionalFormatting>
  <conditionalFormatting sqref="N104">
    <cfRule type="expression" dxfId="11" priority="3">
      <formula>$O104=""</formula>
    </cfRule>
  </conditionalFormatting>
  <conditionalFormatting sqref="N90:N91 N97:N103">
    <cfRule type="expression" dxfId="10" priority="5">
      <formula>$O90=""</formula>
    </cfRule>
  </conditionalFormatting>
  <conditionalFormatting sqref="N106">
    <cfRule type="expression" dxfId="9" priority="4">
      <formula>$O105=""</formula>
    </cfRule>
  </conditionalFormatting>
  <conditionalFormatting sqref="N85:N89">
    <cfRule type="expression" dxfId="8" priority="2">
      <formula>$O85=""</formula>
    </cfRule>
  </conditionalFormatting>
  <conditionalFormatting sqref="N92:N96">
    <cfRule type="expression" dxfId="7" priority="1">
      <formula>$O92=""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opLeftCell="L220" workbookViewId="0">
      <selection activeCell="O238" sqref="O238:X252"/>
    </sheetView>
  </sheetViews>
  <sheetFormatPr defaultColWidth="9.140625" defaultRowHeight="15" x14ac:dyDescent="0.25"/>
  <cols>
    <col min="1" max="1" width="13.7109375" style="109" customWidth="1"/>
    <col min="2" max="13" width="13.7109375" style="41" customWidth="1"/>
    <col min="14" max="14" width="11.85546875" style="41" bestFit="1" customWidth="1"/>
    <col min="15" max="22" width="22.28515625" style="41" customWidth="1"/>
    <col min="23" max="23" width="16.85546875" style="41" customWidth="1"/>
    <col min="24" max="24" width="20.28515625" style="41" customWidth="1"/>
    <col min="25" max="16384" width="9.140625" style="41"/>
  </cols>
  <sheetData>
    <row r="1" spans="1:24" s="99" customFormat="1" ht="63.95" customHeight="1" x14ac:dyDescent="0.25">
      <c r="A1" s="98"/>
      <c r="N1" s="100" t="s">
        <v>42</v>
      </c>
      <c r="O1" s="101" t="s">
        <v>43</v>
      </c>
      <c r="P1" s="101" t="s">
        <v>44</v>
      </c>
      <c r="Q1" s="101" t="s">
        <v>45</v>
      </c>
      <c r="R1" s="102" t="s">
        <v>46</v>
      </c>
      <c r="S1" s="102" t="s">
        <v>47</v>
      </c>
      <c r="T1" s="102" t="s">
        <v>48</v>
      </c>
      <c r="U1" s="101" t="s">
        <v>49</v>
      </c>
      <c r="V1" s="101" t="s">
        <v>50</v>
      </c>
      <c r="W1" s="101" t="s">
        <v>51</v>
      </c>
      <c r="X1" s="101" t="s">
        <v>52</v>
      </c>
    </row>
    <row r="2" spans="1:24" ht="15.75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N2" s="105">
        <v>36556</v>
      </c>
      <c r="O2" s="106">
        <v>192</v>
      </c>
      <c r="P2" s="106">
        <v>21</v>
      </c>
      <c r="Q2" s="106">
        <v>171</v>
      </c>
      <c r="R2" s="107">
        <v>498551943</v>
      </c>
      <c r="S2" s="107">
        <v>256537156</v>
      </c>
      <c r="T2" s="107">
        <v>242014787</v>
      </c>
      <c r="U2" s="108" t="s">
        <v>15</v>
      </c>
      <c r="V2" s="108" t="s">
        <v>15</v>
      </c>
      <c r="W2" s="108" t="s">
        <v>15</v>
      </c>
      <c r="X2" s="108" t="s">
        <v>15</v>
      </c>
    </row>
    <row r="3" spans="1:24" ht="15.75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N3" s="105">
        <v>36585</v>
      </c>
      <c r="O3" s="106">
        <v>151</v>
      </c>
      <c r="P3" s="106">
        <v>24</v>
      </c>
      <c r="Q3" s="106">
        <v>127</v>
      </c>
      <c r="R3" s="107">
        <v>555127898</v>
      </c>
      <c r="S3" s="107">
        <v>376526556</v>
      </c>
      <c r="T3" s="107">
        <v>178601342</v>
      </c>
      <c r="U3" s="108" t="s">
        <v>15</v>
      </c>
      <c r="V3" s="108" t="s">
        <v>15</v>
      </c>
      <c r="W3" s="108" t="s">
        <v>15</v>
      </c>
      <c r="X3" s="108" t="s">
        <v>15</v>
      </c>
    </row>
    <row r="4" spans="1:24" ht="15.75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N4" s="105">
        <v>36616</v>
      </c>
      <c r="O4" s="106">
        <v>229</v>
      </c>
      <c r="P4" s="106">
        <v>34</v>
      </c>
      <c r="Q4" s="106">
        <v>195</v>
      </c>
      <c r="R4" s="107">
        <v>660592934</v>
      </c>
      <c r="S4" s="107">
        <v>382522934</v>
      </c>
      <c r="T4" s="107">
        <v>278070000</v>
      </c>
      <c r="U4" s="108" t="s">
        <v>15</v>
      </c>
      <c r="V4" s="108" t="s">
        <v>15</v>
      </c>
      <c r="W4" s="108" t="s">
        <v>15</v>
      </c>
      <c r="X4" s="108" t="s">
        <v>15</v>
      </c>
    </row>
    <row r="5" spans="1:24" ht="15.75" x14ac:dyDescent="0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N5" s="105">
        <v>36646</v>
      </c>
      <c r="O5" s="106">
        <v>181</v>
      </c>
      <c r="P5" s="106">
        <v>29</v>
      </c>
      <c r="Q5" s="106">
        <v>152</v>
      </c>
      <c r="R5" s="107">
        <v>476116242</v>
      </c>
      <c r="S5" s="107">
        <v>253003500</v>
      </c>
      <c r="T5" s="107">
        <v>223112742</v>
      </c>
      <c r="U5" s="108" t="s">
        <v>15</v>
      </c>
      <c r="V5" s="108" t="s">
        <v>15</v>
      </c>
      <c r="W5" s="108" t="s">
        <v>15</v>
      </c>
      <c r="X5" s="108" t="s">
        <v>15</v>
      </c>
    </row>
    <row r="6" spans="1:24" ht="15.75" x14ac:dyDescent="0.25">
      <c r="N6" s="105">
        <v>36677</v>
      </c>
      <c r="O6" s="106">
        <v>211</v>
      </c>
      <c r="P6" s="106">
        <v>34</v>
      </c>
      <c r="Q6" s="106">
        <v>177</v>
      </c>
      <c r="R6" s="107">
        <v>1052064629</v>
      </c>
      <c r="S6" s="107">
        <v>789220240</v>
      </c>
      <c r="T6" s="107">
        <v>262844389</v>
      </c>
      <c r="U6" s="108" t="s">
        <v>15</v>
      </c>
      <c r="V6" s="108" t="s">
        <v>15</v>
      </c>
      <c r="W6" s="108" t="s">
        <v>15</v>
      </c>
      <c r="X6" s="108" t="s">
        <v>15</v>
      </c>
    </row>
    <row r="7" spans="1:24" ht="15.75" x14ac:dyDescent="0.25">
      <c r="A7" s="178" t="s">
        <v>91</v>
      </c>
      <c r="B7" s="178"/>
      <c r="C7" s="178"/>
      <c r="D7" s="178"/>
      <c r="E7" s="178"/>
      <c r="F7" s="178"/>
      <c r="G7" s="92"/>
      <c r="H7" s="178" t="s">
        <v>92</v>
      </c>
      <c r="I7" s="178"/>
      <c r="J7" s="178"/>
      <c r="K7" s="178"/>
      <c r="L7" s="178"/>
      <c r="M7" s="178"/>
      <c r="N7" s="105">
        <v>36707</v>
      </c>
      <c r="O7" s="106">
        <v>243</v>
      </c>
      <c r="P7" s="106">
        <v>45</v>
      </c>
      <c r="Q7" s="106">
        <v>198</v>
      </c>
      <c r="R7" s="107">
        <v>812109941</v>
      </c>
      <c r="S7" s="107">
        <v>501733017</v>
      </c>
      <c r="T7" s="107">
        <v>310376924</v>
      </c>
      <c r="U7" s="108" t="s">
        <v>15</v>
      </c>
      <c r="V7" s="108" t="s">
        <v>15</v>
      </c>
      <c r="W7" s="108" t="s">
        <v>15</v>
      </c>
      <c r="X7" s="108" t="s">
        <v>15</v>
      </c>
    </row>
    <row r="8" spans="1:24" ht="15.75" x14ac:dyDescent="0.25">
      <c r="N8" s="105">
        <v>36738</v>
      </c>
      <c r="O8" s="106">
        <v>205</v>
      </c>
      <c r="P8" s="106">
        <v>28</v>
      </c>
      <c r="Q8" s="106">
        <v>177</v>
      </c>
      <c r="R8" s="107">
        <v>731278959</v>
      </c>
      <c r="S8" s="107">
        <v>460677450</v>
      </c>
      <c r="T8" s="107">
        <v>270601509</v>
      </c>
      <c r="U8" s="108" t="s">
        <v>15</v>
      </c>
      <c r="V8" s="108" t="s">
        <v>15</v>
      </c>
      <c r="W8" s="108" t="s">
        <v>15</v>
      </c>
      <c r="X8" s="108" t="s">
        <v>15</v>
      </c>
    </row>
    <row r="9" spans="1:24" ht="15.75" x14ac:dyDescent="0.25">
      <c r="N9" s="105">
        <v>36769</v>
      </c>
      <c r="O9" s="106">
        <v>238</v>
      </c>
      <c r="P9" s="106">
        <v>41</v>
      </c>
      <c r="Q9" s="106">
        <v>197</v>
      </c>
      <c r="R9" s="107">
        <v>1044422538</v>
      </c>
      <c r="S9" s="107">
        <v>724463506</v>
      </c>
      <c r="T9" s="107">
        <v>319959032</v>
      </c>
      <c r="U9" s="108" t="s">
        <v>15</v>
      </c>
      <c r="V9" s="108" t="s">
        <v>15</v>
      </c>
      <c r="W9" s="108" t="s">
        <v>15</v>
      </c>
      <c r="X9" s="108" t="s">
        <v>15</v>
      </c>
    </row>
    <row r="10" spans="1:24" ht="15.75" x14ac:dyDescent="0.25">
      <c r="N10" s="105">
        <v>36799</v>
      </c>
      <c r="O10" s="106">
        <v>227</v>
      </c>
      <c r="P10" s="106">
        <v>45</v>
      </c>
      <c r="Q10" s="106">
        <v>182</v>
      </c>
      <c r="R10" s="107">
        <v>1236525623</v>
      </c>
      <c r="S10" s="107">
        <v>968262614</v>
      </c>
      <c r="T10" s="107">
        <v>268263009</v>
      </c>
      <c r="U10" s="108" t="s">
        <v>15</v>
      </c>
      <c r="V10" s="108" t="s">
        <v>15</v>
      </c>
      <c r="W10" s="108" t="s">
        <v>15</v>
      </c>
      <c r="X10" s="108" t="s">
        <v>15</v>
      </c>
    </row>
    <row r="11" spans="1:24" ht="15.75" x14ac:dyDescent="0.25">
      <c r="N11" s="105">
        <v>36830</v>
      </c>
      <c r="O11" s="106">
        <v>210</v>
      </c>
      <c r="P11" s="106">
        <v>41</v>
      </c>
      <c r="Q11" s="106">
        <v>169</v>
      </c>
      <c r="R11" s="107">
        <v>761753151</v>
      </c>
      <c r="S11" s="107">
        <v>495313420</v>
      </c>
      <c r="T11" s="107">
        <v>266439731</v>
      </c>
      <c r="U11" s="108" t="s">
        <v>15</v>
      </c>
      <c r="V11" s="108" t="s">
        <v>15</v>
      </c>
      <c r="W11" s="108" t="s">
        <v>15</v>
      </c>
      <c r="X11" s="108" t="s">
        <v>15</v>
      </c>
    </row>
    <row r="12" spans="1:24" ht="15.75" x14ac:dyDescent="0.25">
      <c r="N12" s="105">
        <v>36860</v>
      </c>
      <c r="O12" s="106">
        <v>202</v>
      </c>
      <c r="P12" s="106">
        <v>48</v>
      </c>
      <c r="Q12" s="106">
        <v>154</v>
      </c>
      <c r="R12" s="107">
        <v>1500795583</v>
      </c>
      <c r="S12" s="107">
        <v>1275453612</v>
      </c>
      <c r="T12" s="107">
        <v>225341971</v>
      </c>
      <c r="U12" s="108" t="s">
        <v>15</v>
      </c>
      <c r="V12" s="108" t="s">
        <v>15</v>
      </c>
      <c r="W12" s="108" t="s">
        <v>15</v>
      </c>
      <c r="X12" s="108" t="s">
        <v>15</v>
      </c>
    </row>
    <row r="13" spans="1:24" ht="15.75" x14ac:dyDescent="0.25">
      <c r="N13" s="105">
        <v>36891</v>
      </c>
      <c r="O13" s="106">
        <v>335</v>
      </c>
      <c r="P13" s="106">
        <v>96</v>
      </c>
      <c r="Q13" s="106">
        <v>239</v>
      </c>
      <c r="R13" s="107">
        <v>2201126798</v>
      </c>
      <c r="S13" s="107">
        <v>1839117089</v>
      </c>
      <c r="T13" s="107">
        <v>362009709</v>
      </c>
      <c r="U13" s="108" t="s">
        <v>15</v>
      </c>
      <c r="V13" s="108" t="s">
        <v>15</v>
      </c>
      <c r="W13" s="108" t="s">
        <v>15</v>
      </c>
      <c r="X13" s="108" t="s">
        <v>15</v>
      </c>
    </row>
    <row r="14" spans="1:24" ht="15.75" x14ac:dyDescent="0.25">
      <c r="N14" s="105">
        <v>36922</v>
      </c>
      <c r="O14" s="106">
        <v>249</v>
      </c>
      <c r="P14" s="106">
        <v>42</v>
      </c>
      <c r="Q14" s="106">
        <v>207</v>
      </c>
      <c r="R14" s="107">
        <v>1216901455</v>
      </c>
      <c r="S14" s="107">
        <v>820154465</v>
      </c>
      <c r="T14" s="107">
        <v>396746990</v>
      </c>
      <c r="U14" s="108" t="s">
        <v>15</v>
      </c>
      <c r="V14" s="108" t="s">
        <v>15</v>
      </c>
      <c r="W14" s="108" t="s">
        <v>15</v>
      </c>
      <c r="X14" s="108" t="s">
        <v>15</v>
      </c>
    </row>
    <row r="15" spans="1:24" ht="15.75" x14ac:dyDescent="0.25">
      <c r="N15" s="105">
        <v>36950</v>
      </c>
      <c r="O15" s="106">
        <v>222</v>
      </c>
      <c r="P15" s="106">
        <v>32</v>
      </c>
      <c r="Q15" s="106">
        <v>190</v>
      </c>
      <c r="R15" s="107">
        <v>797098056</v>
      </c>
      <c r="S15" s="107">
        <v>512559694</v>
      </c>
      <c r="T15" s="107">
        <v>284538362</v>
      </c>
      <c r="U15" s="108" t="s">
        <v>15</v>
      </c>
      <c r="V15" s="108" t="s">
        <v>15</v>
      </c>
      <c r="W15" s="108" t="s">
        <v>15</v>
      </c>
      <c r="X15" s="108" t="s">
        <v>15</v>
      </c>
    </row>
    <row r="16" spans="1:24" ht="15.75" x14ac:dyDescent="0.25">
      <c r="N16" s="105">
        <v>36981</v>
      </c>
      <c r="O16" s="106">
        <v>280</v>
      </c>
      <c r="P16" s="106">
        <v>42</v>
      </c>
      <c r="Q16" s="106">
        <v>238</v>
      </c>
      <c r="R16" s="107">
        <v>896793645</v>
      </c>
      <c r="S16" s="107">
        <v>505954040</v>
      </c>
      <c r="T16" s="107">
        <v>390839605</v>
      </c>
      <c r="U16" s="108" t="s">
        <v>15</v>
      </c>
      <c r="V16" s="108" t="s">
        <v>15</v>
      </c>
      <c r="W16" s="108" t="s">
        <v>15</v>
      </c>
      <c r="X16" s="108" t="s">
        <v>15</v>
      </c>
    </row>
    <row r="17" spans="1:24" ht="15.75" x14ac:dyDescent="0.25">
      <c r="N17" s="105">
        <v>37011</v>
      </c>
      <c r="O17" s="106">
        <v>252</v>
      </c>
      <c r="P17" s="106">
        <v>40</v>
      </c>
      <c r="Q17" s="106">
        <v>212</v>
      </c>
      <c r="R17" s="107">
        <v>1131586861</v>
      </c>
      <c r="S17" s="107">
        <v>841599604</v>
      </c>
      <c r="T17" s="107">
        <v>289987257</v>
      </c>
      <c r="U17" s="108" t="s">
        <v>15</v>
      </c>
      <c r="V17" s="108" t="s">
        <v>15</v>
      </c>
      <c r="W17" s="108" t="s">
        <v>15</v>
      </c>
      <c r="X17" s="108" t="s">
        <v>15</v>
      </c>
    </row>
    <row r="18" spans="1:24" ht="15.75" x14ac:dyDescent="0.25">
      <c r="N18" s="105">
        <v>37042</v>
      </c>
      <c r="O18" s="106">
        <v>318</v>
      </c>
      <c r="P18" s="106">
        <v>65</v>
      </c>
      <c r="Q18" s="106">
        <v>253</v>
      </c>
      <c r="R18" s="107">
        <v>1111321728</v>
      </c>
      <c r="S18" s="107">
        <v>683096265</v>
      </c>
      <c r="T18" s="107">
        <v>428225463</v>
      </c>
      <c r="U18" s="108" t="s">
        <v>15</v>
      </c>
      <c r="V18" s="108" t="s">
        <v>15</v>
      </c>
      <c r="W18" s="108" t="s">
        <v>15</v>
      </c>
      <c r="X18" s="108" t="s">
        <v>15</v>
      </c>
    </row>
    <row r="19" spans="1:24" ht="15.75" x14ac:dyDescent="0.25">
      <c r="N19" s="105">
        <v>37072</v>
      </c>
      <c r="O19" s="106">
        <v>365</v>
      </c>
      <c r="P19" s="106">
        <v>56</v>
      </c>
      <c r="Q19" s="106">
        <v>309</v>
      </c>
      <c r="R19" s="107">
        <v>1222008967</v>
      </c>
      <c r="S19" s="107">
        <v>753964395</v>
      </c>
      <c r="T19" s="107">
        <v>468044572</v>
      </c>
      <c r="U19" s="108" t="s">
        <v>15</v>
      </c>
      <c r="V19" s="108" t="s">
        <v>15</v>
      </c>
      <c r="W19" s="108" t="s">
        <v>15</v>
      </c>
      <c r="X19" s="108" t="s">
        <v>15</v>
      </c>
    </row>
    <row r="20" spans="1:24" ht="15.75" x14ac:dyDescent="0.25">
      <c r="N20" s="105">
        <v>37103</v>
      </c>
      <c r="O20" s="106">
        <v>302</v>
      </c>
      <c r="P20" s="106">
        <v>41</v>
      </c>
      <c r="Q20" s="106">
        <v>261</v>
      </c>
      <c r="R20" s="107">
        <v>906301445</v>
      </c>
      <c r="S20" s="107">
        <v>510997992</v>
      </c>
      <c r="T20" s="107">
        <v>395303453</v>
      </c>
      <c r="U20" s="108" t="s">
        <v>15</v>
      </c>
      <c r="V20" s="108" t="s">
        <v>15</v>
      </c>
      <c r="W20" s="108" t="s">
        <v>15</v>
      </c>
      <c r="X20" s="108" t="s">
        <v>15</v>
      </c>
    </row>
    <row r="21" spans="1:24" ht="15.75" x14ac:dyDescent="0.25">
      <c r="N21" s="105">
        <v>37134</v>
      </c>
      <c r="O21" s="106">
        <v>390</v>
      </c>
      <c r="P21" s="106">
        <v>48</v>
      </c>
      <c r="Q21" s="106">
        <v>342</v>
      </c>
      <c r="R21" s="107">
        <v>1135308832</v>
      </c>
      <c r="S21" s="107">
        <v>618992241</v>
      </c>
      <c r="T21" s="107">
        <v>516316591</v>
      </c>
      <c r="U21" s="108" t="s">
        <v>15</v>
      </c>
      <c r="V21" s="108" t="s">
        <v>15</v>
      </c>
      <c r="W21" s="108" t="s">
        <v>15</v>
      </c>
      <c r="X21" s="108" t="s">
        <v>15</v>
      </c>
    </row>
    <row r="22" spans="1:24" ht="15.75" x14ac:dyDescent="0.25">
      <c r="N22" s="105">
        <v>37164</v>
      </c>
      <c r="O22" s="106">
        <v>295</v>
      </c>
      <c r="P22" s="106">
        <v>44</v>
      </c>
      <c r="Q22" s="106">
        <v>251</v>
      </c>
      <c r="R22" s="107">
        <v>939391459</v>
      </c>
      <c r="S22" s="107">
        <v>521747617</v>
      </c>
      <c r="T22" s="107">
        <v>417643842</v>
      </c>
      <c r="U22" s="108" t="s">
        <v>15</v>
      </c>
      <c r="V22" s="108" t="s">
        <v>15</v>
      </c>
      <c r="W22" s="108" t="s">
        <v>15</v>
      </c>
      <c r="X22" s="108" t="s">
        <v>15</v>
      </c>
    </row>
    <row r="23" spans="1:24" ht="15.75" x14ac:dyDescent="0.25">
      <c r="N23" s="105">
        <v>37195</v>
      </c>
      <c r="O23" s="106">
        <v>322</v>
      </c>
      <c r="P23" s="106">
        <v>41</v>
      </c>
      <c r="Q23" s="106">
        <v>281</v>
      </c>
      <c r="R23" s="107">
        <v>825729643</v>
      </c>
      <c r="S23" s="107">
        <v>424772500</v>
      </c>
      <c r="T23" s="107">
        <v>400957143</v>
      </c>
      <c r="U23" s="108" t="s">
        <v>15</v>
      </c>
      <c r="V23" s="108" t="s">
        <v>15</v>
      </c>
      <c r="W23" s="108" t="s">
        <v>15</v>
      </c>
      <c r="X23" s="108" t="s">
        <v>15</v>
      </c>
    </row>
    <row r="24" spans="1:24" ht="15.75" x14ac:dyDescent="0.25">
      <c r="N24" s="105">
        <v>37225</v>
      </c>
      <c r="O24" s="106">
        <v>308</v>
      </c>
      <c r="P24" s="106">
        <v>42</v>
      </c>
      <c r="Q24" s="106">
        <v>266</v>
      </c>
      <c r="R24" s="107">
        <v>879032477</v>
      </c>
      <c r="S24" s="107">
        <v>470538930</v>
      </c>
      <c r="T24" s="107">
        <v>408493547</v>
      </c>
      <c r="U24" s="108" t="s">
        <v>15</v>
      </c>
      <c r="V24" s="108" t="s">
        <v>15</v>
      </c>
      <c r="W24" s="108" t="s">
        <v>15</v>
      </c>
      <c r="X24" s="108" t="s">
        <v>15</v>
      </c>
    </row>
    <row r="25" spans="1:24" ht="15.75" x14ac:dyDescent="0.25">
      <c r="N25" s="105">
        <v>37256</v>
      </c>
      <c r="O25" s="106">
        <v>373</v>
      </c>
      <c r="P25" s="106">
        <v>59</v>
      </c>
      <c r="Q25" s="106">
        <v>314</v>
      </c>
      <c r="R25" s="107">
        <v>1590052480</v>
      </c>
      <c r="S25" s="107">
        <v>1114527874</v>
      </c>
      <c r="T25" s="107">
        <v>475524606</v>
      </c>
      <c r="U25" s="108" t="s">
        <v>15</v>
      </c>
      <c r="V25" s="108" t="s">
        <v>15</v>
      </c>
      <c r="W25" s="108" t="s">
        <v>15</v>
      </c>
      <c r="X25" s="108" t="s">
        <v>15</v>
      </c>
    </row>
    <row r="26" spans="1:24" ht="15.75" x14ac:dyDescent="0.25">
      <c r="N26" s="105">
        <v>37287</v>
      </c>
      <c r="O26" s="106">
        <v>331</v>
      </c>
      <c r="P26" s="106">
        <v>41</v>
      </c>
      <c r="Q26" s="106">
        <v>290</v>
      </c>
      <c r="R26" s="107">
        <v>849915000</v>
      </c>
      <c r="S26" s="107">
        <v>463284099</v>
      </c>
      <c r="T26" s="107">
        <v>386630901</v>
      </c>
      <c r="U26" s="108" t="s">
        <v>15</v>
      </c>
      <c r="V26" s="108" t="s">
        <v>15</v>
      </c>
      <c r="W26" s="108" t="s">
        <v>15</v>
      </c>
      <c r="X26" s="108" t="s">
        <v>15</v>
      </c>
    </row>
    <row r="27" spans="1:24" ht="15.75" x14ac:dyDescent="0.25">
      <c r="A27" s="178" t="s">
        <v>93</v>
      </c>
      <c r="B27" s="178"/>
      <c r="C27" s="178"/>
      <c r="D27" s="178"/>
      <c r="E27" s="178"/>
      <c r="F27" s="178"/>
      <c r="N27" s="105">
        <v>37315</v>
      </c>
      <c r="O27" s="106">
        <v>283</v>
      </c>
      <c r="P27" s="106">
        <v>26</v>
      </c>
      <c r="Q27" s="106">
        <v>257</v>
      </c>
      <c r="R27" s="107">
        <v>729354559</v>
      </c>
      <c r="S27" s="107">
        <v>343907020</v>
      </c>
      <c r="T27" s="107">
        <v>385447539</v>
      </c>
      <c r="U27" s="108" t="s">
        <v>15</v>
      </c>
      <c r="V27" s="108" t="s">
        <v>15</v>
      </c>
      <c r="W27" s="108" t="s">
        <v>15</v>
      </c>
      <c r="X27" s="108" t="s">
        <v>15</v>
      </c>
    </row>
    <row r="28" spans="1:24" ht="15.75" x14ac:dyDescent="0.25">
      <c r="N28" s="105">
        <v>37346</v>
      </c>
      <c r="O28" s="106">
        <v>362</v>
      </c>
      <c r="P28" s="106">
        <v>57</v>
      </c>
      <c r="Q28" s="106">
        <v>305</v>
      </c>
      <c r="R28" s="107">
        <v>1142654740</v>
      </c>
      <c r="S28" s="107">
        <v>660992256</v>
      </c>
      <c r="T28" s="107">
        <v>481662484</v>
      </c>
      <c r="U28" s="108" t="s">
        <v>15</v>
      </c>
      <c r="V28" s="108" t="s">
        <v>15</v>
      </c>
      <c r="W28" s="108" t="s">
        <v>15</v>
      </c>
      <c r="X28" s="108" t="s">
        <v>15</v>
      </c>
    </row>
    <row r="29" spans="1:24" ht="15.75" x14ac:dyDescent="0.25">
      <c r="N29" s="105">
        <v>37376</v>
      </c>
      <c r="O29" s="106">
        <v>366</v>
      </c>
      <c r="P29" s="106">
        <v>37</v>
      </c>
      <c r="Q29" s="106">
        <v>329</v>
      </c>
      <c r="R29" s="107">
        <v>885655792</v>
      </c>
      <c r="S29" s="107">
        <v>384324125</v>
      </c>
      <c r="T29" s="107">
        <v>501331667</v>
      </c>
      <c r="U29" s="108" t="s">
        <v>15</v>
      </c>
      <c r="V29" s="108" t="s">
        <v>15</v>
      </c>
      <c r="W29" s="108" t="s">
        <v>15</v>
      </c>
      <c r="X29" s="108" t="s">
        <v>15</v>
      </c>
    </row>
    <row r="30" spans="1:24" ht="15.75" x14ac:dyDescent="0.25">
      <c r="N30" s="105">
        <v>37407</v>
      </c>
      <c r="O30" s="106">
        <v>474</v>
      </c>
      <c r="P30" s="106">
        <v>60</v>
      </c>
      <c r="Q30" s="106">
        <v>414</v>
      </c>
      <c r="R30" s="107">
        <v>1444704346</v>
      </c>
      <c r="S30" s="107">
        <v>845518933</v>
      </c>
      <c r="T30" s="107">
        <v>599185413</v>
      </c>
      <c r="U30" s="108" t="s">
        <v>15</v>
      </c>
      <c r="V30" s="108" t="s">
        <v>15</v>
      </c>
      <c r="W30" s="108" t="s">
        <v>15</v>
      </c>
      <c r="X30" s="108" t="s">
        <v>15</v>
      </c>
    </row>
    <row r="31" spans="1:24" ht="15.75" x14ac:dyDescent="0.25">
      <c r="N31" s="105">
        <v>37437</v>
      </c>
      <c r="O31" s="106">
        <v>431</v>
      </c>
      <c r="P31" s="106">
        <v>68</v>
      </c>
      <c r="Q31" s="106">
        <v>363</v>
      </c>
      <c r="R31" s="107">
        <v>1691502112</v>
      </c>
      <c r="S31" s="107">
        <v>1050948367</v>
      </c>
      <c r="T31" s="107">
        <v>640553745</v>
      </c>
      <c r="U31" s="108" t="s">
        <v>15</v>
      </c>
      <c r="V31" s="108" t="s">
        <v>15</v>
      </c>
      <c r="W31" s="108" t="s">
        <v>15</v>
      </c>
      <c r="X31" s="108" t="s">
        <v>15</v>
      </c>
    </row>
    <row r="32" spans="1:24" ht="15.75" x14ac:dyDescent="0.25">
      <c r="N32" s="105">
        <v>37468</v>
      </c>
      <c r="O32" s="106">
        <v>430</v>
      </c>
      <c r="P32" s="106">
        <v>48</v>
      </c>
      <c r="Q32" s="106">
        <v>382</v>
      </c>
      <c r="R32" s="107">
        <v>1197438772</v>
      </c>
      <c r="S32" s="107">
        <v>583272655</v>
      </c>
      <c r="T32" s="107">
        <v>614166117</v>
      </c>
      <c r="U32" s="108" t="s">
        <v>15</v>
      </c>
      <c r="V32" s="108" t="s">
        <v>15</v>
      </c>
      <c r="W32" s="108" t="s">
        <v>15</v>
      </c>
      <c r="X32" s="108" t="s">
        <v>15</v>
      </c>
    </row>
    <row r="33" spans="14:24" ht="15.75" x14ac:dyDescent="0.25">
      <c r="N33" s="105">
        <v>37499</v>
      </c>
      <c r="O33" s="106">
        <v>497</v>
      </c>
      <c r="P33" s="106">
        <v>64</v>
      </c>
      <c r="Q33" s="106">
        <v>433</v>
      </c>
      <c r="R33" s="107">
        <v>1627761653</v>
      </c>
      <c r="S33" s="107">
        <v>933598493</v>
      </c>
      <c r="T33" s="107">
        <v>694163160</v>
      </c>
      <c r="U33" s="108" t="s">
        <v>15</v>
      </c>
      <c r="V33" s="108" t="s">
        <v>15</v>
      </c>
      <c r="W33" s="108" t="s">
        <v>15</v>
      </c>
      <c r="X33" s="108" t="s">
        <v>15</v>
      </c>
    </row>
    <row r="34" spans="14:24" ht="15.75" x14ac:dyDescent="0.25">
      <c r="N34" s="105">
        <v>37529</v>
      </c>
      <c r="O34" s="106">
        <v>432</v>
      </c>
      <c r="P34" s="106">
        <v>65</v>
      </c>
      <c r="Q34" s="106">
        <v>367</v>
      </c>
      <c r="R34" s="107">
        <v>1600056444</v>
      </c>
      <c r="S34" s="107">
        <v>994429907</v>
      </c>
      <c r="T34" s="107">
        <v>605626537</v>
      </c>
      <c r="U34" s="108" t="s">
        <v>15</v>
      </c>
      <c r="V34" s="108" t="s">
        <v>15</v>
      </c>
      <c r="W34" s="108" t="s">
        <v>15</v>
      </c>
      <c r="X34" s="108" t="s">
        <v>15</v>
      </c>
    </row>
    <row r="35" spans="14:24" ht="15.75" x14ac:dyDescent="0.25">
      <c r="N35" s="105">
        <v>37560</v>
      </c>
      <c r="O35" s="106">
        <v>462</v>
      </c>
      <c r="P35" s="106">
        <v>68</v>
      </c>
      <c r="Q35" s="106">
        <v>394</v>
      </c>
      <c r="R35" s="107">
        <v>1474245491</v>
      </c>
      <c r="S35" s="107">
        <v>891464033</v>
      </c>
      <c r="T35" s="107">
        <v>582781458</v>
      </c>
      <c r="U35" s="108" t="s">
        <v>15</v>
      </c>
      <c r="V35" s="108" t="s">
        <v>15</v>
      </c>
      <c r="W35" s="108" t="s">
        <v>15</v>
      </c>
      <c r="X35" s="108" t="s">
        <v>15</v>
      </c>
    </row>
    <row r="36" spans="14:24" ht="15.75" x14ac:dyDescent="0.25">
      <c r="N36" s="105">
        <v>37590</v>
      </c>
      <c r="O36" s="106">
        <v>401</v>
      </c>
      <c r="P36" s="106">
        <v>69</v>
      </c>
      <c r="Q36" s="106">
        <v>332</v>
      </c>
      <c r="R36" s="107">
        <v>1430693151</v>
      </c>
      <c r="S36" s="107">
        <v>898493558</v>
      </c>
      <c r="T36" s="107">
        <v>532199593</v>
      </c>
      <c r="U36" s="108" t="s">
        <v>15</v>
      </c>
      <c r="V36" s="108" t="s">
        <v>15</v>
      </c>
      <c r="W36" s="108" t="s">
        <v>15</v>
      </c>
      <c r="X36" s="108" t="s">
        <v>15</v>
      </c>
    </row>
    <row r="37" spans="14:24" ht="15.75" x14ac:dyDescent="0.25">
      <c r="N37" s="105">
        <v>37621</v>
      </c>
      <c r="O37" s="106">
        <v>594</v>
      </c>
      <c r="P37" s="106">
        <v>111</v>
      </c>
      <c r="Q37" s="106">
        <v>483</v>
      </c>
      <c r="R37" s="107">
        <v>2638201238</v>
      </c>
      <c r="S37" s="107">
        <v>1819331076</v>
      </c>
      <c r="T37" s="107">
        <v>818870162</v>
      </c>
      <c r="U37" s="108" t="s">
        <v>15</v>
      </c>
      <c r="V37" s="108" t="s">
        <v>15</v>
      </c>
      <c r="W37" s="108" t="s">
        <v>15</v>
      </c>
      <c r="X37" s="108" t="s">
        <v>15</v>
      </c>
    </row>
    <row r="38" spans="14:24" ht="15.75" x14ac:dyDescent="0.25">
      <c r="N38" s="105">
        <v>37652</v>
      </c>
      <c r="O38" s="106">
        <v>448</v>
      </c>
      <c r="P38" s="106">
        <v>67</v>
      </c>
      <c r="Q38" s="106">
        <v>381</v>
      </c>
      <c r="R38" s="107">
        <v>1528555415</v>
      </c>
      <c r="S38" s="107">
        <v>836978626</v>
      </c>
      <c r="T38" s="107">
        <v>691576789</v>
      </c>
      <c r="U38" s="108" t="s">
        <v>15</v>
      </c>
      <c r="V38" s="108" t="s">
        <v>15</v>
      </c>
      <c r="W38" s="108" t="s">
        <v>15</v>
      </c>
      <c r="X38" s="108" t="s">
        <v>15</v>
      </c>
    </row>
    <row r="39" spans="14:24" ht="15.75" x14ac:dyDescent="0.25">
      <c r="N39" s="105">
        <v>37680</v>
      </c>
      <c r="O39" s="106">
        <v>425</v>
      </c>
      <c r="P39" s="106">
        <v>69</v>
      </c>
      <c r="Q39" s="106">
        <v>356</v>
      </c>
      <c r="R39" s="107">
        <v>1939645516</v>
      </c>
      <c r="S39" s="107">
        <v>1336427500</v>
      </c>
      <c r="T39" s="107">
        <v>603218016</v>
      </c>
      <c r="U39" s="108" t="s">
        <v>15</v>
      </c>
      <c r="V39" s="108" t="s">
        <v>15</v>
      </c>
      <c r="W39" s="108" t="s">
        <v>15</v>
      </c>
      <c r="X39" s="108" t="s">
        <v>15</v>
      </c>
    </row>
    <row r="40" spans="14:24" ht="15.75" x14ac:dyDescent="0.25">
      <c r="N40" s="105">
        <v>37711</v>
      </c>
      <c r="O40" s="106">
        <v>477</v>
      </c>
      <c r="P40" s="106">
        <v>75</v>
      </c>
      <c r="Q40" s="106">
        <v>402</v>
      </c>
      <c r="R40" s="107">
        <v>1638593250</v>
      </c>
      <c r="S40" s="107">
        <v>984676277</v>
      </c>
      <c r="T40" s="107">
        <v>653916973</v>
      </c>
      <c r="U40" s="108" t="s">
        <v>15</v>
      </c>
      <c r="V40" s="108" t="s">
        <v>15</v>
      </c>
      <c r="W40" s="108" t="s">
        <v>15</v>
      </c>
      <c r="X40" s="108" t="s">
        <v>15</v>
      </c>
    </row>
    <row r="41" spans="14:24" ht="15.75" x14ac:dyDescent="0.25">
      <c r="N41" s="105">
        <v>37741</v>
      </c>
      <c r="O41" s="106">
        <v>537</v>
      </c>
      <c r="P41" s="106">
        <v>76</v>
      </c>
      <c r="Q41" s="106">
        <v>461</v>
      </c>
      <c r="R41" s="107">
        <v>2005403035</v>
      </c>
      <c r="S41" s="107">
        <v>1227344874</v>
      </c>
      <c r="T41" s="107">
        <v>778058161</v>
      </c>
      <c r="U41" s="108" t="s">
        <v>15</v>
      </c>
      <c r="V41" s="108" t="s">
        <v>15</v>
      </c>
      <c r="W41" s="108" t="s">
        <v>15</v>
      </c>
      <c r="X41" s="108" t="s">
        <v>15</v>
      </c>
    </row>
    <row r="42" spans="14:24" ht="15.75" x14ac:dyDescent="0.25">
      <c r="N42" s="105">
        <v>37772</v>
      </c>
      <c r="O42" s="106">
        <v>535</v>
      </c>
      <c r="P42" s="106">
        <v>82</v>
      </c>
      <c r="Q42" s="106">
        <v>453</v>
      </c>
      <c r="R42" s="107">
        <v>2222083762</v>
      </c>
      <c r="S42" s="107">
        <v>1503943933</v>
      </c>
      <c r="T42" s="107">
        <v>718139829</v>
      </c>
      <c r="U42" s="108" t="s">
        <v>15</v>
      </c>
      <c r="V42" s="108" t="s">
        <v>15</v>
      </c>
      <c r="W42" s="108" t="s">
        <v>15</v>
      </c>
      <c r="X42" s="108" t="s">
        <v>15</v>
      </c>
    </row>
    <row r="43" spans="14:24" ht="15.75" x14ac:dyDescent="0.25">
      <c r="N43" s="105">
        <v>37802</v>
      </c>
      <c r="O43" s="106">
        <v>562</v>
      </c>
      <c r="P43" s="106">
        <v>78</v>
      </c>
      <c r="Q43" s="106">
        <v>484</v>
      </c>
      <c r="R43" s="107">
        <v>2119117308</v>
      </c>
      <c r="S43" s="107">
        <v>1267758520</v>
      </c>
      <c r="T43" s="107">
        <v>851358788</v>
      </c>
      <c r="U43" s="108" t="s">
        <v>15</v>
      </c>
      <c r="V43" s="108" t="s">
        <v>15</v>
      </c>
      <c r="W43" s="108" t="s">
        <v>15</v>
      </c>
      <c r="X43" s="108" t="s">
        <v>15</v>
      </c>
    </row>
    <row r="44" spans="14:24" ht="15.75" x14ac:dyDescent="0.25">
      <c r="N44" s="105">
        <v>37833</v>
      </c>
      <c r="O44" s="106">
        <v>586</v>
      </c>
      <c r="P44" s="106">
        <v>101</v>
      </c>
      <c r="Q44" s="106">
        <v>485</v>
      </c>
      <c r="R44" s="107">
        <v>2420518900</v>
      </c>
      <c r="S44" s="107">
        <v>1555555380</v>
      </c>
      <c r="T44" s="107">
        <v>864963520</v>
      </c>
      <c r="U44" s="108" t="s">
        <v>15</v>
      </c>
      <c r="V44" s="108" t="s">
        <v>15</v>
      </c>
      <c r="W44" s="108" t="s">
        <v>15</v>
      </c>
      <c r="X44" s="108" t="s">
        <v>15</v>
      </c>
    </row>
    <row r="45" spans="14:24" ht="15.75" x14ac:dyDescent="0.25">
      <c r="N45" s="105">
        <v>37864</v>
      </c>
      <c r="O45" s="106">
        <v>597</v>
      </c>
      <c r="P45" s="106">
        <v>87</v>
      </c>
      <c r="Q45" s="106">
        <v>510</v>
      </c>
      <c r="R45" s="107">
        <v>2490805005</v>
      </c>
      <c r="S45" s="107">
        <v>1647277943</v>
      </c>
      <c r="T45" s="107">
        <v>843527062</v>
      </c>
      <c r="U45" s="108" t="s">
        <v>15</v>
      </c>
      <c r="V45" s="108" t="s">
        <v>15</v>
      </c>
      <c r="W45" s="108" t="s">
        <v>15</v>
      </c>
      <c r="X45" s="108" t="s">
        <v>15</v>
      </c>
    </row>
    <row r="46" spans="14:24" ht="15.75" x14ac:dyDescent="0.25">
      <c r="N46" s="105">
        <v>37894</v>
      </c>
      <c r="O46" s="106">
        <v>588</v>
      </c>
      <c r="P46" s="106">
        <v>107</v>
      </c>
      <c r="Q46" s="106">
        <v>481</v>
      </c>
      <c r="R46" s="107">
        <v>2368420655</v>
      </c>
      <c r="S46" s="107">
        <v>1540592929</v>
      </c>
      <c r="T46" s="107">
        <v>827827726</v>
      </c>
      <c r="U46" s="108" t="s">
        <v>15</v>
      </c>
      <c r="V46" s="108" t="s">
        <v>15</v>
      </c>
      <c r="W46" s="108" t="s">
        <v>15</v>
      </c>
      <c r="X46" s="108" t="s">
        <v>15</v>
      </c>
    </row>
    <row r="47" spans="14:24" ht="15.75" x14ac:dyDescent="0.25">
      <c r="N47" s="105">
        <v>37925</v>
      </c>
      <c r="O47" s="106">
        <v>660</v>
      </c>
      <c r="P47" s="106">
        <v>109</v>
      </c>
      <c r="Q47" s="106">
        <v>551</v>
      </c>
      <c r="R47" s="107">
        <v>2414374782</v>
      </c>
      <c r="S47" s="107">
        <v>1495306941</v>
      </c>
      <c r="T47" s="107">
        <v>919067841</v>
      </c>
      <c r="U47" s="108" t="s">
        <v>15</v>
      </c>
      <c r="V47" s="108" t="s">
        <v>15</v>
      </c>
      <c r="W47" s="108" t="s">
        <v>15</v>
      </c>
      <c r="X47" s="108" t="s">
        <v>15</v>
      </c>
    </row>
    <row r="48" spans="14:24" ht="15.75" x14ac:dyDescent="0.25">
      <c r="N48" s="105">
        <v>37955</v>
      </c>
      <c r="O48" s="106">
        <v>517</v>
      </c>
      <c r="P48" s="106">
        <v>74</v>
      </c>
      <c r="Q48" s="106">
        <v>443</v>
      </c>
      <c r="R48" s="107">
        <v>1793819651</v>
      </c>
      <c r="S48" s="107">
        <v>1008566043</v>
      </c>
      <c r="T48" s="107">
        <v>785253608</v>
      </c>
      <c r="U48" s="108" t="s">
        <v>15</v>
      </c>
      <c r="V48" s="108" t="s">
        <v>15</v>
      </c>
      <c r="W48" s="108" t="s">
        <v>15</v>
      </c>
      <c r="X48" s="108" t="s">
        <v>15</v>
      </c>
    </row>
    <row r="49" spans="14:24" ht="15.75" x14ac:dyDescent="0.25">
      <c r="N49" s="105">
        <v>37986</v>
      </c>
      <c r="O49" s="106">
        <v>802</v>
      </c>
      <c r="P49" s="106">
        <v>170</v>
      </c>
      <c r="Q49" s="106">
        <v>632</v>
      </c>
      <c r="R49" s="107">
        <v>5234949547</v>
      </c>
      <c r="S49" s="107">
        <v>4125348880</v>
      </c>
      <c r="T49" s="107">
        <v>1109600667</v>
      </c>
      <c r="U49" s="108" t="s">
        <v>15</v>
      </c>
      <c r="V49" s="108" t="s">
        <v>15</v>
      </c>
      <c r="W49" s="108" t="s">
        <v>15</v>
      </c>
      <c r="X49" s="108" t="s">
        <v>15</v>
      </c>
    </row>
    <row r="50" spans="14:24" ht="15.75" x14ac:dyDescent="0.25">
      <c r="N50" s="105">
        <v>38017</v>
      </c>
      <c r="O50" s="106">
        <v>627</v>
      </c>
      <c r="P50" s="106">
        <v>102</v>
      </c>
      <c r="Q50" s="106">
        <v>525</v>
      </c>
      <c r="R50" s="107">
        <v>2286416245</v>
      </c>
      <c r="S50" s="107">
        <v>1241744658</v>
      </c>
      <c r="T50" s="107">
        <v>1044671587</v>
      </c>
      <c r="U50" s="108" t="s">
        <v>15</v>
      </c>
      <c r="V50" s="108" t="s">
        <v>15</v>
      </c>
      <c r="W50" s="108" t="s">
        <v>15</v>
      </c>
      <c r="X50" s="108" t="s">
        <v>15</v>
      </c>
    </row>
    <row r="51" spans="14:24" ht="15.75" x14ac:dyDescent="0.25">
      <c r="N51" s="105">
        <v>38046</v>
      </c>
      <c r="O51" s="106">
        <v>523</v>
      </c>
      <c r="P51" s="106">
        <v>86</v>
      </c>
      <c r="Q51" s="106">
        <v>437</v>
      </c>
      <c r="R51" s="107">
        <v>2440472868</v>
      </c>
      <c r="S51" s="107">
        <v>1609105596</v>
      </c>
      <c r="T51" s="107">
        <v>831367272</v>
      </c>
      <c r="U51" s="108" t="s">
        <v>15</v>
      </c>
      <c r="V51" s="108" t="s">
        <v>15</v>
      </c>
      <c r="W51" s="108" t="s">
        <v>15</v>
      </c>
      <c r="X51" s="108" t="s">
        <v>15</v>
      </c>
    </row>
    <row r="52" spans="14:24" ht="15.75" x14ac:dyDescent="0.25">
      <c r="N52" s="105">
        <v>38077</v>
      </c>
      <c r="O52" s="106">
        <v>767</v>
      </c>
      <c r="P52" s="106">
        <v>135</v>
      </c>
      <c r="Q52" s="106">
        <v>632</v>
      </c>
      <c r="R52" s="107">
        <v>2981580739</v>
      </c>
      <c r="S52" s="107">
        <v>1810615258</v>
      </c>
      <c r="T52" s="107">
        <v>1170965481</v>
      </c>
      <c r="U52" s="108" t="s">
        <v>15</v>
      </c>
      <c r="V52" s="108" t="s">
        <v>15</v>
      </c>
      <c r="W52" s="108" t="s">
        <v>15</v>
      </c>
      <c r="X52" s="108" t="s">
        <v>15</v>
      </c>
    </row>
    <row r="53" spans="14:24" ht="15.75" x14ac:dyDescent="0.25">
      <c r="N53" s="105">
        <v>38107</v>
      </c>
      <c r="O53" s="106">
        <v>707</v>
      </c>
      <c r="P53" s="106">
        <v>101</v>
      </c>
      <c r="Q53" s="106">
        <v>606</v>
      </c>
      <c r="R53" s="107">
        <v>3823116181</v>
      </c>
      <c r="S53" s="107">
        <v>2729545025</v>
      </c>
      <c r="T53" s="107">
        <v>1093571156</v>
      </c>
      <c r="U53" s="108" t="s">
        <v>15</v>
      </c>
      <c r="V53" s="108" t="s">
        <v>15</v>
      </c>
      <c r="W53" s="108" t="s">
        <v>15</v>
      </c>
      <c r="X53" s="108" t="s">
        <v>15</v>
      </c>
    </row>
    <row r="54" spans="14:24" ht="15.75" x14ac:dyDescent="0.25">
      <c r="N54" s="105">
        <v>38138</v>
      </c>
      <c r="O54" s="106">
        <v>694</v>
      </c>
      <c r="P54" s="106">
        <v>116</v>
      </c>
      <c r="Q54" s="106">
        <v>578</v>
      </c>
      <c r="R54" s="107">
        <v>2716974396</v>
      </c>
      <c r="S54" s="107">
        <v>1634752150</v>
      </c>
      <c r="T54" s="107">
        <v>1082222246</v>
      </c>
      <c r="U54" s="108" t="s">
        <v>15</v>
      </c>
      <c r="V54" s="108" t="s">
        <v>15</v>
      </c>
      <c r="W54" s="108" t="s">
        <v>15</v>
      </c>
      <c r="X54" s="108" t="s">
        <v>15</v>
      </c>
    </row>
    <row r="55" spans="14:24" ht="15.75" x14ac:dyDescent="0.25">
      <c r="N55" s="105">
        <v>38168</v>
      </c>
      <c r="O55" s="106">
        <v>808</v>
      </c>
      <c r="P55" s="106">
        <v>130</v>
      </c>
      <c r="Q55" s="106">
        <v>678</v>
      </c>
      <c r="R55" s="107">
        <v>3557214423</v>
      </c>
      <c r="S55" s="107">
        <v>2250109547</v>
      </c>
      <c r="T55" s="107">
        <v>1307104876</v>
      </c>
      <c r="U55" s="108" t="s">
        <v>15</v>
      </c>
      <c r="V55" s="108" t="s">
        <v>15</v>
      </c>
      <c r="W55" s="108" t="s">
        <v>15</v>
      </c>
      <c r="X55" s="108" t="s">
        <v>15</v>
      </c>
    </row>
    <row r="56" spans="14:24" ht="15.75" x14ac:dyDescent="0.25">
      <c r="N56" s="105">
        <v>38199</v>
      </c>
      <c r="O56" s="106">
        <v>824</v>
      </c>
      <c r="P56" s="106">
        <v>144</v>
      </c>
      <c r="Q56" s="106">
        <v>680</v>
      </c>
      <c r="R56" s="107">
        <v>3688165304</v>
      </c>
      <c r="S56" s="107">
        <v>2343613682</v>
      </c>
      <c r="T56" s="107">
        <v>1344551622</v>
      </c>
      <c r="U56" s="108" t="s">
        <v>15</v>
      </c>
      <c r="V56" s="108" t="s">
        <v>15</v>
      </c>
      <c r="W56" s="108" t="s">
        <v>15</v>
      </c>
      <c r="X56" s="108" t="s">
        <v>15</v>
      </c>
    </row>
    <row r="57" spans="14:24" ht="15.75" x14ac:dyDescent="0.25">
      <c r="N57" s="105">
        <v>38230</v>
      </c>
      <c r="O57" s="106">
        <v>754</v>
      </c>
      <c r="P57" s="106">
        <v>121</v>
      </c>
      <c r="Q57" s="106">
        <v>633</v>
      </c>
      <c r="R57" s="107">
        <v>4626901737</v>
      </c>
      <c r="S57" s="107">
        <v>3310315540</v>
      </c>
      <c r="T57" s="107">
        <v>1316586197</v>
      </c>
      <c r="U57" s="108" t="s">
        <v>15</v>
      </c>
      <c r="V57" s="108" t="s">
        <v>15</v>
      </c>
      <c r="W57" s="108" t="s">
        <v>15</v>
      </c>
      <c r="X57" s="108" t="s">
        <v>15</v>
      </c>
    </row>
    <row r="58" spans="14:24" ht="15.75" x14ac:dyDescent="0.25">
      <c r="N58" s="105">
        <v>38260</v>
      </c>
      <c r="O58" s="106">
        <v>738</v>
      </c>
      <c r="P58" s="106">
        <v>130</v>
      </c>
      <c r="Q58" s="106">
        <v>608</v>
      </c>
      <c r="R58" s="107">
        <v>4139328004</v>
      </c>
      <c r="S58" s="107">
        <v>3015138248</v>
      </c>
      <c r="T58" s="107">
        <v>1124189756</v>
      </c>
      <c r="U58" s="108" t="s">
        <v>15</v>
      </c>
      <c r="V58" s="108" t="s">
        <v>15</v>
      </c>
      <c r="W58" s="108" t="s">
        <v>15</v>
      </c>
      <c r="X58" s="108" t="s">
        <v>15</v>
      </c>
    </row>
    <row r="59" spans="14:24" ht="15.75" x14ac:dyDescent="0.25">
      <c r="N59" s="105">
        <v>38291</v>
      </c>
      <c r="O59" s="106">
        <v>749</v>
      </c>
      <c r="P59" s="106">
        <v>156</v>
      </c>
      <c r="Q59" s="106">
        <v>593</v>
      </c>
      <c r="R59" s="107">
        <v>3889676599</v>
      </c>
      <c r="S59" s="107">
        <v>2708376471</v>
      </c>
      <c r="T59" s="107">
        <v>1181300128</v>
      </c>
      <c r="U59" s="108" t="s">
        <v>15</v>
      </c>
      <c r="V59" s="108" t="s">
        <v>15</v>
      </c>
      <c r="W59" s="108" t="s">
        <v>15</v>
      </c>
      <c r="X59" s="108" t="s">
        <v>15</v>
      </c>
    </row>
    <row r="60" spans="14:24" ht="15.75" x14ac:dyDescent="0.25">
      <c r="N60" s="105">
        <v>38321</v>
      </c>
      <c r="O60" s="106">
        <v>767</v>
      </c>
      <c r="P60" s="106">
        <v>144</v>
      </c>
      <c r="Q60" s="106">
        <v>623</v>
      </c>
      <c r="R60" s="107">
        <v>3965256342</v>
      </c>
      <c r="S60" s="107">
        <v>2586497490</v>
      </c>
      <c r="T60" s="107">
        <v>1378758852</v>
      </c>
      <c r="U60" s="108" t="s">
        <v>15</v>
      </c>
      <c r="V60" s="108" t="s">
        <v>15</v>
      </c>
      <c r="W60" s="108" t="s">
        <v>15</v>
      </c>
      <c r="X60" s="108" t="s">
        <v>15</v>
      </c>
    </row>
    <row r="61" spans="14:24" ht="15.75" x14ac:dyDescent="0.25">
      <c r="N61" s="105">
        <v>38352</v>
      </c>
      <c r="O61" s="106">
        <v>921</v>
      </c>
      <c r="P61" s="106">
        <v>208</v>
      </c>
      <c r="Q61" s="106">
        <v>713</v>
      </c>
      <c r="R61" s="107">
        <v>6008295888</v>
      </c>
      <c r="S61" s="107">
        <v>4663491767</v>
      </c>
      <c r="T61" s="107">
        <v>1344804121</v>
      </c>
      <c r="U61" s="108" t="s">
        <v>15</v>
      </c>
      <c r="V61" s="108" t="s">
        <v>15</v>
      </c>
      <c r="W61" s="108" t="s">
        <v>15</v>
      </c>
      <c r="X61" s="108" t="s">
        <v>15</v>
      </c>
    </row>
    <row r="62" spans="14:24" ht="15.75" x14ac:dyDescent="0.25">
      <c r="N62" s="105">
        <v>38383</v>
      </c>
      <c r="O62" s="106">
        <v>746</v>
      </c>
      <c r="P62" s="106">
        <v>122</v>
      </c>
      <c r="Q62" s="106">
        <v>624</v>
      </c>
      <c r="R62" s="107">
        <v>3811707935</v>
      </c>
      <c r="S62" s="107">
        <v>2425717902</v>
      </c>
      <c r="T62" s="107">
        <v>1385990033</v>
      </c>
      <c r="U62" s="108" t="s">
        <v>15</v>
      </c>
      <c r="V62" s="108" t="s">
        <v>15</v>
      </c>
      <c r="W62" s="108" t="s">
        <v>15</v>
      </c>
      <c r="X62" s="108" t="s">
        <v>15</v>
      </c>
    </row>
    <row r="63" spans="14:24" ht="15.75" x14ac:dyDescent="0.25">
      <c r="N63" s="105">
        <v>38411</v>
      </c>
      <c r="O63" s="106">
        <v>655</v>
      </c>
      <c r="P63" s="106">
        <v>126</v>
      </c>
      <c r="Q63" s="106">
        <v>529</v>
      </c>
      <c r="R63" s="107">
        <v>3375908738</v>
      </c>
      <c r="S63" s="107">
        <v>2182349939</v>
      </c>
      <c r="T63" s="107">
        <v>1193558799</v>
      </c>
      <c r="U63" s="108" t="s">
        <v>15</v>
      </c>
      <c r="V63" s="108" t="s">
        <v>15</v>
      </c>
      <c r="W63" s="108" t="s">
        <v>15</v>
      </c>
      <c r="X63" s="108" t="s">
        <v>15</v>
      </c>
    </row>
    <row r="64" spans="14:24" ht="15.75" x14ac:dyDescent="0.25">
      <c r="N64" s="105">
        <v>38442</v>
      </c>
      <c r="O64" s="106">
        <v>831</v>
      </c>
      <c r="P64" s="106">
        <v>140</v>
      </c>
      <c r="Q64" s="106">
        <v>691</v>
      </c>
      <c r="R64" s="107">
        <v>4673544312</v>
      </c>
      <c r="S64" s="107">
        <v>3012720546</v>
      </c>
      <c r="T64" s="107">
        <v>1660823766</v>
      </c>
      <c r="U64" s="108" t="s">
        <v>15</v>
      </c>
      <c r="V64" s="108" t="s">
        <v>15</v>
      </c>
      <c r="W64" s="108" t="s">
        <v>15</v>
      </c>
      <c r="X64" s="108" t="s">
        <v>15</v>
      </c>
    </row>
    <row r="65" spans="14:24" ht="15.75" x14ac:dyDescent="0.25">
      <c r="N65" s="105">
        <v>38472</v>
      </c>
      <c r="O65" s="106">
        <v>771</v>
      </c>
      <c r="P65" s="106">
        <v>152</v>
      </c>
      <c r="Q65" s="106">
        <v>619</v>
      </c>
      <c r="R65" s="107">
        <v>5037376263</v>
      </c>
      <c r="S65" s="107">
        <v>3618417823</v>
      </c>
      <c r="T65" s="107">
        <v>1418958440</v>
      </c>
      <c r="U65" s="108" t="s">
        <v>15</v>
      </c>
      <c r="V65" s="108" t="s">
        <v>15</v>
      </c>
      <c r="W65" s="108" t="s">
        <v>15</v>
      </c>
      <c r="X65" s="108" t="s">
        <v>15</v>
      </c>
    </row>
    <row r="66" spans="14:24" ht="15.75" x14ac:dyDescent="0.25">
      <c r="N66" s="105">
        <v>38503</v>
      </c>
      <c r="O66" s="106">
        <v>772</v>
      </c>
      <c r="P66" s="106">
        <v>170</v>
      </c>
      <c r="Q66" s="106">
        <v>602</v>
      </c>
      <c r="R66" s="107">
        <v>5189292392</v>
      </c>
      <c r="S66" s="107">
        <v>3730639545</v>
      </c>
      <c r="T66" s="107">
        <v>1458652847</v>
      </c>
      <c r="U66" s="108" t="s">
        <v>15</v>
      </c>
      <c r="V66" s="108" t="s">
        <v>15</v>
      </c>
      <c r="W66" s="108" t="s">
        <v>15</v>
      </c>
      <c r="X66" s="108" t="s">
        <v>15</v>
      </c>
    </row>
    <row r="67" spans="14:24" ht="15.75" x14ac:dyDescent="0.25">
      <c r="N67" s="105">
        <v>38533</v>
      </c>
      <c r="O67" s="106">
        <v>1024</v>
      </c>
      <c r="P67" s="106">
        <v>202</v>
      </c>
      <c r="Q67" s="106">
        <v>822</v>
      </c>
      <c r="R67" s="107">
        <v>5870161255</v>
      </c>
      <c r="S67" s="107">
        <v>3726348598</v>
      </c>
      <c r="T67" s="107">
        <v>2143812657</v>
      </c>
      <c r="U67" s="108" t="s">
        <v>15</v>
      </c>
      <c r="V67" s="108" t="s">
        <v>15</v>
      </c>
      <c r="W67" s="108" t="s">
        <v>15</v>
      </c>
      <c r="X67" s="108" t="s">
        <v>15</v>
      </c>
    </row>
    <row r="68" spans="14:24" ht="15.75" x14ac:dyDescent="0.25">
      <c r="N68" s="105">
        <v>38564</v>
      </c>
      <c r="O68" s="106">
        <v>764</v>
      </c>
      <c r="P68" s="106">
        <v>184</v>
      </c>
      <c r="Q68" s="106">
        <v>580</v>
      </c>
      <c r="R68" s="107">
        <v>5801926993</v>
      </c>
      <c r="S68" s="107">
        <v>4296660014</v>
      </c>
      <c r="T68" s="107">
        <v>1505266979</v>
      </c>
      <c r="U68" s="108" t="s">
        <v>15</v>
      </c>
      <c r="V68" s="108" t="s">
        <v>15</v>
      </c>
      <c r="W68" s="108" t="s">
        <v>15</v>
      </c>
      <c r="X68" s="108" t="s">
        <v>15</v>
      </c>
    </row>
    <row r="69" spans="14:24" ht="15.75" x14ac:dyDescent="0.25">
      <c r="N69" s="105">
        <v>38595</v>
      </c>
      <c r="O69" s="106">
        <v>816</v>
      </c>
      <c r="P69" s="106">
        <v>196</v>
      </c>
      <c r="Q69" s="106">
        <v>620</v>
      </c>
      <c r="R69" s="107">
        <v>5664910670</v>
      </c>
      <c r="S69" s="107">
        <v>4083651191</v>
      </c>
      <c r="T69" s="107">
        <v>1581259479</v>
      </c>
      <c r="U69" s="108" t="s">
        <v>15</v>
      </c>
      <c r="V69" s="108" t="s">
        <v>15</v>
      </c>
      <c r="W69" s="108" t="s">
        <v>15</v>
      </c>
      <c r="X69" s="108" t="s">
        <v>15</v>
      </c>
    </row>
    <row r="70" spans="14:24" ht="15.75" x14ac:dyDescent="0.25">
      <c r="N70" s="105">
        <v>38625</v>
      </c>
      <c r="O70" s="106">
        <v>957</v>
      </c>
      <c r="P70" s="106">
        <v>238</v>
      </c>
      <c r="Q70" s="106">
        <v>719</v>
      </c>
      <c r="R70" s="107">
        <v>8298273012</v>
      </c>
      <c r="S70" s="107">
        <v>6395904094</v>
      </c>
      <c r="T70" s="107">
        <v>1902368918</v>
      </c>
      <c r="U70" s="108" t="s">
        <v>15</v>
      </c>
      <c r="V70" s="108" t="s">
        <v>15</v>
      </c>
      <c r="W70" s="108" t="s">
        <v>15</v>
      </c>
      <c r="X70" s="108" t="s">
        <v>15</v>
      </c>
    </row>
    <row r="71" spans="14:24" ht="15.75" x14ac:dyDescent="0.25">
      <c r="N71" s="105">
        <v>38656</v>
      </c>
      <c r="O71" s="106">
        <v>755</v>
      </c>
      <c r="P71" s="106">
        <v>166</v>
      </c>
      <c r="Q71" s="106">
        <v>589</v>
      </c>
      <c r="R71" s="107">
        <v>5308882391</v>
      </c>
      <c r="S71" s="107">
        <v>3887937451</v>
      </c>
      <c r="T71" s="107">
        <v>1420944940</v>
      </c>
      <c r="U71" s="108" t="s">
        <v>15</v>
      </c>
      <c r="V71" s="108" t="s">
        <v>15</v>
      </c>
      <c r="W71" s="108" t="s">
        <v>15</v>
      </c>
      <c r="X71" s="108" t="s">
        <v>15</v>
      </c>
    </row>
    <row r="72" spans="14:24" ht="15.75" x14ac:dyDescent="0.25">
      <c r="N72" s="105">
        <v>38686</v>
      </c>
      <c r="O72" s="106">
        <v>776</v>
      </c>
      <c r="P72" s="106">
        <v>182</v>
      </c>
      <c r="Q72" s="106">
        <v>594</v>
      </c>
      <c r="R72" s="107">
        <v>7238579251</v>
      </c>
      <c r="S72" s="107">
        <v>5493438716</v>
      </c>
      <c r="T72" s="107">
        <v>1745140535</v>
      </c>
      <c r="U72" s="108" t="s">
        <v>15</v>
      </c>
      <c r="V72" s="108" t="s">
        <v>15</v>
      </c>
      <c r="W72" s="108" t="s">
        <v>15</v>
      </c>
      <c r="X72" s="108" t="s">
        <v>15</v>
      </c>
    </row>
    <row r="73" spans="14:24" ht="15.75" x14ac:dyDescent="0.25">
      <c r="N73" s="105">
        <v>38717</v>
      </c>
      <c r="O73" s="106">
        <v>885</v>
      </c>
      <c r="P73" s="106">
        <v>234</v>
      </c>
      <c r="Q73" s="106">
        <v>651</v>
      </c>
      <c r="R73" s="107">
        <v>7618687103</v>
      </c>
      <c r="S73" s="107">
        <v>5895092707</v>
      </c>
      <c r="T73" s="107">
        <v>1723594396</v>
      </c>
      <c r="U73" s="108" t="s">
        <v>15</v>
      </c>
      <c r="V73" s="108" t="s">
        <v>15</v>
      </c>
      <c r="W73" s="108" t="s">
        <v>15</v>
      </c>
      <c r="X73" s="108" t="s">
        <v>15</v>
      </c>
    </row>
    <row r="74" spans="14:24" ht="15.75" x14ac:dyDescent="0.25">
      <c r="N74" s="105">
        <v>38748</v>
      </c>
      <c r="O74" s="106">
        <v>782</v>
      </c>
      <c r="P74" s="106">
        <v>177</v>
      </c>
      <c r="Q74" s="106">
        <v>605</v>
      </c>
      <c r="R74" s="107">
        <v>5542298607</v>
      </c>
      <c r="S74" s="107">
        <v>3964369726</v>
      </c>
      <c r="T74" s="107">
        <v>1577928881</v>
      </c>
      <c r="U74" s="108" t="s">
        <v>15</v>
      </c>
      <c r="V74" s="108" t="s">
        <v>15</v>
      </c>
      <c r="W74" s="108" t="s">
        <v>15</v>
      </c>
      <c r="X74" s="108" t="s">
        <v>15</v>
      </c>
    </row>
    <row r="75" spans="14:24" ht="15.75" x14ac:dyDescent="0.25">
      <c r="N75" s="105">
        <v>38776</v>
      </c>
      <c r="O75" s="106">
        <v>657</v>
      </c>
      <c r="P75" s="106">
        <v>130</v>
      </c>
      <c r="Q75" s="106">
        <v>527</v>
      </c>
      <c r="R75" s="107">
        <v>4820074234</v>
      </c>
      <c r="S75" s="107">
        <v>3493665078</v>
      </c>
      <c r="T75" s="107">
        <v>1326409156</v>
      </c>
      <c r="U75" s="108" t="s">
        <v>15</v>
      </c>
      <c r="V75" s="108" t="s">
        <v>15</v>
      </c>
      <c r="W75" s="108" t="s">
        <v>15</v>
      </c>
      <c r="X75" s="108" t="s">
        <v>15</v>
      </c>
    </row>
    <row r="76" spans="14:24" ht="15.75" x14ac:dyDescent="0.25">
      <c r="N76" s="105">
        <v>38807</v>
      </c>
      <c r="O76" s="106">
        <v>872</v>
      </c>
      <c r="P76" s="106">
        <v>192</v>
      </c>
      <c r="Q76" s="106">
        <v>680</v>
      </c>
      <c r="R76" s="107">
        <v>6395107787</v>
      </c>
      <c r="S76" s="107">
        <v>4430908328</v>
      </c>
      <c r="T76" s="107">
        <v>1964199459</v>
      </c>
      <c r="U76" s="108" t="s">
        <v>15</v>
      </c>
      <c r="V76" s="108" t="s">
        <v>15</v>
      </c>
      <c r="W76" s="108" t="s">
        <v>15</v>
      </c>
      <c r="X76" s="108" t="s">
        <v>15</v>
      </c>
    </row>
    <row r="77" spans="14:24" ht="15.75" x14ac:dyDescent="0.25">
      <c r="N77" s="105">
        <v>38837</v>
      </c>
      <c r="O77" s="106">
        <v>706</v>
      </c>
      <c r="P77" s="106">
        <v>151</v>
      </c>
      <c r="Q77" s="106">
        <v>555</v>
      </c>
      <c r="R77" s="107">
        <v>6093793636</v>
      </c>
      <c r="S77" s="107">
        <v>4711853377</v>
      </c>
      <c r="T77" s="107">
        <v>1381940259</v>
      </c>
      <c r="U77" s="108" t="s">
        <v>15</v>
      </c>
      <c r="V77" s="108" t="s">
        <v>15</v>
      </c>
      <c r="W77" s="108" t="s">
        <v>15</v>
      </c>
      <c r="X77" s="108" t="s">
        <v>15</v>
      </c>
    </row>
    <row r="78" spans="14:24" ht="15.75" x14ac:dyDescent="0.25">
      <c r="N78" s="105">
        <v>38868</v>
      </c>
      <c r="O78" s="106">
        <v>833</v>
      </c>
      <c r="P78" s="106">
        <v>156</v>
      </c>
      <c r="Q78" s="106">
        <v>677</v>
      </c>
      <c r="R78" s="107">
        <v>5606155437</v>
      </c>
      <c r="S78" s="107">
        <v>3579057567</v>
      </c>
      <c r="T78" s="107">
        <v>2027097870</v>
      </c>
      <c r="U78" s="108" t="s">
        <v>15</v>
      </c>
      <c r="V78" s="108" t="s">
        <v>15</v>
      </c>
      <c r="W78" s="108" t="s">
        <v>15</v>
      </c>
      <c r="X78" s="108" t="s">
        <v>15</v>
      </c>
    </row>
    <row r="79" spans="14:24" ht="15.75" x14ac:dyDescent="0.25">
      <c r="N79" s="105">
        <v>38898</v>
      </c>
      <c r="O79" s="106">
        <v>941</v>
      </c>
      <c r="P79" s="106">
        <v>197</v>
      </c>
      <c r="Q79" s="106">
        <v>744</v>
      </c>
      <c r="R79" s="107">
        <v>7176919938</v>
      </c>
      <c r="S79" s="107">
        <v>5307764620</v>
      </c>
      <c r="T79" s="107">
        <v>1869155318</v>
      </c>
      <c r="U79" s="108" t="s">
        <v>15</v>
      </c>
      <c r="V79" s="108" t="s">
        <v>15</v>
      </c>
      <c r="W79" s="108" t="s">
        <v>15</v>
      </c>
      <c r="X79" s="108" t="s">
        <v>15</v>
      </c>
    </row>
    <row r="80" spans="14:24" ht="15.75" x14ac:dyDescent="0.25">
      <c r="N80" s="105">
        <v>38929</v>
      </c>
      <c r="O80" s="106">
        <v>763</v>
      </c>
      <c r="P80" s="106">
        <v>165</v>
      </c>
      <c r="Q80" s="106">
        <v>598</v>
      </c>
      <c r="R80" s="107">
        <v>5178437773</v>
      </c>
      <c r="S80" s="107">
        <v>3685687718</v>
      </c>
      <c r="T80" s="107">
        <v>1492750055</v>
      </c>
      <c r="U80" s="108" t="s">
        <v>15</v>
      </c>
      <c r="V80" s="108" t="s">
        <v>15</v>
      </c>
      <c r="W80" s="108" t="s">
        <v>15</v>
      </c>
      <c r="X80" s="108" t="s">
        <v>15</v>
      </c>
    </row>
    <row r="81" spans="14:24" ht="15.75" x14ac:dyDescent="0.25">
      <c r="N81" s="105">
        <v>38960</v>
      </c>
      <c r="O81" s="106">
        <v>779</v>
      </c>
      <c r="P81" s="106">
        <v>175</v>
      </c>
      <c r="Q81" s="106">
        <v>604</v>
      </c>
      <c r="R81" s="107">
        <v>6956726499</v>
      </c>
      <c r="S81" s="107">
        <v>5290063114</v>
      </c>
      <c r="T81" s="107">
        <v>1666663385</v>
      </c>
      <c r="U81" s="108" t="s">
        <v>15</v>
      </c>
      <c r="V81" s="108" t="s">
        <v>15</v>
      </c>
      <c r="W81" s="108" t="s">
        <v>15</v>
      </c>
      <c r="X81" s="108" t="s">
        <v>15</v>
      </c>
    </row>
    <row r="82" spans="14:24" ht="15.75" x14ac:dyDescent="0.25">
      <c r="N82" s="105">
        <v>38990</v>
      </c>
      <c r="O82" s="106">
        <v>743</v>
      </c>
      <c r="P82" s="106">
        <v>171</v>
      </c>
      <c r="Q82" s="106">
        <v>572</v>
      </c>
      <c r="R82" s="107">
        <v>7288117518</v>
      </c>
      <c r="S82" s="107">
        <v>5913163579</v>
      </c>
      <c r="T82" s="107">
        <v>1374953939</v>
      </c>
      <c r="U82" s="108" t="s">
        <v>15</v>
      </c>
      <c r="V82" s="108" t="s">
        <v>15</v>
      </c>
      <c r="W82" s="108" t="s">
        <v>15</v>
      </c>
      <c r="X82" s="108" t="s">
        <v>15</v>
      </c>
    </row>
    <row r="83" spans="14:24" ht="15.75" x14ac:dyDescent="0.25">
      <c r="N83" s="105">
        <v>39021</v>
      </c>
      <c r="O83" s="106">
        <v>754</v>
      </c>
      <c r="P83" s="106">
        <v>147</v>
      </c>
      <c r="Q83" s="106">
        <v>607</v>
      </c>
      <c r="R83" s="107">
        <v>4751109635</v>
      </c>
      <c r="S83" s="107">
        <v>3140195545</v>
      </c>
      <c r="T83" s="107">
        <v>1610914090</v>
      </c>
      <c r="U83" s="108" t="s">
        <v>15</v>
      </c>
      <c r="V83" s="108" t="s">
        <v>15</v>
      </c>
      <c r="W83" s="108" t="s">
        <v>15</v>
      </c>
      <c r="X83" s="108" t="s">
        <v>15</v>
      </c>
    </row>
    <row r="84" spans="14:24" ht="15.75" x14ac:dyDescent="0.25">
      <c r="N84" s="105">
        <v>39051</v>
      </c>
      <c r="O84" s="106">
        <v>744</v>
      </c>
      <c r="P84" s="106">
        <v>153</v>
      </c>
      <c r="Q84" s="106">
        <v>591</v>
      </c>
      <c r="R84" s="107">
        <v>5180097931</v>
      </c>
      <c r="S84" s="107">
        <v>3702935959</v>
      </c>
      <c r="T84" s="107">
        <v>1477161972</v>
      </c>
      <c r="U84" s="108" t="s">
        <v>15</v>
      </c>
      <c r="V84" s="108" t="s">
        <v>15</v>
      </c>
      <c r="W84" s="108" t="s">
        <v>15</v>
      </c>
      <c r="X84" s="108" t="s">
        <v>15</v>
      </c>
    </row>
    <row r="85" spans="14:24" ht="15.75" x14ac:dyDescent="0.25">
      <c r="N85" s="105">
        <v>39082</v>
      </c>
      <c r="O85" s="106">
        <v>966</v>
      </c>
      <c r="P85" s="106">
        <v>225</v>
      </c>
      <c r="Q85" s="106">
        <v>741</v>
      </c>
      <c r="R85" s="107">
        <v>9046214140</v>
      </c>
      <c r="S85" s="107">
        <v>7185336733</v>
      </c>
      <c r="T85" s="107">
        <v>1860877407</v>
      </c>
      <c r="U85" s="108" t="s">
        <v>15</v>
      </c>
      <c r="V85" s="108" t="s">
        <v>15</v>
      </c>
      <c r="W85" s="108" t="s">
        <v>15</v>
      </c>
      <c r="X85" s="108" t="s">
        <v>15</v>
      </c>
    </row>
    <row r="86" spans="14:24" ht="15.75" x14ac:dyDescent="0.25">
      <c r="N86" s="105">
        <v>39113</v>
      </c>
      <c r="O86" s="106">
        <v>826</v>
      </c>
      <c r="P86" s="106">
        <v>161</v>
      </c>
      <c r="Q86" s="106">
        <v>665</v>
      </c>
      <c r="R86" s="107">
        <v>7723160115</v>
      </c>
      <c r="S86" s="107">
        <v>6065709271</v>
      </c>
      <c r="T86" s="107">
        <v>1657450844</v>
      </c>
      <c r="U86" s="108" t="s">
        <v>15</v>
      </c>
      <c r="V86" s="108" t="s">
        <v>15</v>
      </c>
      <c r="W86" s="108" t="s">
        <v>15</v>
      </c>
      <c r="X86" s="108" t="s">
        <v>15</v>
      </c>
    </row>
    <row r="87" spans="14:24" ht="15.75" x14ac:dyDescent="0.25">
      <c r="N87" s="105">
        <v>39141</v>
      </c>
      <c r="O87" s="106">
        <v>730</v>
      </c>
      <c r="P87" s="106">
        <v>144</v>
      </c>
      <c r="Q87" s="106">
        <v>586</v>
      </c>
      <c r="R87" s="107">
        <v>5189154822</v>
      </c>
      <c r="S87" s="107">
        <v>3549602717</v>
      </c>
      <c r="T87" s="107">
        <v>1639552105</v>
      </c>
      <c r="U87" s="108" t="s">
        <v>15</v>
      </c>
      <c r="V87" s="108" t="s">
        <v>15</v>
      </c>
      <c r="W87" s="108" t="s">
        <v>15</v>
      </c>
      <c r="X87" s="108" t="s">
        <v>15</v>
      </c>
    </row>
    <row r="88" spans="14:24" ht="15.75" x14ac:dyDescent="0.25">
      <c r="N88" s="105">
        <v>39172</v>
      </c>
      <c r="O88" s="106">
        <v>909</v>
      </c>
      <c r="P88" s="106">
        <v>174</v>
      </c>
      <c r="Q88" s="106">
        <v>735</v>
      </c>
      <c r="R88" s="107">
        <v>6881864364</v>
      </c>
      <c r="S88" s="107">
        <v>5059049754</v>
      </c>
      <c r="T88" s="107">
        <v>1822814610</v>
      </c>
      <c r="U88" s="108" t="s">
        <v>15</v>
      </c>
      <c r="V88" s="108" t="s">
        <v>15</v>
      </c>
      <c r="W88" s="108" t="s">
        <v>15</v>
      </c>
      <c r="X88" s="108" t="s">
        <v>15</v>
      </c>
    </row>
    <row r="89" spans="14:24" ht="15.75" x14ac:dyDescent="0.25">
      <c r="N89" s="105">
        <v>39202</v>
      </c>
      <c r="O89" s="106">
        <v>876</v>
      </c>
      <c r="P89" s="106">
        <v>167</v>
      </c>
      <c r="Q89" s="106">
        <v>709</v>
      </c>
      <c r="R89" s="107">
        <v>6259961352</v>
      </c>
      <c r="S89" s="107">
        <v>4458280065</v>
      </c>
      <c r="T89" s="107">
        <v>1801681287</v>
      </c>
      <c r="U89" s="108" t="s">
        <v>15</v>
      </c>
      <c r="V89" s="108" t="s">
        <v>15</v>
      </c>
      <c r="W89" s="108" t="s">
        <v>15</v>
      </c>
      <c r="X89" s="108" t="s">
        <v>15</v>
      </c>
    </row>
    <row r="90" spans="14:24" ht="15.75" x14ac:dyDescent="0.25">
      <c r="N90" s="105">
        <v>39233</v>
      </c>
      <c r="O90" s="106">
        <v>1006</v>
      </c>
      <c r="P90" s="106">
        <v>192</v>
      </c>
      <c r="Q90" s="106">
        <v>814</v>
      </c>
      <c r="R90" s="107">
        <v>7599068641</v>
      </c>
      <c r="S90" s="107">
        <v>5332441967</v>
      </c>
      <c r="T90" s="107">
        <v>2266626674</v>
      </c>
      <c r="U90" s="108" t="s">
        <v>15</v>
      </c>
      <c r="V90" s="108" t="s">
        <v>15</v>
      </c>
      <c r="W90" s="108" t="s">
        <v>15</v>
      </c>
      <c r="X90" s="108" t="s">
        <v>15</v>
      </c>
    </row>
    <row r="91" spans="14:24" ht="15.75" x14ac:dyDescent="0.25">
      <c r="N91" s="105">
        <v>39263</v>
      </c>
      <c r="O91" s="106">
        <v>983</v>
      </c>
      <c r="P91" s="106">
        <v>209</v>
      </c>
      <c r="Q91" s="106">
        <v>774</v>
      </c>
      <c r="R91" s="107">
        <v>8238071994</v>
      </c>
      <c r="S91" s="107">
        <v>6174222452</v>
      </c>
      <c r="T91" s="107">
        <v>2063849542</v>
      </c>
      <c r="U91" s="108" t="s">
        <v>15</v>
      </c>
      <c r="V91" s="108" t="s">
        <v>15</v>
      </c>
      <c r="W91" s="108" t="s">
        <v>15</v>
      </c>
      <c r="X91" s="108" t="s">
        <v>15</v>
      </c>
    </row>
    <row r="92" spans="14:24" ht="15.75" x14ac:dyDescent="0.25">
      <c r="N92" s="105">
        <v>39294</v>
      </c>
      <c r="O92" s="106">
        <v>923</v>
      </c>
      <c r="P92" s="106">
        <v>181</v>
      </c>
      <c r="Q92" s="106">
        <v>742</v>
      </c>
      <c r="R92" s="107">
        <v>8207227973</v>
      </c>
      <c r="S92" s="107">
        <v>6185718341</v>
      </c>
      <c r="T92" s="107">
        <v>2021509632</v>
      </c>
      <c r="U92" s="108" t="s">
        <v>15</v>
      </c>
      <c r="V92" s="108" t="s">
        <v>15</v>
      </c>
      <c r="W92" s="108" t="s">
        <v>15</v>
      </c>
      <c r="X92" s="108" t="s">
        <v>15</v>
      </c>
    </row>
    <row r="93" spans="14:24" ht="15.75" x14ac:dyDescent="0.25">
      <c r="N93" s="105">
        <v>39325</v>
      </c>
      <c r="O93" s="106">
        <v>992</v>
      </c>
      <c r="P93" s="106">
        <v>199</v>
      </c>
      <c r="Q93" s="106">
        <v>793</v>
      </c>
      <c r="R93" s="107">
        <v>7323215282</v>
      </c>
      <c r="S93" s="107">
        <v>5320270596</v>
      </c>
      <c r="T93" s="107">
        <v>2002944686</v>
      </c>
      <c r="U93" s="108" t="s">
        <v>15</v>
      </c>
      <c r="V93" s="108" t="s">
        <v>15</v>
      </c>
      <c r="W93" s="108" t="s">
        <v>15</v>
      </c>
      <c r="X93" s="108" t="s">
        <v>15</v>
      </c>
    </row>
    <row r="94" spans="14:24" ht="15.75" x14ac:dyDescent="0.25">
      <c r="N94" s="105">
        <v>39355</v>
      </c>
      <c r="O94" s="106">
        <v>794</v>
      </c>
      <c r="P94" s="106">
        <v>149</v>
      </c>
      <c r="Q94" s="106">
        <v>645</v>
      </c>
      <c r="R94" s="107">
        <v>5363998819</v>
      </c>
      <c r="S94" s="107">
        <v>3817495947</v>
      </c>
      <c r="T94" s="107">
        <v>1546502872</v>
      </c>
      <c r="U94" s="108" t="s">
        <v>15</v>
      </c>
      <c r="V94" s="108" t="s">
        <v>15</v>
      </c>
      <c r="W94" s="108" t="s">
        <v>15</v>
      </c>
      <c r="X94" s="108" t="s">
        <v>15</v>
      </c>
    </row>
    <row r="95" spans="14:24" ht="15.75" x14ac:dyDescent="0.25">
      <c r="N95" s="105">
        <v>39386</v>
      </c>
      <c r="O95" s="106">
        <v>796</v>
      </c>
      <c r="P95" s="106">
        <v>126</v>
      </c>
      <c r="Q95" s="106">
        <v>670</v>
      </c>
      <c r="R95" s="107">
        <v>5030950944</v>
      </c>
      <c r="S95" s="107">
        <v>3323270775</v>
      </c>
      <c r="T95" s="107">
        <v>1707680169</v>
      </c>
      <c r="U95" s="108" t="s">
        <v>15</v>
      </c>
      <c r="V95" s="108" t="s">
        <v>15</v>
      </c>
      <c r="W95" s="108" t="s">
        <v>15</v>
      </c>
      <c r="X95" s="108" t="s">
        <v>15</v>
      </c>
    </row>
    <row r="96" spans="14:24" ht="15.75" x14ac:dyDescent="0.25">
      <c r="N96" s="105">
        <v>39416</v>
      </c>
      <c r="O96" s="106">
        <v>752</v>
      </c>
      <c r="P96" s="106">
        <v>128</v>
      </c>
      <c r="Q96" s="106">
        <v>624</v>
      </c>
      <c r="R96" s="107">
        <v>4756778017</v>
      </c>
      <c r="S96" s="107">
        <v>3133325980</v>
      </c>
      <c r="T96" s="107">
        <v>1623452037</v>
      </c>
      <c r="U96" s="108" t="s">
        <v>15</v>
      </c>
      <c r="V96" s="108" t="s">
        <v>15</v>
      </c>
      <c r="W96" s="108" t="s">
        <v>15</v>
      </c>
      <c r="X96" s="108" t="s">
        <v>15</v>
      </c>
    </row>
    <row r="97" spans="14:24" ht="15.75" x14ac:dyDescent="0.25">
      <c r="N97" s="105">
        <v>39447</v>
      </c>
      <c r="O97" s="106">
        <v>847</v>
      </c>
      <c r="P97" s="106">
        <v>152</v>
      </c>
      <c r="Q97" s="106">
        <v>695</v>
      </c>
      <c r="R97" s="107">
        <v>7245696424</v>
      </c>
      <c r="S97" s="107">
        <v>5652740063</v>
      </c>
      <c r="T97" s="107">
        <v>1592956361</v>
      </c>
      <c r="U97" s="108" t="s">
        <v>15</v>
      </c>
      <c r="V97" s="108" t="s">
        <v>15</v>
      </c>
      <c r="W97" s="108" t="s">
        <v>15</v>
      </c>
      <c r="X97" s="108" t="s">
        <v>15</v>
      </c>
    </row>
    <row r="98" spans="14:24" ht="15.75" x14ac:dyDescent="0.25">
      <c r="N98" s="105">
        <v>39478</v>
      </c>
      <c r="O98" s="106">
        <v>713</v>
      </c>
      <c r="P98" s="106">
        <v>108</v>
      </c>
      <c r="Q98" s="106">
        <v>605</v>
      </c>
      <c r="R98" s="107">
        <v>3619712494</v>
      </c>
      <c r="S98" s="107">
        <v>2005993538</v>
      </c>
      <c r="T98" s="107">
        <v>1613718956</v>
      </c>
      <c r="U98" s="108">
        <v>10</v>
      </c>
      <c r="V98" s="108">
        <v>2</v>
      </c>
      <c r="W98" s="110">
        <v>1.4025245441795231E-2</v>
      </c>
      <c r="X98" s="110">
        <v>2.8050490883590462E-3</v>
      </c>
    </row>
    <row r="99" spans="14:24" ht="15.75" x14ac:dyDescent="0.25">
      <c r="N99" s="105">
        <v>39507</v>
      </c>
      <c r="O99" s="106">
        <v>623</v>
      </c>
      <c r="P99" s="106">
        <v>85</v>
      </c>
      <c r="Q99" s="106">
        <v>538</v>
      </c>
      <c r="R99" s="107">
        <v>3417712885</v>
      </c>
      <c r="S99" s="107">
        <v>2074516158</v>
      </c>
      <c r="T99" s="107">
        <v>1343196727</v>
      </c>
      <c r="U99" s="108">
        <v>16</v>
      </c>
      <c r="V99" s="108">
        <v>3</v>
      </c>
      <c r="W99" s="110">
        <v>2.5682182985553772E-2</v>
      </c>
      <c r="X99" s="110">
        <v>4.815409309791332E-3</v>
      </c>
    </row>
    <row r="100" spans="14:24" ht="15.75" x14ac:dyDescent="0.25">
      <c r="N100" s="105">
        <v>39538</v>
      </c>
      <c r="O100" s="106">
        <v>662</v>
      </c>
      <c r="P100" s="106">
        <v>75</v>
      </c>
      <c r="Q100" s="106">
        <v>587</v>
      </c>
      <c r="R100" s="107">
        <v>3226909993</v>
      </c>
      <c r="S100" s="107">
        <v>1842706648</v>
      </c>
      <c r="T100" s="107">
        <v>1384203345</v>
      </c>
      <c r="U100" s="108">
        <v>20</v>
      </c>
      <c r="V100" s="108">
        <v>3</v>
      </c>
      <c r="W100" s="110">
        <v>3.0211480362537766E-2</v>
      </c>
      <c r="X100" s="110">
        <v>4.5317220543806651E-3</v>
      </c>
    </row>
    <row r="101" spans="14:24" ht="15.75" x14ac:dyDescent="0.25">
      <c r="N101" s="105">
        <v>39568</v>
      </c>
      <c r="O101" s="106">
        <v>633</v>
      </c>
      <c r="P101" s="106">
        <v>96</v>
      </c>
      <c r="Q101" s="106">
        <v>537</v>
      </c>
      <c r="R101" s="107">
        <v>3318433807</v>
      </c>
      <c r="S101" s="107">
        <v>2008214448</v>
      </c>
      <c r="T101" s="107">
        <v>1310219359</v>
      </c>
      <c r="U101" s="108">
        <v>13</v>
      </c>
      <c r="V101" s="108">
        <v>4</v>
      </c>
      <c r="W101" s="110">
        <v>2.0537124802527645E-2</v>
      </c>
      <c r="X101" s="110">
        <v>6.3191153238546603E-3</v>
      </c>
    </row>
    <row r="102" spans="14:24" ht="15.75" x14ac:dyDescent="0.25">
      <c r="N102" s="105">
        <v>39599</v>
      </c>
      <c r="O102" s="106">
        <v>693</v>
      </c>
      <c r="P102" s="106">
        <v>91</v>
      </c>
      <c r="Q102" s="106">
        <v>602</v>
      </c>
      <c r="R102" s="107">
        <v>3223429255</v>
      </c>
      <c r="S102" s="107">
        <v>1916375187</v>
      </c>
      <c r="T102" s="107">
        <v>1307054068</v>
      </c>
      <c r="U102" s="108">
        <v>13</v>
      </c>
      <c r="V102" s="108">
        <v>6</v>
      </c>
      <c r="W102" s="110">
        <v>1.875901875901876E-2</v>
      </c>
      <c r="X102" s="110">
        <v>8.658008658008658E-3</v>
      </c>
    </row>
    <row r="103" spans="14:24" ht="15.75" x14ac:dyDescent="0.25">
      <c r="N103" s="105">
        <v>39629</v>
      </c>
      <c r="O103" s="106">
        <v>752</v>
      </c>
      <c r="P103" s="106">
        <v>94</v>
      </c>
      <c r="Q103" s="106">
        <v>658</v>
      </c>
      <c r="R103" s="107">
        <v>6628720310</v>
      </c>
      <c r="S103" s="107">
        <v>5193213315</v>
      </c>
      <c r="T103" s="107">
        <v>1435506995</v>
      </c>
      <c r="U103" s="108">
        <v>24</v>
      </c>
      <c r="V103" s="108">
        <v>2</v>
      </c>
      <c r="W103" s="110">
        <v>3.1914893617021274E-2</v>
      </c>
      <c r="X103" s="110">
        <v>2.6595744680851063E-3</v>
      </c>
    </row>
    <row r="104" spans="14:24" ht="15.75" x14ac:dyDescent="0.25">
      <c r="N104" s="105">
        <v>39660</v>
      </c>
      <c r="O104" s="106">
        <v>691</v>
      </c>
      <c r="P104" s="106">
        <v>100</v>
      </c>
      <c r="Q104" s="106">
        <v>591</v>
      </c>
      <c r="R104" s="107">
        <v>2992341607</v>
      </c>
      <c r="S104" s="107">
        <v>1736778567</v>
      </c>
      <c r="T104" s="107">
        <v>1255563040</v>
      </c>
      <c r="U104" s="108">
        <v>17</v>
      </c>
      <c r="V104" s="108">
        <v>4</v>
      </c>
      <c r="W104" s="110">
        <v>2.4602026049204053E-2</v>
      </c>
      <c r="X104" s="110">
        <v>5.7887120115774236E-3</v>
      </c>
    </row>
    <row r="105" spans="14:24" ht="15.75" x14ac:dyDescent="0.25">
      <c r="N105" s="105">
        <v>39691</v>
      </c>
      <c r="O105" s="106">
        <v>629</v>
      </c>
      <c r="P105" s="106">
        <v>80</v>
      </c>
      <c r="Q105" s="106">
        <v>549</v>
      </c>
      <c r="R105" s="107">
        <v>2897301406</v>
      </c>
      <c r="S105" s="107">
        <v>1752431515</v>
      </c>
      <c r="T105" s="107">
        <v>1144869891</v>
      </c>
      <c r="U105" s="108">
        <v>28</v>
      </c>
      <c r="V105" s="108">
        <v>6</v>
      </c>
      <c r="W105" s="110">
        <v>4.4515103338632747E-2</v>
      </c>
      <c r="X105" s="110">
        <v>9.538950715421303E-3</v>
      </c>
    </row>
    <row r="106" spans="14:24" ht="15.75" x14ac:dyDescent="0.25">
      <c r="N106" s="105">
        <v>39721</v>
      </c>
      <c r="O106" s="106">
        <v>610</v>
      </c>
      <c r="P106" s="106">
        <v>84</v>
      </c>
      <c r="Q106" s="106">
        <v>526</v>
      </c>
      <c r="R106" s="107">
        <v>3402649993</v>
      </c>
      <c r="S106" s="107">
        <v>2125920797</v>
      </c>
      <c r="T106" s="107">
        <v>1276729196</v>
      </c>
      <c r="U106" s="108">
        <v>39</v>
      </c>
      <c r="V106" s="108">
        <v>5</v>
      </c>
      <c r="W106" s="110">
        <v>6.3934426229508193E-2</v>
      </c>
      <c r="X106" s="110">
        <v>8.1967213114754103E-3</v>
      </c>
    </row>
    <row r="107" spans="14:24" ht="15.75" x14ac:dyDescent="0.25">
      <c r="N107" s="105">
        <v>39752</v>
      </c>
      <c r="O107" s="106">
        <v>568</v>
      </c>
      <c r="P107" s="106">
        <v>68</v>
      </c>
      <c r="Q107" s="106">
        <v>500</v>
      </c>
      <c r="R107" s="107">
        <v>2714504162</v>
      </c>
      <c r="S107" s="107">
        <v>1634758223</v>
      </c>
      <c r="T107" s="107">
        <v>1079745939</v>
      </c>
      <c r="U107" s="108">
        <v>39</v>
      </c>
      <c r="V107" s="108">
        <v>5</v>
      </c>
      <c r="W107" s="110">
        <v>6.8661971830985921E-2</v>
      </c>
      <c r="X107" s="110">
        <v>8.8028169014084511E-3</v>
      </c>
    </row>
    <row r="108" spans="14:24" ht="15.75" x14ac:dyDescent="0.25">
      <c r="N108" s="105">
        <v>39782</v>
      </c>
      <c r="O108" s="106">
        <v>421</v>
      </c>
      <c r="P108" s="106">
        <v>41</v>
      </c>
      <c r="Q108" s="106">
        <v>380</v>
      </c>
      <c r="R108" s="107">
        <v>1269713629</v>
      </c>
      <c r="S108" s="107">
        <v>453719996</v>
      </c>
      <c r="T108" s="107">
        <v>815993633</v>
      </c>
      <c r="U108" s="108">
        <v>27</v>
      </c>
      <c r="V108" s="108">
        <v>7</v>
      </c>
      <c r="W108" s="110">
        <v>6.413301662707839E-2</v>
      </c>
      <c r="X108" s="110">
        <v>1.66270783847981E-2</v>
      </c>
    </row>
    <row r="109" spans="14:24" ht="15.75" x14ac:dyDescent="0.25">
      <c r="N109" s="105">
        <v>39813</v>
      </c>
      <c r="O109" s="106">
        <v>664</v>
      </c>
      <c r="P109" s="106">
        <v>88</v>
      </c>
      <c r="Q109" s="106">
        <v>576</v>
      </c>
      <c r="R109" s="107">
        <v>2644493689</v>
      </c>
      <c r="S109" s="107">
        <v>1481055855</v>
      </c>
      <c r="T109" s="107">
        <v>1163437834</v>
      </c>
      <c r="U109" s="108">
        <v>43</v>
      </c>
      <c r="V109" s="108">
        <v>11</v>
      </c>
      <c r="W109" s="110">
        <v>6.4759036144578314E-2</v>
      </c>
      <c r="X109" s="110">
        <v>1.6566265060240965E-2</v>
      </c>
    </row>
    <row r="110" spans="14:24" ht="15.75" x14ac:dyDescent="0.25">
      <c r="N110" s="105">
        <v>39844</v>
      </c>
      <c r="O110" s="106">
        <v>366</v>
      </c>
      <c r="P110" s="106">
        <v>43</v>
      </c>
      <c r="Q110" s="106">
        <v>323</v>
      </c>
      <c r="R110" s="107">
        <v>1194848060</v>
      </c>
      <c r="S110" s="107">
        <v>631995110</v>
      </c>
      <c r="T110" s="107">
        <v>562852950</v>
      </c>
      <c r="U110" s="108">
        <v>51</v>
      </c>
      <c r="V110" s="108">
        <v>9</v>
      </c>
      <c r="W110" s="110">
        <v>0.13934426229508196</v>
      </c>
      <c r="X110" s="110">
        <v>2.4590163934426229E-2</v>
      </c>
    </row>
    <row r="111" spans="14:24" ht="15.75" x14ac:dyDescent="0.25">
      <c r="N111" s="105">
        <v>39872</v>
      </c>
      <c r="O111" s="106">
        <v>366</v>
      </c>
      <c r="P111" s="106">
        <v>33</v>
      </c>
      <c r="Q111" s="106">
        <v>333</v>
      </c>
      <c r="R111" s="107">
        <v>1278068374</v>
      </c>
      <c r="S111" s="107">
        <v>673474226</v>
      </c>
      <c r="T111" s="107">
        <v>604594148</v>
      </c>
      <c r="U111" s="108">
        <v>45</v>
      </c>
      <c r="V111" s="108">
        <v>4</v>
      </c>
      <c r="W111" s="110">
        <v>0.12295081967213115</v>
      </c>
      <c r="X111" s="110">
        <v>1.092896174863388E-2</v>
      </c>
    </row>
    <row r="112" spans="14:24" ht="15.75" x14ac:dyDescent="0.25">
      <c r="N112" s="105">
        <v>39903</v>
      </c>
      <c r="O112" s="106">
        <v>425</v>
      </c>
      <c r="P112" s="106">
        <v>47</v>
      </c>
      <c r="Q112" s="106">
        <v>378</v>
      </c>
      <c r="R112" s="107">
        <v>1830457385</v>
      </c>
      <c r="S112" s="107">
        <v>779148045</v>
      </c>
      <c r="T112" s="107">
        <v>1051309340</v>
      </c>
      <c r="U112" s="108">
        <v>89</v>
      </c>
      <c r="V112" s="108">
        <v>16</v>
      </c>
      <c r="W112" s="110">
        <v>0.20941176470588235</v>
      </c>
      <c r="X112" s="110">
        <v>3.7647058823529408E-2</v>
      </c>
    </row>
    <row r="113" spans="14:24" ht="15.75" x14ac:dyDescent="0.25">
      <c r="N113" s="105">
        <v>39933</v>
      </c>
      <c r="O113" s="106">
        <v>421</v>
      </c>
      <c r="P113" s="106">
        <v>50</v>
      </c>
      <c r="Q113" s="106">
        <v>371</v>
      </c>
      <c r="R113" s="107">
        <v>1239842887</v>
      </c>
      <c r="S113" s="107">
        <v>688545991</v>
      </c>
      <c r="T113" s="107">
        <v>551296896</v>
      </c>
      <c r="U113" s="108">
        <v>87</v>
      </c>
      <c r="V113" s="108">
        <v>11</v>
      </c>
      <c r="W113" s="110">
        <v>0.20665083135391923</v>
      </c>
      <c r="X113" s="110">
        <v>2.6128266033254157E-2</v>
      </c>
    </row>
    <row r="114" spans="14:24" ht="15.75" x14ac:dyDescent="0.25">
      <c r="N114" s="105">
        <v>39964</v>
      </c>
      <c r="O114" s="106">
        <v>437</v>
      </c>
      <c r="P114" s="106">
        <v>33</v>
      </c>
      <c r="Q114" s="106">
        <v>404</v>
      </c>
      <c r="R114" s="107">
        <v>1056795389</v>
      </c>
      <c r="S114" s="107">
        <v>429691042</v>
      </c>
      <c r="T114" s="107">
        <v>627104347</v>
      </c>
      <c r="U114" s="108">
        <v>77</v>
      </c>
      <c r="V114" s="108">
        <v>11</v>
      </c>
      <c r="W114" s="110">
        <v>0.17620137299771166</v>
      </c>
      <c r="X114" s="110">
        <v>2.5171624713958809E-2</v>
      </c>
    </row>
    <row r="115" spans="14:24" ht="15.75" x14ac:dyDescent="0.25">
      <c r="N115" s="105">
        <v>39994</v>
      </c>
      <c r="O115" s="106">
        <v>553</v>
      </c>
      <c r="P115" s="106">
        <v>64</v>
      </c>
      <c r="Q115" s="106">
        <v>489</v>
      </c>
      <c r="R115" s="107">
        <v>1905711579</v>
      </c>
      <c r="S115" s="107">
        <v>1132628577</v>
      </c>
      <c r="T115" s="107">
        <v>773083002</v>
      </c>
      <c r="U115" s="108">
        <v>96</v>
      </c>
      <c r="V115" s="108">
        <v>16</v>
      </c>
      <c r="W115" s="110">
        <v>0.17359855334538879</v>
      </c>
      <c r="X115" s="110">
        <v>2.8933092224231464E-2</v>
      </c>
    </row>
    <row r="116" spans="14:24" ht="15.75" x14ac:dyDescent="0.25">
      <c r="N116" s="105">
        <v>40025</v>
      </c>
      <c r="O116" s="106">
        <v>494</v>
      </c>
      <c r="P116" s="106">
        <v>47</v>
      </c>
      <c r="Q116" s="106">
        <v>447</v>
      </c>
      <c r="R116" s="107">
        <v>1893144737</v>
      </c>
      <c r="S116" s="107">
        <v>1116973148</v>
      </c>
      <c r="T116" s="107">
        <v>776171589</v>
      </c>
      <c r="U116" s="108">
        <v>92</v>
      </c>
      <c r="V116" s="108">
        <v>15</v>
      </c>
      <c r="W116" s="110">
        <v>0.18623481781376519</v>
      </c>
      <c r="X116" s="110">
        <v>3.0364372469635626E-2</v>
      </c>
    </row>
    <row r="117" spans="14:24" ht="15.75" x14ac:dyDescent="0.25">
      <c r="N117" s="105">
        <v>40056</v>
      </c>
      <c r="O117" s="106">
        <v>460</v>
      </c>
      <c r="P117" s="106">
        <v>52</v>
      </c>
      <c r="Q117" s="106">
        <v>408</v>
      </c>
      <c r="R117" s="107">
        <v>1186707791</v>
      </c>
      <c r="S117" s="107">
        <v>435913776</v>
      </c>
      <c r="T117" s="107">
        <v>750794015</v>
      </c>
      <c r="U117" s="108">
        <v>106</v>
      </c>
      <c r="V117" s="108">
        <v>15</v>
      </c>
      <c r="W117" s="110">
        <v>0.23043478260869565</v>
      </c>
      <c r="X117" s="110">
        <v>3.2608695652173912E-2</v>
      </c>
    </row>
    <row r="118" spans="14:24" ht="15.75" x14ac:dyDescent="0.25">
      <c r="N118" s="105">
        <v>40086</v>
      </c>
      <c r="O118" s="106">
        <v>523</v>
      </c>
      <c r="P118" s="106">
        <v>67</v>
      </c>
      <c r="Q118" s="106">
        <v>456</v>
      </c>
      <c r="R118" s="107">
        <v>1549859637</v>
      </c>
      <c r="S118" s="107">
        <v>778651149</v>
      </c>
      <c r="T118" s="107">
        <v>771208488</v>
      </c>
      <c r="U118" s="108">
        <v>112</v>
      </c>
      <c r="V118" s="108">
        <v>29</v>
      </c>
      <c r="W118" s="110">
        <v>0.21414913957934992</v>
      </c>
      <c r="X118" s="110">
        <v>5.5449330783938815E-2</v>
      </c>
    </row>
    <row r="119" spans="14:24" ht="15.75" x14ac:dyDescent="0.25">
      <c r="N119" s="105">
        <v>40117</v>
      </c>
      <c r="O119" s="106">
        <v>508</v>
      </c>
      <c r="P119" s="106">
        <v>76</v>
      </c>
      <c r="Q119" s="106">
        <v>432</v>
      </c>
      <c r="R119" s="107">
        <v>1700673782</v>
      </c>
      <c r="S119" s="107">
        <v>997177217</v>
      </c>
      <c r="T119" s="107">
        <v>703496565</v>
      </c>
      <c r="U119" s="108">
        <v>108</v>
      </c>
      <c r="V119" s="108">
        <v>35</v>
      </c>
      <c r="W119" s="110">
        <v>0.2125984251968504</v>
      </c>
      <c r="X119" s="110">
        <v>6.8897637795275593E-2</v>
      </c>
    </row>
    <row r="120" spans="14:24" ht="15.75" x14ac:dyDescent="0.25">
      <c r="N120" s="105">
        <v>40147</v>
      </c>
      <c r="O120" s="106">
        <v>466</v>
      </c>
      <c r="P120" s="106">
        <v>69</v>
      </c>
      <c r="Q120" s="106">
        <v>397</v>
      </c>
      <c r="R120" s="107">
        <v>1427625189</v>
      </c>
      <c r="S120" s="107">
        <v>764044282</v>
      </c>
      <c r="T120" s="107">
        <v>663580907</v>
      </c>
      <c r="U120" s="108">
        <v>107</v>
      </c>
      <c r="V120" s="108">
        <v>29</v>
      </c>
      <c r="W120" s="110">
        <v>0.2296137339055794</v>
      </c>
      <c r="X120" s="110">
        <v>6.2231759656652362E-2</v>
      </c>
    </row>
    <row r="121" spans="14:24" ht="15.75" x14ac:dyDescent="0.25">
      <c r="N121" s="105">
        <v>40178</v>
      </c>
      <c r="O121" s="106">
        <v>814</v>
      </c>
      <c r="P121" s="106">
        <v>135</v>
      </c>
      <c r="Q121" s="106">
        <v>679</v>
      </c>
      <c r="R121" s="107">
        <v>3285531839</v>
      </c>
      <c r="S121" s="107">
        <v>1883142810</v>
      </c>
      <c r="T121" s="107">
        <v>1402389029</v>
      </c>
      <c r="U121" s="108">
        <v>169</v>
      </c>
      <c r="V121" s="108">
        <v>46</v>
      </c>
      <c r="W121" s="110">
        <v>0.20761670761670761</v>
      </c>
      <c r="X121" s="110">
        <v>5.6511056511056514E-2</v>
      </c>
    </row>
    <row r="122" spans="14:24" ht="15.75" x14ac:dyDescent="0.25">
      <c r="N122" s="105">
        <v>40209</v>
      </c>
      <c r="O122" s="106">
        <v>492</v>
      </c>
      <c r="P122" s="106">
        <v>53</v>
      </c>
      <c r="Q122" s="106">
        <v>439</v>
      </c>
      <c r="R122" s="107">
        <v>1611891884</v>
      </c>
      <c r="S122" s="107">
        <v>854867254</v>
      </c>
      <c r="T122" s="107">
        <v>757024630</v>
      </c>
      <c r="U122" s="108">
        <v>123</v>
      </c>
      <c r="V122" s="108">
        <v>18</v>
      </c>
      <c r="W122" s="110">
        <v>0.25</v>
      </c>
      <c r="X122" s="110">
        <v>3.6585365853658534E-2</v>
      </c>
    </row>
    <row r="123" spans="14:24" ht="15.75" x14ac:dyDescent="0.25">
      <c r="N123" s="105">
        <v>40237</v>
      </c>
      <c r="O123" s="106">
        <v>485</v>
      </c>
      <c r="P123" s="106">
        <v>51</v>
      </c>
      <c r="Q123" s="106">
        <v>434</v>
      </c>
      <c r="R123" s="107">
        <v>1989353039</v>
      </c>
      <c r="S123" s="107">
        <v>1181962649</v>
      </c>
      <c r="T123" s="107">
        <v>807390390</v>
      </c>
      <c r="U123" s="108">
        <v>120</v>
      </c>
      <c r="V123" s="108">
        <v>19</v>
      </c>
      <c r="W123" s="110">
        <v>0.24742268041237114</v>
      </c>
      <c r="X123" s="110">
        <v>3.9175257731958762E-2</v>
      </c>
    </row>
    <row r="124" spans="14:24" ht="15.75" x14ac:dyDescent="0.25">
      <c r="N124" s="105">
        <v>40268</v>
      </c>
      <c r="O124" s="106">
        <v>666</v>
      </c>
      <c r="P124" s="106">
        <v>73</v>
      </c>
      <c r="Q124" s="106">
        <v>593</v>
      </c>
      <c r="R124" s="107">
        <v>2272825443</v>
      </c>
      <c r="S124" s="107">
        <v>1277819764</v>
      </c>
      <c r="T124" s="107">
        <v>995005679</v>
      </c>
      <c r="U124" s="108">
        <v>187</v>
      </c>
      <c r="V124" s="108">
        <v>33</v>
      </c>
      <c r="W124" s="110">
        <v>0.28078078078078078</v>
      </c>
      <c r="X124" s="110">
        <v>4.954954954954955E-2</v>
      </c>
    </row>
    <row r="125" spans="14:24" ht="15.75" x14ac:dyDescent="0.25">
      <c r="N125" s="105">
        <v>40298</v>
      </c>
      <c r="O125" s="106">
        <v>667</v>
      </c>
      <c r="P125" s="106">
        <v>79</v>
      </c>
      <c r="Q125" s="106">
        <v>588</v>
      </c>
      <c r="R125" s="107">
        <v>1775555806</v>
      </c>
      <c r="S125" s="107">
        <v>853176503</v>
      </c>
      <c r="T125" s="107">
        <v>922379303</v>
      </c>
      <c r="U125" s="108">
        <v>193</v>
      </c>
      <c r="V125" s="108">
        <v>33</v>
      </c>
      <c r="W125" s="110">
        <v>0.2893553223388306</v>
      </c>
      <c r="X125" s="110">
        <v>4.9475262368815595E-2</v>
      </c>
    </row>
    <row r="126" spans="14:24" ht="15.75" x14ac:dyDescent="0.25">
      <c r="N126" s="105">
        <v>40329</v>
      </c>
      <c r="O126" s="106">
        <v>576</v>
      </c>
      <c r="P126" s="106">
        <v>95</v>
      </c>
      <c r="Q126" s="106">
        <v>481</v>
      </c>
      <c r="R126" s="107">
        <v>2279218506</v>
      </c>
      <c r="S126" s="107">
        <v>1610130553</v>
      </c>
      <c r="T126" s="107">
        <v>669087953</v>
      </c>
      <c r="U126" s="108">
        <v>148</v>
      </c>
      <c r="V126" s="108">
        <v>31</v>
      </c>
      <c r="W126" s="110">
        <v>0.25694444444444442</v>
      </c>
      <c r="X126" s="110">
        <v>5.3819444444444448E-2</v>
      </c>
    </row>
    <row r="127" spans="14:24" ht="15.75" x14ac:dyDescent="0.25">
      <c r="N127" s="105">
        <v>40359</v>
      </c>
      <c r="O127" s="106">
        <v>782</v>
      </c>
      <c r="P127" s="106">
        <v>125</v>
      </c>
      <c r="Q127" s="106">
        <v>657</v>
      </c>
      <c r="R127" s="107">
        <v>3360887253</v>
      </c>
      <c r="S127" s="107">
        <v>2318188003</v>
      </c>
      <c r="T127" s="107">
        <v>1042699250</v>
      </c>
      <c r="U127" s="108">
        <v>203</v>
      </c>
      <c r="V127" s="108">
        <v>41</v>
      </c>
      <c r="W127" s="110">
        <v>0.25959079283887471</v>
      </c>
      <c r="X127" s="110">
        <v>5.2429667519181586E-2</v>
      </c>
    </row>
    <row r="128" spans="14:24" ht="15.75" x14ac:dyDescent="0.25">
      <c r="N128" s="105">
        <v>40390</v>
      </c>
      <c r="O128" s="106">
        <v>679</v>
      </c>
      <c r="P128" s="106">
        <v>102</v>
      </c>
      <c r="Q128" s="106">
        <v>577</v>
      </c>
      <c r="R128" s="107">
        <v>2409751428</v>
      </c>
      <c r="S128" s="107">
        <v>1432037137</v>
      </c>
      <c r="T128" s="107">
        <v>977714291</v>
      </c>
      <c r="U128" s="108">
        <v>170</v>
      </c>
      <c r="V128" s="108">
        <v>41</v>
      </c>
      <c r="W128" s="110">
        <v>0.25036818851251841</v>
      </c>
      <c r="X128" s="110">
        <v>6.0382916053019146E-2</v>
      </c>
    </row>
    <row r="129" spans="14:24" ht="15.75" x14ac:dyDescent="0.25">
      <c r="N129" s="105">
        <v>40421</v>
      </c>
      <c r="O129" s="106">
        <v>692</v>
      </c>
      <c r="P129" s="106">
        <v>98</v>
      </c>
      <c r="Q129" s="106">
        <v>594</v>
      </c>
      <c r="R129" s="107">
        <v>2790499650</v>
      </c>
      <c r="S129" s="107">
        <v>1842035864</v>
      </c>
      <c r="T129" s="107">
        <v>948463786</v>
      </c>
      <c r="U129" s="108">
        <v>195</v>
      </c>
      <c r="V129" s="108">
        <v>33</v>
      </c>
      <c r="W129" s="110">
        <v>0.28179190751445088</v>
      </c>
      <c r="X129" s="110">
        <v>4.7687861271676298E-2</v>
      </c>
    </row>
    <row r="130" spans="14:24" ht="15.75" x14ac:dyDescent="0.25">
      <c r="N130" s="105">
        <v>40451</v>
      </c>
      <c r="O130" s="106">
        <v>756</v>
      </c>
      <c r="P130" s="106">
        <v>138</v>
      </c>
      <c r="Q130" s="106">
        <v>618</v>
      </c>
      <c r="R130" s="107">
        <v>4169606464</v>
      </c>
      <c r="S130" s="107">
        <v>3219105535</v>
      </c>
      <c r="T130" s="107">
        <v>950500929</v>
      </c>
      <c r="U130" s="108">
        <v>207</v>
      </c>
      <c r="V130" s="108">
        <v>37</v>
      </c>
      <c r="W130" s="110">
        <v>0.27380952380952384</v>
      </c>
      <c r="X130" s="110">
        <v>4.8941798941798939E-2</v>
      </c>
    </row>
    <row r="131" spans="14:24" ht="15.75" x14ac:dyDescent="0.25">
      <c r="N131" s="105">
        <v>40482</v>
      </c>
      <c r="O131" s="106">
        <v>664</v>
      </c>
      <c r="P131" s="106">
        <v>102</v>
      </c>
      <c r="Q131" s="106">
        <v>562</v>
      </c>
      <c r="R131" s="107">
        <v>3326742729</v>
      </c>
      <c r="S131" s="107">
        <v>2372639275</v>
      </c>
      <c r="T131" s="107">
        <v>954103454</v>
      </c>
      <c r="U131" s="108">
        <v>190</v>
      </c>
      <c r="V131" s="108">
        <v>43</v>
      </c>
      <c r="W131" s="110">
        <v>0.28614457831325302</v>
      </c>
      <c r="X131" s="110">
        <v>6.4759036144578314E-2</v>
      </c>
    </row>
    <row r="132" spans="14:24" ht="15.75" x14ac:dyDescent="0.25">
      <c r="N132" s="105">
        <v>40512</v>
      </c>
      <c r="O132" s="106">
        <v>729</v>
      </c>
      <c r="P132" s="106">
        <v>130</v>
      </c>
      <c r="Q132" s="106">
        <v>599</v>
      </c>
      <c r="R132" s="107">
        <v>3750281037</v>
      </c>
      <c r="S132" s="107">
        <v>2405041402</v>
      </c>
      <c r="T132" s="107">
        <v>1345239635</v>
      </c>
      <c r="U132" s="108">
        <v>190</v>
      </c>
      <c r="V132" s="108">
        <v>50</v>
      </c>
      <c r="W132" s="110">
        <v>0.26063100137174211</v>
      </c>
      <c r="X132" s="110">
        <v>6.8587105624142664E-2</v>
      </c>
    </row>
    <row r="133" spans="14:24" ht="15.75" x14ac:dyDescent="0.25">
      <c r="N133" s="105">
        <v>40543</v>
      </c>
      <c r="O133" s="106">
        <v>1214</v>
      </c>
      <c r="P133" s="106">
        <v>225</v>
      </c>
      <c r="Q133" s="106">
        <v>989</v>
      </c>
      <c r="R133" s="107">
        <v>6161568777</v>
      </c>
      <c r="S133" s="107">
        <v>4270056151</v>
      </c>
      <c r="T133" s="107">
        <v>1891512626</v>
      </c>
      <c r="U133" s="108">
        <v>289</v>
      </c>
      <c r="V133" s="108">
        <v>66</v>
      </c>
      <c r="W133" s="110">
        <v>0.23805601317957167</v>
      </c>
      <c r="X133" s="110">
        <v>5.4365733113673806E-2</v>
      </c>
    </row>
    <row r="134" spans="14:24" ht="15.75" x14ac:dyDescent="0.25">
      <c r="N134" s="105">
        <v>40574</v>
      </c>
      <c r="O134" s="106">
        <v>636</v>
      </c>
      <c r="P134" s="106">
        <v>105</v>
      </c>
      <c r="Q134" s="106">
        <v>531</v>
      </c>
      <c r="R134" s="107">
        <v>2568212862</v>
      </c>
      <c r="S134" s="107">
        <v>1697968837</v>
      </c>
      <c r="T134" s="107">
        <v>870244025</v>
      </c>
      <c r="U134" s="108">
        <v>160</v>
      </c>
      <c r="V134" s="108">
        <v>38</v>
      </c>
      <c r="W134" s="110">
        <v>0.25157232704402516</v>
      </c>
      <c r="X134" s="110">
        <v>5.9748427672955975E-2</v>
      </c>
    </row>
    <row r="135" spans="14:24" ht="15.75" x14ac:dyDescent="0.25">
      <c r="N135" s="105">
        <v>40602</v>
      </c>
      <c r="O135" s="106">
        <v>618</v>
      </c>
      <c r="P135" s="106">
        <v>99</v>
      </c>
      <c r="Q135" s="106">
        <v>519</v>
      </c>
      <c r="R135" s="107">
        <v>3516626583</v>
      </c>
      <c r="S135" s="107">
        <v>2699344079</v>
      </c>
      <c r="T135" s="107">
        <v>817282504</v>
      </c>
      <c r="U135" s="108">
        <v>158</v>
      </c>
      <c r="V135" s="108">
        <v>37</v>
      </c>
      <c r="W135" s="110">
        <v>0.25566343042071199</v>
      </c>
      <c r="X135" s="110">
        <v>5.9870550161812294E-2</v>
      </c>
    </row>
    <row r="136" spans="14:24" ht="15.75" x14ac:dyDescent="0.25">
      <c r="N136" s="105">
        <v>40633</v>
      </c>
      <c r="O136" s="106">
        <v>938</v>
      </c>
      <c r="P136" s="106">
        <v>131</v>
      </c>
      <c r="Q136" s="106">
        <v>807</v>
      </c>
      <c r="R136" s="107">
        <v>3307843366</v>
      </c>
      <c r="S136" s="107">
        <v>2060146715</v>
      </c>
      <c r="T136" s="107">
        <v>1247696651</v>
      </c>
      <c r="U136" s="108">
        <v>276</v>
      </c>
      <c r="V136" s="108">
        <v>70</v>
      </c>
      <c r="W136" s="110">
        <v>0.29424307036247332</v>
      </c>
      <c r="X136" s="110">
        <v>7.4626865671641784E-2</v>
      </c>
    </row>
    <row r="137" spans="14:24" ht="15.75" x14ac:dyDescent="0.25">
      <c r="N137" s="105">
        <v>40663</v>
      </c>
      <c r="O137" s="106">
        <v>888</v>
      </c>
      <c r="P137" s="106">
        <v>137</v>
      </c>
      <c r="Q137" s="106">
        <v>751</v>
      </c>
      <c r="R137" s="107">
        <v>3572008471</v>
      </c>
      <c r="S137" s="107">
        <v>2365100585</v>
      </c>
      <c r="T137" s="107">
        <v>1206907886</v>
      </c>
      <c r="U137" s="108">
        <v>226</v>
      </c>
      <c r="V137" s="108">
        <v>61</v>
      </c>
      <c r="W137" s="110">
        <v>0.25450450450450451</v>
      </c>
      <c r="X137" s="110">
        <v>6.86936936936937E-2</v>
      </c>
    </row>
    <row r="138" spans="14:24" ht="15.75" x14ac:dyDescent="0.25">
      <c r="N138" s="105">
        <v>40694</v>
      </c>
      <c r="O138" s="106">
        <v>951</v>
      </c>
      <c r="P138" s="106">
        <v>158</v>
      </c>
      <c r="Q138" s="106">
        <v>793</v>
      </c>
      <c r="R138" s="107">
        <v>5188512180</v>
      </c>
      <c r="S138" s="107">
        <v>3940743868</v>
      </c>
      <c r="T138" s="107">
        <v>1247768312</v>
      </c>
      <c r="U138" s="108">
        <v>232</v>
      </c>
      <c r="V138" s="108">
        <v>59</v>
      </c>
      <c r="W138" s="110">
        <v>0.24395373291272346</v>
      </c>
      <c r="X138" s="110">
        <v>6.203995793901157E-2</v>
      </c>
    </row>
    <row r="139" spans="14:24" ht="15.75" x14ac:dyDescent="0.25">
      <c r="N139" s="105">
        <v>40724</v>
      </c>
      <c r="O139" s="106">
        <v>1073</v>
      </c>
      <c r="P139" s="106">
        <v>195</v>
      </c>
      <c r="Q139" s="106">
        <v>878</v>
      </c>
      <c r="R139" s="107">
        <v>5644121407</v>
      </c>
      <c r="S139" s="107">
        <v>4177232765</v>
      </c>
      <c r="T139" s="107">
        <v>1466888642</v>
      </c>
      <c r="U139" s="108">
        <v>231</v>
      </c>
      <c r="V139" s="108">
        <v>71</v>
      </c>
      <c r="W139" s="110">
        <v>0.21528424976700838</v>
      </c>
      <c r="X139" s="110">
        <v>6.6169617893755819E-2</v>
      </c>
    </row>
    <row r="140" spans="14:24" ht="15.75" x14ac:dyDescent="0.25">
      <c r="N140" s="105">
        <v>40755</v>
      </c>
      <c r="O140" s="106">
        <v>875</v>
      </c>
      <c r="P140" s="106">
        <v>160</v>
      </c>
      <c r="Q140" s="106">
        <v>715</v>
      </c>
      <c r="R140" s="107">
        <v>4226873363</v>
      </c>
      <c r="S140" s="107">
        <v>2993911231</v>
      </c>
      <c r="T140" s="107">
        <v>1232962132</v>
      </c>
      <c r="U140" s="108">
        <v>193</v>
      </c>
      <c r="V140" s="108">
        <v>54</v>
      </c>
      <c r="W140" s="110">
        <v>0.22057142857142858</v>
      </c>
      <c r="X140" s="110">
        <v>6.1714285714285715E-2</v>
      </c>
    </row>
    <row r="141" spans="14:24" ht="15.75" x14ac:dyDescent="0.25">
      <c r="N141" s="105">
        <v>40786</v>
      </c>
      <c r="O141" s="106">
        <v>927</v>
      </c>
      <c r="P141" s="106">
        <v>157</v>
      </c>
      <c r="Q141" s="106">
        <v>770</v>
      </c>
      <c r="R141" s="107">
        <v>4910508102</v>
      </c>
      <c r="S141" s="107">
        <v>3594706049</v>
      </c>
      <c r="T141" s="107">
        <v>1315802053</v>
      </c>
      <c r="U141" s="108">
        <v>211</v>
      </c>
      <c r="V141" s="108">
        <v>54</v>
      </c>
      <c r="W141" s="110">
        <v>0.22761596548004315</v>
      </c>
      <c r="X141" s="110">
        <v>5.8252427184466021E-2</v>
      </c>
    </row>
    <row r="142" spans="14:24" ht="15.75" x14ac:dyDescent="0.25">
      <c r="N142" s="105">
        <v>40816</v>
      </c>
      <c r="O142" s="106">
        <v>919</v>
      </c>
      <c r="P142" s="106">
        <v>159</v>
      </c>
      <c r="Q142" s="106">
        <v>760</v>
      </c>
      <c r="R142" s="107">
        <v>4700358750</v>
      </c>
      <c r="S142" s="107">
        <v>3403302161</v>
      </c>
      <c r="T142" s="107">
        <v>1297056589</v>
      </c>
      <c r="U142" s="108">
        <v>200</v>
      </c>
      <c r="V142" s="108">
        <v>52</v>
      </c>
      <c r="W142" s="110">
        <v>0.2176278563656148</v>
      </c>
      <c r="X142" s="110">
        <v>5.6583242655059846E-2</v>
      </c>
    </row>
    <row r="143" spans="14:24" ht="15.75" x14ac:dyDescent="0.25">
      <c r="N143" s="111">
        <v>40847</v>
      </c>
      <c r="O143" s="106">
        <v>823</v>
      </c>
      <c r="P143" s="106">
        <v>157</v>
      </c>
      <c r="Q143" s="106">
        <v>666</v>
      </c>
      <c r="R143" s="107">
        <v>4843210173</v>
      </c>
      <c r="S143" s="107">
        <v>3593685319</v>
      </c>
      <c r="T143" s="107">
        <v>1249524854</v>
      </c>
      <c r="U143" s="108">
        <v>161</v>
      </c>
      <c r="V143" s="108">
        <v>53</v>
      </c>
      <c r="W143" s="110">
        <v>0.19562575941676794</v>
      </c>
      <c r="X143" s="110">
        <v>6.4398541919805583E-2</v>
      </c>
    </row>
    <row r="144" spans="14:24" ht="15.75" x14ac:dyDescent="0.25">
      <c r="N144" s="111">
        <v>40877</v>
      </c>
      <c r="O144" s="106">
        <v>836</v>
      </c>
      <c r="P144" s="106">
        <v>124</v>
      </c>
      <c r="Q144" s="106">
        <v>712</v>
      </c>
      <c r="R144" s="107">
        <v>3977248354</v>
      </c>
      <c r="S144" s="107">
        <v>2704142694</v>
      </c>
      <c r="T144" s="107">
        <v>1273105660</v>
      </c>
      <c r="U144" s="108">
        <v>198</v>
      </c>
      <c r="V144" s="108">
        <v>34</v>
      </c>
      <c r="W144" s="110">
        <v>0.23684210526315788</v>
      </c>
      <c r="X144" s="110">
        <v>4.0669856459330141E-2</v>
      </c>
    </row>
    <row r="145" spans="14:24" ht="15.75" x14ac:dyDescent="0.25">
      <c r="N145" s="111">
        <v>40908</v>
      </c>
      <c r="O145" s="106">
        <v>1328</v>
      </c>
      <c r="P145" s="106">
        <v>232</v>
      </c>
      <c r="Q145" s="106">
        <v>1096</v>
      </c>
      <c r="R145" s="107">
        <v>7373940939</v>
      </c>
      <c r="S145" s="107">
        <v>5496319393</v>
      </c>
      <c r="T145" s="107">
        <v>1877621546</v>
      </c>
      <c r="U145" s="108">
        <v>296</v>
      </c>
      <c r="V145" s="108">
        <v>64</v>
      </c>
      <c r="W145" s="110">
        <v>0.22289156626506024</v>
      </c>
      <c r="X145" s="110">
        <v>4.8192771084337352E-2</v>
      </c>
    </row>
    <row r="146" spans="14:24" ht="15.75" x14ac:dyDescent="0.25">
      <c r="N146" s="111">
        <v>40939</v>
      </c>
      <c r="O146" s="106">
        <v>721</v>
      </c>
      <c r="P146" s="106">
        <v>116</v>
      </c>
      <c r="Q146" s="106">
        <v>605</v>
      </c>
      <c r="R146" s="107">
        <v>3621642855</v>
      </c>
      <c r="S146" s="107">
        <v>2606788646</v>
      </c>
      <c r="T146" s="107">
        <v>1014854209</v>
      </c>
      <c r="U146" s="108">
        <v>146</v>
      </c>
      <c r="V146" s="108">
        <v>25</v>
      </c>
      <c r="W146" s="110">
        <v>0.20249653259361997</v>
      </c>
      <c r="X146" s="110">
        <v>3.4674063800277391E-2</v>
      </c>
    </row>
    <row r="147" spans="14:24" ht="15.75" x14ac:dyDescent="0.25">
      <c r="N147" s="111">
        <v>40968</v>
      </c>
      <c r="O147" s="106">
        <v>849</v>
      </c>
      <c r="P147" s="106">
        <v>140</v>
      </c>
      <c r="Q147" s="106">
        <v>709</v>
      </c>
      <c r="R147" s="107">
        <v>3832990501</v>
      </c>
      <c r="S147" s="107">
        <v>2609695078</v>
      </c>
      <c r="T147" s="107">
        <v>1223295423</v>
      </c>
      <c r="U147" s="108">
        <v>194</v>
      </c>
      <c r="V147" s="108">
        <v>45</v>
      </c>
      <c r="W147" s="110">
        <v>0.22850412249705537</v>
      </c>
      <c r="X147" s="110">
        <v>5.3003533568904596E-2</v>
      </c>
    </row>
    <row r="148" spans="14:24" ht="15.75" x14ac:dyDescent="0.25">
      <c r="N148" s="111">
        <v>40999</v>
      </c>
      <c r="O148" s="106">
        <v>1089</v>
      </c>
      <c r="P148" s="106">
        <v>181</v>
      </c>
      <c r="Q148" s="106">
        <v>908</v>
      </c>
      <c r="R148" s="107">
        <v>5157840926</v>
      </c>
      <c r="S148" s="107">
        <v>3589442960</v>
      </c>
      <c r="T148" s="107">
        <v>1568397966</v>
      </c>
      <c r="U148" s="108">
        <v>236</v>
      </c>
      <c r="V148" s="108">
        <v>49</v>
      </c>
      <c r="W148" s="110">
        <v>0.21671258034894397</v>
      </c>
      <c r="X148" s="110">
        <v>4.4995408631772267E-2</v>
      </c>
    </row>
    <row r="149" spans="14:24" ht="15.75" x14ac:dyDescent="0.25">
      <c r="N149" s="111">
        <v>41029</v>
      </c>
      <c r="O149" s="106">
        <v>934</v>
      </c>
      <c r="P149" s="106">
        <v>147</v>
      </c>
      <c r="Q149" s="106">
        <v>787</v>
      </c>
      <c r="R149" s="107">
        <v>3981434803</v>
      </c>
      <c r="S149" s="107">
        <v>2718770156</v>
      </c>
      <c r="T149" s="107">
        <v>1262664647</v>
      </c>
      <c r="U149" s="108">
        <v>209</v>
      </c>
      <c r="V149" s="108">
        <v>53</v>
      </c>
      <c r="W149" s="110">
        <v>0.22376873661670235</v>
      </c>
      <c r="X149" s="110">
        <v>5.6745182012847964E-2</v>
      </c>
    </row>
    <row r="150" spans="14:24" ht="15.75" x14ac:dyDescent="0.25">
      <c r="N150" s="111">
        <v>41060</v>
      </c>
      <c r="O150" s="106">
        <v>1120</v>
      </c>
      <c r="P150" s="106">
        <v>175</v>
      </c>
      <c r="Q150" s="106">
        <v>945</v>
      </c>
      <c r="R150" s="107">
        <v>5095974038</v>
      </c>
      <c r="S150" s="107">
        <v>3228297934</v>
      </c>
      <c r="T150" s="107">
        <v>1867676104</v>
      </c>
      <c r="U150" s="108">
        <v>226</v>
      </c>
      <c r="V150" s="108">
        <v>53</v>
      </c>
      <c r="W150" s="110">
        <v>0.20178571428571429</v>
      </c>
      <c r="X150" s="110">
        <v>4.732142857142857E-2</v>
      </c>
    </row>
    <row r="151" spans="14:24" ht="15.75" x14ac:dyDescent="0.25">
      <c r="N151" s="111">
        <v>41090</v>
      </c>
      <c r="O151" s="106">
        <v>1192</v>
      </c>
      <c r="P151" s="106">
        <v>194</v>
      </c>
      <c r="Q151" s="106">
        <v>998</v>
      </c>
      <c r="R151" s="107">
        <v>5919486283</v>
      </c>
      <c r="S151" s="107">
        <v>4190289202</v>
      </c>
      <c r="T151" s="107">
        <v>1729197081</v>
      </c>
      <c r="U151" s="108">
        <v>233</v>
      </c>
      <c r="V151" s="108">
        <v>55</v>
      </c>
      <c r="W151" s="110">
        <v>0.19546979865771813</v>
      </c>
      <c r="X151" s="110">
        <v>4.6140939597315439E-2</v>
      </c>
    </row>
    <row r="152" spans="14:24" ht="15.75" x14ac:dyDescent="0.25">
      <c r="N152" s="111">
        <v>41121</v>
      </c>
      <c r="O152" s="106">
        <v>994</v>
      </c>
      <c r="P152" s="106">
        <v>166</v>
      </c>
      <c r="Q152" s="106">
        <v>828</v>
      </c>
      <c r="R152" s="107">
        <v>5464428078</v>
      </c>
      <c r="S152" s="107">
        <v>3876023632</v>
      </c>
      <c r="T152" s="107">
        <v>1588404446</v>
      </c>
      <c r="U152" s="108">
        <v>200</v>
      </c>
      <c r="V152" s="108">
        <v>54</v>
      </c>
      <c r="W152" s="110">
        <v>0.2012072434607646</v>
      </c>
      <c r="X152" s="110">
        <v>5.4325955734406441E-2</v>
      </c>
    </row>
    <row r="153" spans="14:24" ht="15.75" x14ac:dyDescent="0.25">
      <c r="N153" s="111">
        <v>41152</v>
      </c>
      <c r="O153" s="106">
        <v>1188</v>
      </c>
      <c r="P153" s="106">
        <v>188</v>
      </c>
      <c r="Q153" s="106">
        <v>1000</v>
      </c>
      <c r="R153" s="107">
        <v>5961033958</v>
      </c>
      <c r="S153" s="107">
        <v>4195475788</v>
      </c>
      <c r="T153" s="107">
        <v>1765558170</v>
      </c>
      <c r="U153" s="108">
        <v>209</v>
      </c>
      <c r="V153" s="108">
        <v>40</v>
      </c>
      <c r="W153" s="110">
        <v>0.17592592592592593</v>
      </c>
      <c r="X153" s="110">
        <v>3.3670033670033669E-2</v>
      </c>
    </row>
    <row r="154" spans="14:24" ht="15.75" x14ac:dyDescent="0.25">
      <c r="N154" s="111">
        <v>41182</v>
      </c>
      <c r="O154" s="106">
        <v>1031</v>
      </c>
      <c r="P154" s="106">
        <v>154</v>
      </c>
      <c r="Q154" s="106">
        <v>877</v>
      </c>
      <c r="R154" s="107">
        <v>4929167616</v>
      </c>
      <c r="S154" s="107">
        <v>3450757531</v>
      </c>
      <c r="T154" s="107">
        <v>1478410085</v>
      </c>
      <c r="U154" s="108">
        <v>212</v>
      </c>
      <c r="V154" s="108">
        <v>38</v>
      </c>
      <c r="W154" s="110">
        <v>0.20562560620756548</v>
      </c>
      <c r="X154" s="110">
        <v>3.6857419980601359E-2</v>
      </c>
    </row>
    <row r="155" spans="14:24" ht="15.75" x14ac:dyDescent="0.25">
      <c r="N155" s="111">
        <v>41213</v>
      </c>
      <c r="O155" s="106">
        <v>1127</v>
      </c>
      <c r="P155" s="106">
        <v>164</v>
      </c>
      <c r="Q155" s="106">
        <v>963</v>
      </c>
      <c r="R155" s="107">
        <v>4993577996</v>
      </c>
      <c r="S155" s="107">
        <v>3165566402</v>
      </c>
      <c r="T155" s="107">
        <v>1828011594</v>
      </c>
      <c r="U155" s="108">
        <v>174</v>
      </c>
      <c r="V155" s="108">
        <v>41</v>
      </c>
      <c r="W155" s="110">
        <v>0.1543921916592724</v>
      </c>
      <c r="X155" s="110">
        <v>3.6379769299023958E-2</v>
      </c>
    </row>
    <row r="156" spans="14:24" ht="15.75" x14ac:dyDescent="0.25">
      <c r="N156" s="111">
        <v>41243</v>
      </c>
      <c r="O156" s="106">
        <v>1188</v>
      </c>
      <c r="P156" s="106">
        <v>219</v>
      </c>
      <c r="Q156" s="106">
        <v>969</v>
      </c>
      <c r="R156" s="107">
        <v>6088696656</v>
      </c>
      <c r="S156" s="107">
        <v>4177066377</v>
      </c>
      <c r="T156" s="107">
        <v>1911630279</v>
      </c>
      <c r="U156" s="108">
        <v>179</v>
      </c>
      <c r="V156" s="108">
        <v>57</v>
      </c>
      <c r="W156" s="110">
        <v>0.15067340067340068</v>
      </c>
      <c r="X156" s="110">
        <v>4.7979797979797977E-2</v>
      </c>
    </row>
    <row r="157" spans="14:24" ht="15.75" x14ac:dyDescent="0.25">
      <c r="N157" s="111">
        <v>41274</v>
      </c>
      <c r="O157" s="106">
        <v>2028</v>
      </c>
      <c r="P157" s="106">
        <v>362</v>
      </c>
      <c r="Q157" s="106">
        <v>1666</v>
      </c>
      <c r="R157" s="107">
        <v>11372272674</v>
      </c>
      <c r="S157" s="107">
        <v>7746647116</v>
      </c>
      <c r="T157" s="107">
        <v>3625625558</v>
      </c>
      <c r="U157" s="108">
        <v>271</v>
      </c>
      <c r="V157" s="108">
        <v>67</v>
      </c>
      <c r="W157" s="110">
        <v>0.133629191321499</v>
      </c>
      <c r="X157" s="110">
        <v>3.3037475345167655E-2</v>
      </c>
    </row>
    <row r="158" spans="14:24" ht="15.75" x14ac:dyDescent="0.25">
      <c r="N158" s="111">
        <v>41305</v>
      </c>
      <c r="O158" s="106">
        <v>865</v>
      </c>
      <c r="P158" s="106">
        <v>129</v>
      </c>
      <c r="Q158" s="106">
        <v>736</v>
      </c>
      <c r="R158" s="107">
        <v>3558445587</v>
      </c>
      <c r="S158" s="107">
        <v>2459470628</v>
      </c>
      <c r="T158" s="107">
        <v>1098974959</v>
      </c>
      <c r="U158" s="108">
        <v>142</v>
      </c>
      <c r="V158" s="108">
        <v>40</v>
      </c>
      <c r="W158" s="110">
        <v>0.16416184971098266</v>
      </c>
      <c r="X158" s="110">
        <v>4.6242774566473986E-2</v>
      </c>
    </row>
    <row r="159" spans="14:24" ht="15.75" x14ac:dyDescent="0.25">
      <c r="N159" s="111">
        <v>41333</v>
      </c>
      <c r="O159" s="106">
        <v>840</v>
      </c>
      <c r="P159" s="106">
        <v>118</v>
      </c>
      <c r="Q159" s="106">
        <v>722</v>
      </c>
      <c r="R159" s="107">
        <v>3241577820</v>
      </c>
      <c r="S159" s="107">
        <v>2006019470</v>
      </c>
      <c r="T159" s="107">
        <v>1235558350</v>
      </c>
      <c r="U159" s="108">
        <v>136</v>
      </c>
      <c r="V159" s="108">
        <v>29</v>
      </c>
      <c r="W159" s="110">
        <v>0.16190476190476191</v>
      </c>
      <c r="X159" s="110">
        <v>3.4523809523809526E-2</v>
      </c>
    </row>
    <row r="160" spans="14:24" ht="15.75" x14ac:dyDescent="0.25">
      <c r="N160" s="111">
        <v>41364</v>
      </c>
      <c r="O160" s="106">
        <v>1214</v>
      </c>
      <c r="P160" s="106">
        <v>179</v>
      </c>
      <c r="Q160" s="106">
        <v>1035</v>
      </c>
      <c r="R160" s="107">
        <v>5705818350</v>
      </c>
      <c r="S160" s="107">
        <v>3919924415</v>
      </c>
      <c r="T160" s="107">
        <v>1785893935</v>
      </c>
      <c r="U160" s="108">
        <v>208</v>
      </c>
      <c r="V160" s="108">
        <v>35</v>
      </c>
      <c r="W160" s="110">
        <v>0.17133443163097201</v>
      </c>
      <c r="X160" s="110">
        <v>2.8830313014827018E-2</v>
      </c>
    </row>
    <row r="161" spans="14:24" ht="15.75" x14ac:dyDescent="0.25">
      <c r="N161" s="111">
        <v>41394</v>
      </c>
      <c r="O161" s="106">
        <v>1213</v>
      </c>
      <c r="P161" s="106">
        <v>186</v>
      </c>
      <c r="Q161" s="106">
        <v>1027</v>
      </c>
      <c r="R161" s="107">
        <v>5988103125</v>
      </c>
      <c r="S161" s="107">
        <v>4218927982</v>
      </c>
      <c r="T161" s="107">
        <v>1769175143</v>
      </c>
      <c r="U161" s="108">
        <v>171</v>
      </c>
      <c r="V161" s="108">
        <v>37</v>
      </c>
      <c r="W161" s="110">
        <v>0.14097279472382523</v>
      </c>
      <c r="X161" s="110">
        <v>3.0502885408079144E-2</v>
      </c>
    </row>
    <row r="162" spans="14:24" ht="15.75" x14ac:dyDescent="0.25">
      <c r="N162" s="111">
        <v>41425</v>
      </c>
      <c r="O162" s="106">
        <v>1420</v>
      </c>
      <c r="P162" s="106">
        <v>198</v>
      </c>
      <c r="Q162" s="106">
        <v>1222</v>
      </c>
      <c r="R162" s="107">
        <v>6585124079</v>
      </c>
      <c r="S162" s="107">
        <v>4377114375</v>
      </c>
      <c r="T162" s="107">
        <v>2208009704</v>
      </c>
      <c r="U162" s="108">
        <v>206</v>
      </c>
      <c r="V162" s="108">
        <v>48</v>
      </c>
      <c r="W162" s="110">
        <v>0.14507042253521127</v>
      </c>
      <c r="X162" s="110">
        <v>3.3802816901408447E-2</v>
      </c>
    </row>
    <row r="163" spans="14:24" ht="15.75" x14ac:dyDescent="0.25">
      <c r="N163" s="111">
        <v>41455</v>
      </c>
      <c r="O163" s="106">
        <v>1443</v>
      </c>
      <c r="P163" s="106">
        <v>249</v>
      </c>
      <c r="Q163" s="106">
        <v>1194</v>
      </c>
      <c r="R163" s="107">
        <v>9281515395</v>
      </c>
      <c r="S163" s="107">
        <v>6745570446</v>
      </c>
      <c r="T163" s="107">
        <v>2535944949</v>
      </c>
      <c r="U163" s="108">
        <v>207</v>
      </c>
      <c r="V163" s="108">
        <v>47</v>
      </c>
      <c r="W163" s="110">
        <v>0.14345114345114346</v>
      </c>
      <c r="X163" s="110">
        <v>3.2571032571032568E-2</v>
      </c>
    </row>
    <row r="164" spans="14:24" ht="15.75" x14ac:dyDescent="0.25">
      <c r="N164" s="111">
        <v>41486</v>
      </c>
      <c r="O164" s="106">
        <v>1348</v>
      </c>
      <c r="P164" s="106">
        <v>200</v>
      </c>
      <c r="Q164" s="106">
        <v>1148</v>
      </c>
      <c r="R164" s="107">
        <v>6054935557</v>
      </c>
      <c r="S164" s="107">
        <v>4042222208</v>
      </c>
      <c r="T164" s="107">
        <v>2012713349</v>
      </c>
      <c r="U164" s="108">
        <v>152</v>
      </c>
      <c r="V164" s="108">
        <v>50</v>
      </c>
      <c r="W164" s="110">
        <v>0.11275964391691394</v>
      </c>
      <c r="X164" s="110">
        <v>3.7091988130563795E-2</v>
      </c>
    </row>
    <row r="165" spans="14:24" ht="15.75" x14ac:dyDescent="0.25">
      <c r="N165" s="111">
        <v>41517</v>
      </c>
      <c r="O165" s="106">
        <v>1417</v>
      </c>
      <c r="P165" s="106">
        <v>240</v>
      </c>
      <c r="Q165" s="106">
        <v>1177</v>
      </c>
      <c r="R165" s="107">
        <v>7357890877</v>
      </c>
      <c r="S165" s="107">
        <v>4939911301</v>
      </c>
      <c r="T165" s="107">
        <v>2417979576</v>
      </c>
      <c r="U165" s="108">
        <v>200</v>
      </c>
      <c r="V165" s="108">
        <v>43</v>
      </c>
      <c r="W165" s="110">
        <v>0.14114326040931546</v>
      </c>
      <c r="X165" s="110">
        <v>3.0345800988002825E-2</v>
      </c>
    </row>
    <row r="166" spans="14:24" ht="15.75" x14ac:dyDescent="0.25">
      <c r="N166" s="111">
        <v>41547</v>
      </c>
      <c r="O166" s="106">
        <v>1302</v>
      </c>
      <c r="P166" s="106">
        <v>197</v>
      </c>
      <c r="Q166" s="106">
        <v>1105</v>
      </c>
      <c r="R166" s="107">
        <v>7100288845</v>
      </c>
      <c r="S166" s="107">
        <v>4887029965</v>
      </c>
      <c r="T166" s="107">
        <v>2213258880</v>
      </c>
      <c r="U166" s="108">
        <v>153</v>
      </c>
      <c r="V166" s="108">
        <v>33</v>
      </c>
      <c r="W166" s="110">
        <v>0.11751152073732719</v>
      </c>
      <c r="X166" s="110">
        <v>2.5345622119815669E-2</v>
      </c>
    </row>
    <row r="167" spans="14:24" ht="15.75" x14ac:dyDescent="0.25">
      <c r="N167" s="111">
        <v>41578</v>
      </c>
      <c r="O167" s="106">
        <v>1405</v>
      </c>
      <c r="P167" s="106">
        <v>220</v>
      </c>
      <c r="Q167" s="106">
        <v>1185</v>
      </c>
      <c r="R167" s="107">
        <v>8785980604</v>
      </c>
      <c r="S167" s="107">
        <v>6612654679</v>
      </c>
      <c r="T167" s="107">
        <v>2173325925</v>
      </c>
      <c r="U167" s="108">
        <v>157</v>
      </c>
      <c r="V167" s="108">
        <v>33</v>
      </c>
      <c r="W167" s="110">
        <v>0.11174377224199289</v>
      </c>
      <c r="X167" s="110">
        <v>2.3487544483985764E-2</v>
      </c>
    </row>
    <row r="168" spans="14:24" ht="15.75" x14ac:dyDescent="0.25">
      <c r="N168" s="111">
        <v>41608</v>
      </c>
      <c r="O168" s="106">
        <v>1136</v>
      </c>
      <c r="P168" s="106">
        <v>200</v>
      </c>
      <c r="Q168" s="106">
        <v>936</v>
      </c>
      <c r="R168" s="107">
        <v>6240432513</v>
      </c>
      <c r="S168" s="107">
        <v>4364952444</v>
      </c>
      <c r="T168" s="107">
        <v>1875480069</v>
      </c>
      <c r="U168" s="108">
        <v>159</v>
      </c>
      <c r="V168" s="108">
        <v>45</v>
      </c>
      <c r="W168" s="110">
        <v>0.13996478873239437</v>
      </c>
      <c r="X168" s="110">
        <v>3.9612676056338031E-2</v>
      </c>
    </row>
    <row r="169" spans="14:24" ht="15.75" x14ac:dyDescent="0.25">
      <c r="N169" s="111">
        <v>41639</v>
      </c>
      <c r="O169" s="106">
        <v>1857</v>
      </c>
      <c r="P169" s="106">
        <v>367</v>
      </c>
      <c r="Q169" s="106">
        <v>1490</v>
      </c>
      <c r="R169" s="107">
        <v>11414561891</v>
      </c>
      <c r="S169" s="107">
        <v>8267676169</v>
      </c>
      <c r="T169" s="107">
        <v>3146885722</v>
      </c>
      <c r="U169" s="108">
        <v>198</v>
      </c>
      <c r="V169" s="108">
        <v>75</v>
      </c>
      <c r="W169" s="110">
        <v>0.10662358642972536</v>
      </c>
      <c r="X169" s="110">
        <v>4.0387722132471729E-2</v>
      </c>
    </row>
    <row r="170" spans="14:24" ht="15.75" x14ac:dyDescent="0.25">
      <c r="N170" s="111">
        <v>41670</v>
      </c>
      <c r="O170" s="106">
        <v>1221</v>
      </c>
      <c r="P170" s="106">
        <v>190</v>
      </c>
      <c r="Q170" s="106">
        <v>1031</v>
      </c>
      <c r="R170" s="107">
        <v>5139048902</v>
      </c>
      <c r="S170" s="107">
        <v>2847159647</v>
      </c>
      <c r="T170" s="107">
        <v>2291889255</v>
      </c>
      <c r="U170" s="108">
        <v>116</v>
      </c>
      <c r="V170" s="108">
        <v>35</v>
      </c>
      <c r="W170" s="110">
        <v>9.5004095004094999E-2</v>
      </c>
      <c r="X170" s="110">
        <v>2.8665028665028666E-2</v>
      </c>
    </row>
    <row r="171" spans="14:24" ht="15.75" x14ac:dyDescent="0.25">
      <c r="N171" s="111">
        <v>41698</v>
      </c>
      <c r="O171" s="106">
        <v>1129</v>
      </c>
      <c r="P171" s="106">
        <v>158</v>
      </c>
      <c r="Q171" s="106">
        <v>971</v>
      </c>
      <c r="R171" s="107">
        <v>4963979029</v>
      </c>
      <c r="S171" s="107">
        <v>3129178074</v>
      </c>
      <c r="T171" s="107">
        <v>1834800955</v>
      </c>
      <c r="U171" s="108">
        <v>95</v>
      </c>
      <c r="V171" s="108">
        <v>25</v>
      </c>
      <c r="W171" s="110">
        <v>8.4145261293179799E-2</v>
      </c>
      <c r="X171" s="110">
        <v>2.2143489813994686E-2</v>
      </c>
    </row>
    <row r="172" spans="14:24" ht="15.75" x14ac:dyDescent="0.25">
      <c r="N172" s="111">
        <v>41729</v>
      </c>
      <c r="O172" s="106">
        <v>1287</v>
      </c>
      <c r="P172" s="106">
        <v>222</v>
      </c>
      <c r="Q172" s="106">
        <v>1065</v>
      </c>
      <c r="R172" s="107">
        <v>7390004321</v>
      </c>
      <c r="S172" s="107">
        <v>5233058638</v>
      </c>
      <c r="T172" s="107">
        <v>2156945683</v>
      </c>
      <c r="U172" s="108">
        <v>138</v>
      </c>
      <c r="V172" s="108">
        <v>31</v>
      </c>
      <c r="W172" s="110">
        <v>0.10722610722610723</v>
      </c>
      <c r="X172" s="110">
        <v>2.4087024087024088E-2</v>
      </c>
    </row>
    <row r="173" spans="14:24" ht="15.75" x14ac:dyDescent="0.25">
      <c r="N173" s="111">
        <v>41759</v>
      </c>
      <c r="O173" s="106">
        <v>1286</v>
      </c>
      <c r="P173" s="106">
        <v>200</v>
      </c>
      <c r="Q173" s="106">
        <v>1086</v>
      </c>
      <c r="R173" s="107">
        <v>6513671325</v>
      </c>
      <c r="S173" s="107">
        <v>4256214502</v>
      </c>
      <c r="T173" s="107">
        <v>2257456823</v>
      </c>
      <c r="U173" s="108">
        <v>153</v>
      </c>
      <c r="V173" s="108">
        <v>23</v>
      </c>
      <c r="W173" s="110">
        <v>0.11897356143079316</v>
      </c>
      <c r="X173" s="110">
        <v>1.7884914463452566E-2</v>
      </c>
    </row>
    <row r="174" spans="14:24" ht="15.75" x14ac:dyDescent="0.25">
      <c r="N174" s="111">
        <v>41790</v>
      </c>
      <c r="O174" s="106">
        <v>1431</v>
      </c>
      <c r="P174" s="106">
        <v>228</v>
      </c>
      <c r="Q174" s="106">
        <v>1203</v>
      </c>
      <c r="R174" s="107">
        <v>7946688521</v>
      </c>
      <c r="S174" s="107">
        <v>5553074894</v>
      </c>
      <c r="T174" s="107">
        <v>2393613627</v>
      </c>
      <c r="U174" s="108">
        <v>132</v>
      </c>
      <c r="V174" s="108">
        <v>47</v>
      </c>
      <c r="W174" s="110">
        <v>9.2243186582809222E-2</v>
      </c>
      <c r="X174" s="110">
        <v>3.2844164919636619E-2</v>
      </c>
    </row>
    <row r="175" spans="14:24" ht="15.75" x14ac:dyDescent="0.25">
      <c r="N175" s="111">
        <v>41820</v>
      </c>
      <c r="O175" s="106">
        <v>1626</v>
      </c>
      <c r="P175" s="106">
        <v>271</v>
      </c>
      <c r="Q175" s="106">
        <v>1355</v>
      </c>
      <c r="R175" s="107">
        <v>13241056463</v>
      </c>
      <c r="S175" s="107">
        <v>10300008768</v>
      </c>
      <c r="T175" s="107">
        <v>2941047695</v>
      </c>
      <c r="U175" s="108">
        <v>142</v>
      </c>
      <c r="V175" s="108">
        <v>35</v>
      </c>
      <c r="W175" s="110">
        <v>8.7330873308733084E-2</v>
      </c>
      <c r="X175" s="110">
        <v>2.1525215252152521E-2</v>
      </c>
    </row>
    <row r="176" spans="14:24" ht="15.75" x14ac:dyDescent="0.25">
      <c r="N176" s="111">
        <v>41851</v>
      </c>
      <c r="O176" s="106">
        <v>1504</v>
      </c>
      <c r="P176" s="106">
        <v>280</v>
      </c>
      <c r="Q176" s="106">
        <v>1224</v>
      </c>
      <c r="R176" s="107">
        <v>10321127923</v>
      </c>
      <c r="S176" s="107">
        <v>7520219640</v>
      </c>
      <c r="T176" s="107">
        <v>2800908283</v>
      </c>
      <c r="U176" s="108">
        <v>119</v>
      </c>
      <c r="V176" s="108">
        <v>31</v>
      </c>
      <c r="W176" s="110">
        <v>7.9122340425531915E-2</v>
      </c>
      <c r="X176" s="110">
        <v>2.0611702127659573E-2</v>
      </c>
    </row>
    <row r="177" spans="14:24" ht="15.75" x14ac:dyDescent="0.25">
      <c r="N177" s="111">
        <v>41882</v>
      </c>
      <c r="O177" s="106">
        <v>1444</v>
      </c>
      <c r="P177" s="106">
        <v>238</v>
      </c>
      <c r="Q177" s="106">
        <v>1206</v>
      </c>
      <c r="R177" s="107">
        <v>9217727549</v>
      </c>
      <c r="S177" s="107">
        <v>6555998369</v>
      </c>
      <c r="T177" s="107">
        <v>2661729180</v>
      </c>
      <c r="U177" s="108">
        <v>107</v>
      </c>
      <c r="V177" s="108">
        <v>16</v>
      </c>
      <c r="W177" s="110">
        <v>7.4099722991689751E-2</v>
      </c>
      <c r="X177" s="110">
        <v>1.1080332409972299E-2</v>
      </c>
    </row>
    <row r="178" spans="14:24" ht="15.75" x14ac:dyDescent="0.25">
      <c r="N178" s="111">
        <v>41912</v>
      </c>
      <c r="O178" s="106">
        <v>1435</v>
      </c>
      <c r="P178" s="106">
        <v>259</v>
      </c>
      <c r="Q178" s="106">
        <v>1176</v>
      </c>
      <c r="R178" s="107">
        <v>8882700442</v>
      </c>
      <c r="S178" s="107">
        <v>6196734902</v>
      </c>
      <c r="T178" s="107">
        <v>2685965540</v>
      </c>
      <c r="U178" s="108">
        <v>112</v>
      </c>
      <c r="V178" s="108">
        <v>21</v>
      </c>
      <c r="W178" s="110">
        <v>7.8048780487804878E-2</v>
      </c>
      <c r="X178" s="110">
        <v>1.4634146341463415E-2</v>
      </c>
    </row>
    <row r="179" spans="14:24" ht="15.75" x14ac:dyDescent="0.25">
      <c r="N179" s="111">
        <v>41943</v>
      </c>
      <c r="O179" s="106">
        <v>1575</v>
      </c>
      <c r="P179" s="106">
        <v>300</v>
      </c>
      <c r="Q179" s="106">
        <v>1275</v>
      </c>
      <c r="R179" s="107">
        <v>10909133185</v>
      </c>
      <c r="S179" s="107">
        <v>7998413300</v>
      </c>
      <c r="T179" s="107">
        <v>2910719885</v>
      </c>
      <c r="U179" s="108">
        <v>98</v>
      </c>
      <c r="V179" s="108">
        <v>30</v>
      </c>
      <c r="W179" s="110">
        <v>6.222222222222222E-2</v>
      </c>
      <c r="X179" s="110">
        <v>1.9047619047619049E-2</v>
      </c>
    </row>
    <row r="180" spans="14:24" ht="15.75" x14ac:dyDescent="0.25">
      <c r="N180" s="111">
        <v>41973</v>
      </c>
      <c r="O180" s="106">
        <v>1299</v>
      </c>
      <c r="P180" s="106">
        <v>235</v>
      </c>
      <c r="Q180" s="106">
        <v>1064</v>
      </c>
      <c r="R180" s="107">
        <v>8506590909</v>
      </c>
      <c r="S180" s="107">
        <v>6193769612</v>
      </c>
      <c r="T180" s="107">
        <v>2312821297</v>
      </c>
      <c r="U180" s="108">
        <v>98</v>
      </c>
      <c r="V180" s="108">
        <v>16</v>
      </c>
      <c r="W180" s="110">
        <v>7.544264819091609E-2</v>
      </c>
      <c r="X180" s="110">
        <v>1.2317167051578136E-2</v>
      </c>
    </row>
    <row r="181" spans="14:24" ht="15.75" x14ac:dyDescent="0.25">
      <c r="N181" s="111">
        <v>42004</v>
      </c>
      <c r="O181" s="106">
        <v>1963</v>
      </c>
      <c r="P181" s="106">
        <v>390</v>
      </c>
      <c r="Q181" s="106">
        <v>1573</v>
      </c>
      <c r="R181" s="107">
        <v>14156453399</v>
      </c>
      <c r="S181" s="107">
        <v>10439045219</v>
      </c>
      <c r="T181" s="107">
        <v>3717408180</v>
      </c>
      <c r="U181" s="108">
        <v>125</v>
      </c>
      <c r="V181" s="108">
        <v>41</v>
      </c>
      <c r="W181" s="110">
        <v>6.3678043810494148E-2</v>
      </c>
      <c r="X181" s="110">
        <v>2.0886398369842078E-2</v>
      </c>
    </row>
    <row r="182" spans="14:24" ht="15.75" x14ac:dyDescent="0.25">
      <c r="N182" s="111">
        <v>42035</v>
      </c>
      <c r="O182" s="106">
        <v>1279</v>
      </c>
      <c r="P182" s="106">
        <v>235</v>
      </c>
      <c r="Q182" s="106">
        <v>1044</v>
      </c>
      <c r="R182" s="107">
        <v>11603145335</v>
      </c>
      <c r="S182" s="107">
        <v>7019334131</v>
      </c>
      <c r="T182" s="107">
        <v>4583811204</v>
      </c>
      <c r="U182" s="108">
        <v>73</v>
      </c>
      <c r="V182" s="108">
        <v>20</v>
      </c>
      <c r="W182" s="110">
        <v>5.7075840500390933E-2</v>
      </c>
      <c r="X182" s="110">
        <v>1.5637216575449569E-2</v>
      </c>
    </row>
    <row r="183" spans="14:24" ht="15.75" x14ac:dyDescent="0.25">
      <c r="N183" s="111">
        <v>42063</v>
      </c>
      <c r="O183" s="106">
        <v>1248</v>
      </c>
      <c r="P183" s="106">
        <v>197</v>
      </c>
      <c r="Q183" s="106">
        <v>1051</v>
      </c>
      <c r="R183" s="107">
        <v>7790681409</v>
      </c>
      <c r="S183" s="107">
        <v>5208439011</v>
      </c>
      <c r="T183" s="107">
        <v>2582242398</v>
      </c>
      <c r="U183" s="108">
        <v>71</v>
      </c>
      <c r="V183" s="108">
        <v>13</v>
      </c>
      <c r="W183" s="110">
        <v>5.689102564102564E-2</v>
      </c>
      <c r="X183" s="110">
        <v>1.0416666666666666E-2</v>
      </c>
    </row>
    <row r="184" spans="14:24" ht="15.75" x14ac:dyDescent="0.25">
      <c r="N184" s="111">
        <v>42094</v>
      </c>
      <c r="O184" s="106">
        <v>1494</v>
      </c>
      <c r="P184" s="106">
        <v>240</v>
      </c>
      <c r="Q184" s="106">
        <v>1254</v>
      </c>
      <c r="R184" s="107">
        <v>9344580410</v>
      </c>
      <c r="S184" s="107">
        <v>6513193716</v>
      </c>
      <c r="T184" s="107">
        <v>2831386694</v>
      </c>
      <c r="U184" s="108">
        <v>95</v>
      </c>
      <c r="V184" s="108">
        <v>21</v>
      </c>
      <c r="W184" s="110">
        <v>6.358768406961178E-2</v>
      </c>
      <c r="X184" s="110">
        <v>1.4056224899598393E-2</v>
      </c>
    </row>
    <row r="185" spans="14:24" ht="15.75" x14ac:dyDescent="0.25">
      <c r="N185" s="111">
        <v>42124</v>
      </c>
      <c r="O185" s="106">
        <v>1452</v>
      </c>
      <c r="P185" s="106">
        <v>225</v>
      </c>
      <c r="Q185" s="106">
        <v>1227</v>
      </c>
      <c r="R185" s="107">
        <v>7650387382</v>
      </c>
      <c r="S185" s="107">
        <v>4907760253</v>
      </c>
      <c r="T185" s="107">
        <v>2742627129</v>
      </c>
      <c r="U185" s="108">
        <v>89</v>
      </c>
      <c r="V185" s="108">
        <v>22</v>
      </c>
      <c r="W185" s="110">
        <v>6.1294765840220387E-2</v>
      </c>
      <c r="X185" s="110">
        <v>1.5151515151515152E-2</v>
      </c>
    </row>
    <row r="186" spans="14:24" ht="15.75" x14ac:dyDescent="0.25">
      <c r="N186" s="111">
        <v>42155</v>
      </c>
      <c r="O186" s="106">
        <v>1435</v>
      </c>
      <c r="P186" s="106">
        <v>238</v>
      </c>
      <c r="Q186" s="106">
        <v>1197</v>
      </c>
      <c r="R186" s="107">
        <v>11811331127</v>
      </c>
      <c r="S186" s="107">
        <v>8570031758</v>
      </c>
      <c r="T186" s="107">
        <v>3241299369</v>
      </c>
      <c r="U186" s="108">
        <v>93</v>
      </c>
      <c r="V186" s="108">
        <v>18</v>
      </c>
      <c r="W186" s="110">
        <v>6.4808362369337985E-2</v>
      </c>
      <c r="X186" s="110">
        <v>1.2543554006968641E-2</v>
      </c>
    </row>
    <row r="187" spans="14:24" ht="15.75" x14ac:dyDescent="0.25">
      <c r="N187" s="111">
        <v>42185</v>
      </c>
      <c r="O187" s="106">
        <v>1740</v>
      </c>
      <c r="P187" s="106">
        <v>288</v>
      </c>
      <c r="Q187" s="106">
        <v>1452</v>
      </c>
      <c r="R187" s="107">
        <v>12448975581</v>
      </c>
      <c r="S187" s="107">
        <v>8515567248</v>
      </c>
      <c r="T187" s="107">
        <v>3933408333</v>
      </c>
      <c r="U187" s="108">
        <v>104</v>
      </c>
      <c r="V187" s="108">
        <v>22</v>
      </c>
      <c r="W187" s="110">
        <v>5.9770114942528735E-2</v>
      </c>
      <c r="X187" s="110">
        <v>1.264367816091954E-2</v>
      </c>
    </row>
    <row r="188" spans="14:24" ht="15.75" x14ac:dyDescent="0.25">
      <c r="N188" s="111">
        <v>42216</v>
      </c>
      <c r="O188" s="106">
        <v>1695</v>
      </c>
      <c r="P188" s="106">
        <v>293</v>
      </c>
      <c r="Q188" s="106">
        <v>1402</v>
      </c>
      <c r="R188" s="107">
        <v>9941224451</v>
      </c>
      <c r="S188" s="107">
        <v>6358121572</v>
      </c>
      <c r="T188" s="107">
        <v>3583102879</v>
      </c>
      <c r="U188" s="108">
        <v>92</v>
      </c>
      <c r="V188" s="108">
        <v>24</v>
      </c>
      <c r="W188" s="110">
        <v>5.4277286135693215E-2</v>
      </c>
      <c r="X188" s="110">
        <v>1.415929203539823E-2</v>
      </c>
    </row>
    <row r="189" spans="14:24" ht="15.75" x14ac:dyDescent="0.25">
      <c r="N189" s="111">
        <v>42247</v>
      </c>
      <c r="O189" s="106">
        <v>1473</v>
      </c>
      <c r="P189" s="106">
        <v>259</v>
      </c>
      <c r="Q189" s="106">
        <v>1214</v>
      </c>
      <c r="R189" s="107">
        <v>10973231740</v>
      </c>
      <c r="S189" s="107">
        <v>8053466544</v>
      </c>
      <c r="T189" s="107">
        <v>2919765196</v>
      </c>
      <c r="U189" s="108">
        <v>77</v>
      </c>
      <c r="V189" s="108">
        <v>23</v>
      </c>
      <c r="W189" s="110">
        <v>5.2274270196877123E-2</v>
      </c>
      <c r="X189" s="110">
        <v>1.5614392396469789E-2</v>
      </c>
    </row>
    <row r="190" spans="14:24" ht="15.75" x14ac:dyDescent="0.25">
      <c r="N190" s="111">
        <v>42277</v>
      </c>
      <c r="O190" s="106">
        <v>1545</v>
      </c>
      <c r="P190" s="106">
        <v>282</v>
      </c>
      <c r="Q190" s="106">
        <v>1263</v>
      </c>
      <c r="R190" s="107">
        <v>10127224912</v>
      </c>
      <c r="S190" s="107">
        <v>6958269349</v>
      </c>
      <c r="T190" s="107">
        <v>3168955563</v>
      </c>
      <c r="U190" s="108">
        <v>77</v>
      </c>
      <c r="V190" s="108">
        <v>18</v>
      </c>
      <c r="W190" s="110">
        <v>4.983818770226537E-2</v>
      </c>
      <c r="X190" s="110">
        <v>1.1650485436893204E-2</v>
      </c>
    </row>
    <row r="191" spans="14:24" ht="15.75" x14ac:dyDescent="0.25">
      <c r="N191" s="111">
        <v>42308</v>
      </c>
      <c r="O191" s="106">
        <v>1649</v>
      </c>
      <c r="P191" s="106">
        <v>308</v>
      </c>
      <c r="Q191" s="106">
        <v>1341</v>
      </c>
      <c r="R191" s="107">
        <v>11512086599</v>
      </c>
      <c r="S191" s="107">
        <v>8353015375</v>
      </c>
      <c r="T191" s="107">
        <v>3159071224</v>
      </c>
      <c r="U191" s="108">
        <v>71</v>
      </c>
      <c r="V191" s="108">
        <v>19</v>
      </c>
      <c r="W191" s="110">
        <v>4.3056397816858702E-2</v>
      </c>
      <c r="X191" s="110">
        <v>1.1522134627046696E-2</v>
      </c>
    </row>
    <row r="192" spans="14:24" ht="15.75" x14ac:dyDescent="0.25">
      <c r="N192" s="111">
        <v>42338</v>
      </c>
      <c r="O192" s="106">
        <v>1479</v>
      </c>
      <c r="P192" s="106">
        <v>238</v>
      </c>
      <c r="Q192" s="106">
        <v>1241</v>
      </c>
      <c r="R192" s="107">
        <v>8772579159</v>
      </c>
      <c r="S192" s="107">
        <v>5900138303</v>
      </c>
      <c r="T192" s="107">
        <v>2872440856</v>
      </c>
      <c r="U192" s="108">
        <v>66</v>
      </c>
      <c r="V192" s="108">
        <v>21</v>
      </c>
      <c r="W192" s="110">
        <v>4.4624746450304259E-2</v>
      </c>
      <c r="X192" s="110">
        <v>1.4198782961460446E-2</v>
      </c>
    </row>
    <row r="193" spans="14:24" ht="15.75" x14ac:dyDescent="0.25">
      <c r="N193" s="111">
        <v>42369</v>
      </c>
      <c r="O193" s="106">
        <v>2122</v>
      </c>
      <c r="P193" s="106">
        <v>410</v>
      </c>
      <c r="Q193" s="106">
        <v>1712</v>
      </c>
      <c r="R193" s="107">
        <v>20232375503</v>
      </c>
      <c r="S193" s="107">
        <v>16008860475</v>
      </c>
      <c r="T193" s="107">
        <v>4223515028</v>
      </c>
      <c r="U193" s="108">
        <v>115</v>
      </c>
      <c r="V193" s="108">
        <v>31</v>
      </c>
      <c r="W193" s="110">
        <v>5.4194156456173419E-2</v>
      </c>
      <c r="X193" s="110">
        <v>1.4608859566446749E-2</v>
      </c>
    </row>
    <row r="194" spans="14:24" ht="15.75" x14ac:dyDescent="0.25">
      <c r="N194" s="111">
        <v>42400</v>
      </c>
      <c r="O194" s="106">
        <v>1366</v>
      </c>
      <c r="P194" s="106">
        <v>232</v>
      </c>
      <c r="Q194" s="106">
        <v>1134</v>
      </c>
      <c r="R194" s="107">
        <v>8755472398</v>
      </c>
      <c r="S194" s="107">
        <v>5870683351</v>
      </c>
      <c r="T194" s="107">
        <v>2884789047</v>
      </c>
      <c r="U194" s="108">
        <v>64</v>
      </c>
      <c r="V194" s="108">
        <v>13</v>
      </c>
      <c r="W194" s="110">
        <v>4.6852122986822842E-2</v>
      </c>
      <c r="X194" s="110">
        <v>9.5168374816983897E-3</v>
      </c>
    </row>
    <row r="195" spans="14:24" ht="15.75" x14ac:dyDescent="0.25">
      <c r="N195" s="111">
        <v>42429</v>
      </c>
      <c r="O195" s="106">
        <v>1341</v>
      </c>
      <c r="P195" s="106">
        <v>224</v>
      </c>
      <c r="Q195" s="106">
        <v>1117</v>
      </c>
      <c r="R195" s="107">
        <v>8352929399</v>
      </c>
      <c r="S195" s="107">
        <v>5681296574</v>
      </c>
      <c r="T195" s="107">
        <v>2671632825</v>
      </c>
      <c r="U195" s="108">
        <v>56</v>
      </c>
      <c r="V195" s="108">
        <v>12</v>
      </c>
      <c r="W195" s="110">
        <v>4.1759880686055184E-2</v>
      </c>
      <c r="X195" s="110">
        <v>8.948545861297539E-3</v>
      </c>
    </row>
    <row r="196" spans="14:24" ht="15.75" x14ac:dyDescent="0.25">
      <c r="N196" s="111">
        <v>42460</v>
      </c>
      <c r="O196" s="106">
        <v>1782</v>
      </c>
      <c r="P196" s="106">
        <v>287</v>
      </c>
      <c r="Q196" s="106">
        <v>1495</v>
      </c>
      <c r="R196" s="107">
        <v>9800590665</v>
      </c>
      <c r="S196" s="107">
        <v>6282160283</v>
      </c>
      <c r="T196" s="107">
        <v>3518430382</v>
      </c>
      <c r="U196" s="108">
        <v>82</v>
      </c>
      <c r="V196" s="108">
        <v>22</v>
      </c>
      <c r="W196" s="110">
        <v>4.6015712682379348E-2</v>
      </c>
      <c r="X196" s="110">
        <v>1.2345679012345678E-2</v>
      </c>
    </row>
    <row r="197" spans="14:24" ht="15.75" x14ac:dyDescent="0.25">
      <c r="N197" s="111">
        <v>42490</v>
      </c>
      <c r="O197" s="106">
        <v>1576</v>
      </c>
      <c r="P197" s="106">
        <v>213</v>
      </c>
      <c r="Q197" s="106">
        <v>1363</v>
      </c>
      <c r="R197" s="107">
        <v>7543980143</v>
      </c>
      <c r="S197" s="107">
        <v>4499452119</v>
      </c>
      <c r="T197" s="107">
        <v>3044528024</v>
      </c>
      <c r="U197" s="108">
        <v>74</v>
      </c>
      <c r="V197" s="108">
        <v>9</v>
      </c>
      <c r="W197" s="110">
        <v>4.6954314720812185E-2</v>
      </c>
      <c r="X197" s="110">
        <v>5.7106598984771571E-3</v>
      </c>
    </row>
    <row r="198" spans="14:24" ht="15.75" x14ac:dyDescent="0.25">
      <c r="N198" s="111">
        <v>42521</v>
      </c>
      <c r="O198" s="106">
        <v>1656</v>
      </c>
      <c r="P198" s="106">
        <v>264</v>
      </c>
      <c r="Q198" s="106">
        <v>1392</v>
      </c>
      <c r="R198" s="107">
        <v>8827091119</v>
      </c>
      <c r="S198" s="107">
        <v>5832569090</v>
      </c>
      <c r="T198" s="107">
        <v>2994522029</v>
      </c>
      <c r="U198" s="108">
        <v>73</v>
      </c>
      <c r="V198" s="108">
        <v>23</v>
      </c>
      <c r="W198" s="110">
        <v>4.4082125603864736E-2</v>
      </c>
      <c r="X198" s="110">
        <v>1.3888888888888888E-2</v>
      </c>
    </row>
    <row r="199" spans="14:24" ht="15.75" x14ac:dyDescent="0.25">
      <c r="N199" s="111">
        <v>42551</v>
      </c>
      <c r="O199" s="106">
        <v>1906</v>
      </c>
      <c r="P199" s="106">
        <v>366</v>
      </c>
      <c r="Q199" s="106">
        <v>1540</v>
      </c>
      <c r="R199" s="107">
        <v>16514553843</v>
      </c>
      <c r="S199" s="107">
        <v>12815254082</v>
      </c>
      <c r="T199" s="107">
        <v>3699299761</v>
      </c>
      <c r="U199" s="108">
        <v>71</v>
      </c>
      <c r="V199" s="108">
        <v>27</v>
      </c>
      <c r="W199" s="110">
        <v>3.7250786988457504E-2</v>
      </c>
      <c r="X199" s="110">
        <v>1.416579223504722E-2</v>
      </c>
    </row>
    <row r="200" spans="14:24" ht="15.75" x14ac:dyDescent="0.25">
      <c r="N200" s="111">
        <v>42582</v>
      </c>
      <c r="O200" s="106">
        <v>1530</v>
      </c>
      <c r="P200" s="106">
        <v>268</v>
      </c>
      <c r="Q200" s="106">
        <v>1262</v>
      </c>
      <c r="R200" s="107">
        <v>10784986197</v>
      </c>
      <c r="S200" s="107">
        <v>7873775940</v>
      </c>
      <c r="T200" s="107">
        <v>2911210257</v>
      </c>
      <c r="U200" s="108">
        <v>38</v>
      </c>
      <c r="V200" s="108">
        <v>18</v>
      </c>
      <c r="W200" s="110">
        <v>2.4836601307189541E-2</v>
      </c>
      <c r="X200" s="110">
        <v>1.1764705882352941E-2</v>
      </c>
    </row>
    <row r="201" spans="14:24" ht="15.75" x14ac:dyDescent="0.25">
      <c r="N201" s="111">
        <v>42613</v>
      </c>
      <c r="O201" s="106">
        <v>1625</v>
      </c>
      <c r="P201" s="106">
        <v>291</v>
      </c>
      <c r="Q201" s="106">
        <v>1334</v>
      </c>
      <c r="R201" s="107">
        <v>11290387987</v>
      </c>
      <c r="S201" s="107">
        <v>8383509100</v>
      </c>
      <c r="T201" s="107">
        <v>2906878887</v>
      </c>
      <c r="U201" s="108">
        <v>57</v>
      </c>
      <c r="V201" s="108">
        <v>13</v>
      </c>
      <c r="W201" s="110">
        <v>3.5076923076923075E-2</v>
      </c>
      <c r="X201" s="110">
        <v>8.0000000000000002E-3</v>
      </c>
    </row>
    <row r="202" spans="14:24" ht="15.75" x14ac:dyDescent="0.25">
      <c r="N202" s="111">
        <v>42643</v>
      </c>
      <c r="O202" s="106">
        <v>1645</v>
      </c>
      <c r="P202" s="106">
        <v>319</v>
      </c>
      <c r="Q202" s="106">
        <v>1326</v>
      </c>
      <c r="R202" s="107">
        <v>12190841734</v>
      </c>
      <c r="S202" s="107">
        <v>8806157455</v>
      </c>
      <c r="T202" s="107">
        <v>3384684279</v>
      </c>
      <c r="U202" s="108">
        <v>46</v>
      </c>
      <c r="V202" s="108">
        <v>24</v>
      </c>
      <c r="W202" s="110">
        <v>2.7963525835866261E-2</v>
      </c>
      <c r="X202" s="110">
        <v>1.458966565349544E-2</v>
      </c>
    </row>
    <row r="203" spans="14:24" ht="15.75" x14ac:dyDescent="0.25">
      <c r="N203" s="111">
        <v>42674</v>
      </c>
      <c r="O203" s="106">
        <v>1504</v>
      </c>
      <c r="P203" s="106">
        <v>280</v>
      </c>
      <c r="Q203" s="106">
        <v>1224</v>
      </c>
      <c r="R203" s="107">
        <v>11307065175</v>
      </c>
      <c r="S203" s="107">
        <v>8595231636</v>
      </c>
      <c r="T203" s="107">
        <v>2711833539</v>
      </c>
      <c r="U203" s="108">
        <v>34</v>
      </c>
      <c r="V203" s="108">
        <v>20</v>
      </c>
      <c r="W203" s="110">
        <v>2.2606382978723406E-2</v>
      </c>
      <c r="X203" s="110">
        <v>1.3297872340425532E-2</v>
      </c>
    </row>
    <row r="204" spans="14:24" ht="15.75" x14ac:dyDescent="0.25">
      <c r="N204" s="111">
        <v>42704</v>
      </c>
      <c r="O204" s="106">
        <v>1505</v>
      </c>
      <c r="P204" s="106">
        <v>313</v>
      </c>
      <c r="Q204" s="106">
        <v>1192</v>
      </c>
      <c r="R204" s="107">
        <v>12331693236</v>
      </c>
      <c r="S204" s="107">
        <v>9397996331</v>
      </c>
      <c r="T204" s="107">
        <v>2933696905</v>
      </c>
      <c r="U204" s="108">
        <v>47</v>
      </c>
      <c r="V204" s="108">
        <v>15</v>
      </c>
      <c r="W204" s="110">
        <v>3.1229235880398672E-2</v>
      </c>
      <c r="X204" s="110">
        <v>9.9667774086378731E-3</v>
      </c>
    </row>
    <row r="205" spans="14:24" ht="15.75" x14ac:dyDescent="0.25">
      <c r="N205" s="111">
        <v>42735</v>
      </c>
      <c r="O205" s="106">
        <v>1780</v>
      </c>
      <c r="P205" s="106">
        <v>373</v>
      </c>
      <c r="Q205" s="106">
        <v>1407</v>
      </c>
      <c r="R205" s="107">
        <v>14552853576</v>
      </c>
      <c r="S205" s="107">
        <v>11225626537</v>
      </c>
      <c r="T205" s="107">
        <v>3327227039</v>
      </c>
      <c r="U205" s="108">
        <v>58</v>
      </c>
      <c r="V205" s="108">
        <v>17</v>
      </c>
      <c r="W205" s="110">
        <v>3.2584269662921349E-2</v>
      </c>
      <c r="X205" s="110">
        <v>9.5505617977528091E-3</v>
      </c>
    </row>
    <row r="206" spans="14:24" ht="15.75" x14ac:dyDescent="0.25">
      <c r="N206" s="111">
        <v>42766</v>
      </c>
      <c r="O206" s="106">
        <v>1422</v>
      </c>
      <c r="P206" s="106">
        <v>284</v>
      </c>
      <c r="Q206" s="106">
        <v>1138</v>
      </c>
      <c r="R206" s="107">
        <v>11104965413</v>
      </c>
      <c r="S206" s="107">
        <v>7981726336</v>
      </c>
      <c r="T206" s="107">
        <v>3123239077</v>
      </c>
      <c r="U206" s="108">
        <v>28</v>
      </c>
      <c r="V206" s="108">
        <v>17</v>
      </c>
      <c r="W206" s="110">
        <v>1.969057665260197E-2</v>
      </c>
      <c r="X206" s="110">
        <v>1.1954992967651195E-2</v>
      </c>
    </row>
    <row r="207" spans="14:24" ht="15.75" x14ac:dyDescent="0.25">
      <c r="N207" s="111">
        <v>42794</v>
      </c>
      <c r="O207" s="106">
        <v>1064</v>
      </c>
      <c r="P207" s="106">
        <v>206</v>
      </c>
      <c r="Q207" s="106">
        <v>858</v>
      </c>
      <c r="R207" s="107">
        <v>7984685478</v>
      </c>
      <c r="S207" s="107">
        <v>5871171618</v>
      </c>
      <c r="T207" s="107">
        <v>2113513860</v>
      </c>
      <c r="U207" s="108">
        <v>19</v>
      </c>
      <c r="V207" s="108">
        <v>8</v>
      </c>
      <c r="W207" s="110">
        <v>1.7857142857142856E-2</v>
      </c>
      <c r="X207" s="110">
        <v>7.5187969924812026E-3</v>
      </c>
    </row>
    <row r="208" spans="14:24" ht="15.75" x14ac:dyDescent="0.25">
      <c r="N208" s="111">
        <v>42825</v>
      </c>
      <c r="O208" s="106">
        <v>1385</v>
      </c>
      <c r="P208" s="106">
        <v>267</v>
      </c>
      <c r="Q208" s="106">
        <v>1118</v>
      </c>
      <c r="R208" s="107">
        <v>10303163734</v>
      </c>
      <c r="S208" s="107">
        <v>7483000984</v>
      </c>
      <c r="T208" s="107">
        <v>2820162750</v>
      </c>
      <c r="U208" s="108">
        <v>34</v>
      </c>
      <c r="V208" s="108">
        <v>14</v>
      </c>
      <c r="W208" s="110">
        <v>2.4548736462093861E-2</v>
      </c>
      <c r="X208" s="110">
        <v>1.0108303249097473E-2</v>
      </c>
    </row>
    <row r="209" spans="14:24" ht="15.75" x14ac:dyDescent="0.25">
      <c r="N209" s="111">
        <v>42855</v>
      </c>
      <c r="O209" s="106">
        <v>953</v>
      </c>
      <c r="P209" s="106">
        <v>230</v>
      </c>
      <c r="Q209" s="106">
        <v>723</v>
      </c>
      <c r="R209" s="107">
        <v>9248194062</v>
      </c>
      <c r="S209" s="107">
        <v>6963087035</v>
      </c>
      <c r="T209" s="107">
        <v>2285107027</v>
      </c>
      <c r="U209" s="108">
        <v>15</v>
      </c>
      <c r="V209" s="108">
        <v>8</v>
      </c>
      <c r="W209" s="110">
        <v>1.5739769150052464E-2</v>
      </c>
      <c r="X209" s="110">
        <v>8.3945435466946487E-3</v>
      </c>
    </row>
    <row r="210" spans="14:24" ht="15.75" x14ac:dyDescent="0.25">
      <c r="N210" s="111">
        <v>42886</v>
      </c>
      <c r="O210" s="106">
        <v>1131</v>
      </c>
      <c r="P210" s="106">
        <v>276</v>
      </c>
      <c r="Q210" s="106">
        <v>855</v>
      </c>
      <c r="R210" s="107">
        <v>9110234463</v>
      </c>
      <c r="S210" s="107">
        <v>6142517250</v>
      </c>
      <c r="T210" s="107">
        <v>2967717213</v>
      </c>
      <c r="U210" s="108">
        <v>16</v>
      </c>
      <c r="V210" s="108">
        <v>17</v>
      </c>
      <c r="W210" s="110">
        <v>1.4146772767462422E-2</v>
      </c>
      <c r="X210" s="110">
        <v>1.5030946065428824E-2</v>
      </c>
    </row>
    <row r="211" spans="14:24" ht="15.75" x14ac:dyDescent="0.25">
      <c r="N211" s="111">
        <v>42916</v>
      </c>
      <c r="O211" s="106">
        <v>1399</v>
      </c>
      <c r="P211" s="106">
        <v>363</v>
      </c>
      <c r="Q211" s="106">
        <v>1036</v>
      </c>
      <c r="R211" s="107">
        <v>13234664281</v>
      </c>
      <c r="S211" s="107">
        <v>9551552007</v>
      </c>
      <c r="T211" s="107">
        <v>3683112274</v>
      </c>
      <c r="U211" s="108">
        <v>14</v>
      </c>
      <c r="V211" s="108">
        <v>24</v>
      </c>
      <c r="W211" s="110">
        <v>1.0007147962830594E-2</v>
      </c>
      <c r="X211" s="110">
        <v>1.7155110793423873E-2</v>
      </c>
    </row>
    <row r="212" spans="14:24" ht="15.75" x14ac:dyDescent="0.25">
      <c r="N212" s="111">
        <v>42947</v>
      </c>
      <c r="O212" s="106">
        <v>1113</v>
      </c>
      <c r="P212" s="106">
        <v>268</v>
      </c>
      <c r="Q212" s="106">
        <v>845</v>
      </c>
      <c r="R212" s="107">
        <v>10161336865</v>
      </c>
      <c r="S212" s="107">
        <v>7269091743</v>
      </c>
      <c r="T212" s="107">
        <v>2892245122</v>
      </c>
      <c r="U212" s="108">
        <v>12</v>
      </c>
      <c r="V212" s="108">
        <v>14</v>
      </c>
      <c r="W212" s="110">
        <v>1.078167115902965E-2</v>
      </c>
      <c r="X212" s="110">
        <v>1.2578616352201259E-2</v>
      </c>
    </row>
    <row r="213" spans="14:24" ht="15.75" x14ac:dyDescent="0.25">
      <c r="N213" s="111">
        <v>42978</v>
      </c>
      <c r="O213" s="106">
        <v>1256</v>
      </c>
      <c r="P213" s="106">
        <v>288</v>
      </c>
      <c r="Q213" s="106">
        <v>968</v>
      </c>
      <c r="R213" s="107">
        <v>11079074277</v>
      </c>
      <c r="S213" s="107">
        <v>7442861254</v>
      </c>
      <c r="T213" s="107">
        <v>3636213023</v>
      </c>
      <c r="U213" s="108">
        <v>15</v>
      </c>
      <c r="V213" s="108">
        <v>18</v>
      </c>
      <c r="W213" s="110">
        <v>1.194267515923567E-2</v>
      </c>
      <c r="X213" s="110">
        <v>1.4331210191082803E-2</v>
      </c>
    </row>
    <row r="214" spans="14:24" ht="15.75" x14ac:dyDescent="0.25">
      <c r="N214" s="111">
        <v>43008</v>
      </c>
      <c r="O214" s="106">
        <v>1159</v>
      </c>
      <c r="P214" s="106">
        <v>290</v>
      </c>
      <c r="Q214" s="106">
        <v>869</v>
      </c>
      <c r="R214" s="107">
        <v>11239261497</v>
      </c>
      <c r="S214" s="107">
        <v>8360731007</v>
      </c>
      <c r="T214" s="107">
        <v>2878530490</v>
      </c>
      <c r="U214" s="108">
        <v>16</v>
      </c>
      <c r="V214" s="108">
        <v>13</v>
      </c>
      <c r="W214" s="110">
        <v>1.3805004314063849E-2</v>
      </c>
      <c r="X214" s="110">
        <v>1.1216566005176877E-2</v>
      </c>
    </row>
    <row r="215" spans="14:24" ht="15.75" x14ac:dyDescent="0.25">
      <c r="N215" s="111">
        <v>43039</v>
      </c>
      <c r="O215" s="106">
        <v>1286</v>
      </c>
      <c r="P215" s="106">
        <v>302</v>
      </c>
      <c r="Q215" s="106">
        <v>984</v>
      </c>
      <c r="R215" s="107">
        <v>12272184002</v>
      </c>
      <c r="S215" s="107">
        <v>9233013593</v>
      </c>
      <c r="T215" s="107">
        <v>3039170409</v>
      </c>
      <c r="U215" s="108">
        <v>21</v>
      </c>
      <c r="V215" s="108">
        <v>14</v>
      </c>
      <c r="W215" s="110">
        <v>1.6329704510108865E-2</v>
      </c>
      <c r="X215" s="110">
        <v>1.088646967340591E-2</v>
      </c>
    </row>
    <row r="216" spans="14:24" ht="15.75" x14ac:dyDescent="0.25">
      <c r="N216" s="111">
        <v>43069</v>
      </c>
      <c r="O216" s="106">
        <v>1198</v>
      </c>
      <c r="P216" s="106">
        <v>264</v>
      </c>
      <c r="Q216" s="106">
        <v>934</v>
      </c>
      <c r="R216" s="107">
        <v>11651598629</v>
      </c>
      <c r="S216" s="107">
        <v>8150789271</v>
      </c>
      <c r="T216" s="107">
        <v>3500809358</v>
      </c>
      <c r="U216" s="108">
        <v>23</v>
      </c>
      <c r="V216" s="108">
        <v>21</v>
      </c>
      <c r="W216" s="110">
        <v>1.9198664440734557E-2</v>
      </c>
      <c r="X216" s="110">
        <v>1.7529215358931552E-2</v>
      </c>
    </row>
    <row r="217" spans="14:24" ht="15.75" x14ac:dyDescent="0.25">
      <c r="N217" s="111">
        <v>43100</v>
      </c>
      <c r="O217" s="106">
        <v>1339</v>
      </c>
      <c r="P217" s="106">
        <v>346</v>
      </c>
      <c r="Q217" s="106">
        <v>993</v>
      </c>
      <c r="R217" s="107">
        <v>14173988979</v>
      </c>
      <c r="S217" s="107">
        <v>10550749451</v>
      </c>
      <c r="T217" s="107">
        <v>3623239528</v>
      </c>
      <c r="U217" s="108">
        <v>23</v>
      </c>
      <c r="V217" s="108">
        <v>17</v>
      </c>
      <c r="W217" s="110">
        <v>1.7176997759522031E-2</v>
      </c>
      <c r="X217" s="110">
        <v>1.2696041822255415E-2</v>
      </c>
    </row>
    <row r="218" spans="14:24" ht="15.75" x14ac:dyDescent="0.25">
      <c r="N218" s="111">
        <v>43131</v>
      </c>
      <c r="O218" s="106">
        <v>1194</v>
      </c>
      <c r="P218" s="106">
        <v>269</v>
      </c>
      <c r="Q218" s="106">
        <v>925</v>
      </c>
      <c r="R218" s="107">
        <v>11419386285</v>
      </c>
      <c r="S218" s="107">
        <v>8224729545</v>
      </c>
      <c r="T218" s="107">
        <v>3194656740</v>
      </c>
      <c r="U218" s="108">
        <v>19</v>
      </c>
      <c r="V218" s="108">
        <v>13</v>
      </c>
      <c r="W218" s="110">
        <v>1.5912897822445562E-2</v>
      </c>
      <c r="X218" s="110">
        <v>1.0887772194304857E-2</v>
      </c>
    </row>
    <row r="219" spans="14:24" ht="15.75" x14ac:dyDescent="0.25">
      <c r="N219" s="111">
        <v>43159</v>
      </c>
      <c r="O219" s="106">
        <v>983</v>
      </c>
      <c r="P219" s="106">
        <v>237</v>
      </c>
      <c r="Q219" s="106">
        <v>746</v>
      </c>
      <c r="R219" s="107">
        <v>9261360672</v>
      </c>
      <c r="S219" s="107">
        <v>6624964972</v>
      </c>
      <c r="T219" s="107">
        <v>2636395700</v>
      </c>
      <c r="U219" s="108">
        <v>12</v>
      </c>
      <c r="V219" s="108">
        <v>9</v>
      </c>
      <c r="W219" s="110">
        <v>1.2207527975584944E-2</v>
      </c>
      <c r="X219" s="110">
        <v>9.1556459816887082E-3</v>
      </c>
    </row>
    <row r="220" spans="14:24" ht="15.75" x14ac:dyDescent="0.25">
      <c r="N220" s="111">
        <v>43190</v>
      </c>
      <c r="O220" s="106">
        <v>1359</v>
      </c>
      <c r="P220" s="106">
        <v>272</v>
      </c>
      <c r="Q220" s="106">
        <v>1087</v>
      </c>
      <c r="R220" s="107">
        <v>12532986335</v>
      </c>
      <c r="S220" s="107">
        <v>9043869276</v>
      </c>
      <c r="T220" s="107">
        <v>3489117059</v>
      </c>
      <c r="U220" s="108">
        <v>22</v>
      </c>
      <c r="V220" s="108">
        <v>12</v>
      </c>
      <c r="W220" s="110">
        <v>1.6188373804267846E-2</v>
      </c>
      <c r="X220" s="110">
        <v>8.8300220750551876E-3</v>
      </c>
    </row>
    <row r="221" spans="14:24" ht="15.75" x14ac:dyDescent="0.25">
      <c r="N221" s="111">
        <v>43220</v>
      </c>
      <c r="O221" s="106">
        <v>1457</v>
      </c>
      <c r="P221" s="106">
        <v>235</v>
      </c>
      <c r="Q221" s="106">
        <v>1222</v>
      </c>
      <c r="R221" s="107">
        <v>9511850676</v>
      </c>
      <c r="S221" s="107">
        <v>6206246558</v>
      </c>
      <c r="T221" s="107">
        <v>3305604118</v>
      </c>
      <c r="U221" s="108">
        <v>23</v>
      </c>
      <c r="V221" s="108">
        <v>12</v>
      </c>
      <c r="W221" s="110">
        <v>1.5785861358956762E-2</v>
      </c>
      <c r="X221" s="110">
        <v>8.2361015785861365E-3</v>
      </c>
    </row>
    <row r="222" spans="14:24" ht="15.75" x14ac:dyDescent="0.25">
      <c r="N222" s="111">
        <v>43251</v>
      </c>
      <c r="O222" s="106">
        <v>1545</v>
      </c>
      <c r="P222" s="106">
        <v>273</v>
      </c>
      <c r="Q222" s="106">
        <v>1272</v>
      </c>
      <c r="R222" s="107">
        <v>11131503329</v>
      </c>
      <c r="S222" s="107">
        <v>7605035517</v>
      </c>
      <c r="T222" s="107">
        <v>3526467812</v>
      </c>
      <c r="U222" s="108">
        <v>18</v>
      </c>
      <c r="V222" s="108">
        <v>16</v>
      </c>
      <c r="W222" s="110">
        <v>1.1650485436893204E-2</v>
      </c>
      <c r="X222" s="110">
        <v>1.0355987055016181E-2</v>
      </c>
    </row>
    <row r="223" spans="14:24" ht="15.75" x14ac:dyDescent="0.25">
      <c r="N223" s="111">
        <v>43281</v>
      </c>
      <c r="O223" s="106">
        <v>1544</v>
      </c>
      <c r="P223" s="106">
        <v>306</v>
      </c>
      <c r="Q223" s="106">
        <v>1238</v>
      </c>
      <c r="R223" s="107">
        <v>13420733513</v>
      </c>
      <c r="S223" s="107">
        <v>9454560564</v>
      </c>
      <c r="T223" s="107">
        <v>3966172949</v>
      </c>
      <c r="U223" s="108">
        <v>26</v>
      </c>
      <c r="V223" s="108">
        <v>17</v>
      </c>
      <c r="W223" s="110">
        <v>1.683937823834197E-2</v>
      </c>
      <c r="X223" s="110">
        <v>1.1010362694300517E-2</v>
      </c>
    </row>
    <row r="224" spans="14:24" ht="15.75" x14ac:dyDescent="0.25">
      <c r="N224" s="111">
        <v>43312</v>
      </c>
      <c r="O224" s="106">
        <v>1413</v>
      </c>
      <c r="P224" s="106">
        <v>308</v>
      </c>
      <c r="Q224" s="106">
        <v>1105</v>
      </c>
      <c r="R224" s="107">
        <v>11607607691</v>
      </c>
      <c r="S224" s="107">
        <v>8030839706</v>
      </c>
      <c r="T224" s="107">
        <v>3576767985</v>
      </c>
      <c r="U224" s="108">
        <v>20</v>
      </c>
      <c r="V224" s="108">
        <v>12</v>
      </c>
      <c r="W224" s="110">
        <v>1.4154281670205236E-2</v>
      </c>
      <c r="X224" s="110">
        <v>8.4925690021231421E-3</v>
      </c>
    </row>
    <row r="225" spans="14:24" ht="15.75" x14ac:dyDescent="0.25">
      <c r="N225" s="111">
        <v>43343</v>
      </c>
      <c r="O225" s="106">
        <v>1503</v>
      </c>
      <c r="P225" s="106">
        <v>326</v>
      </c>
      <c r="Q225" s="106">
        <v>1177</v>
      </c>
      <c r="R225" s="107">
        <v>13381343000</v>
      </c>
      <c r="S225" s="107">
        <v>9655726241</v>
      </c>
      <c r="T225" s="107">
        <v>3725616759</v>
      </c>
      <c r="U225" s="108">
        <v>16</v>
      </c>
      <c r="V225" s="108">
        <v>18</v>
      </c>
      <c r="W225" s="110">
        <v>1.0645375914836993E-2</v>
      </c>
      <c r="X225" s="110">
        <v>1.1976047904191617E-2</v>
      </c>
    </row>
    <row r="226" spans="14:24" ht="15.75" x14ac:dyDescent="0.25">
      <c r="N226" s="111">
        <v>43373</v>
      </c>
      <c r="O226" s="106">
        <v>1226</v>
      </c>
      <c r="P226" s="106">
        <v>242</v>
      </c>
      <c r="Q226" s="106">
        <v>984</v>
      </c>
      <c r="R226" s="107">
        <v>11403889127</v>
      </c>
      <c r="S226" s="107">
        <v>8495513374</v>
      </c>
      <c r="T226" s="107">
        <v>2908375753</v>
      </c>
      <c r="U226" s="108">
        <v>16</v>
      </c>
      <c r="V226" s="108">
        <v>8</v>
      </c>
      <c r="W226" s="110">
        <v>1.3050570962479609E-2</v>
      </c>
      <c r="X226" s="110">
        <v>6.5252854812398045E-3</v>
      </c>
    </row>
    <row r="227" spans="14:24" ht="15.75" x14ac:dyDescent="0.25">
      <c r="N227" s="111">
        <v>43404</v>
      </c>
      <c r="O227" s="106">
        <v>1473</v>
      </c>
      <c r="P227" s="106">
        <v>321</v>
      </c>
      <c r="Q227" s="106">
        <v>1152</v>
      </c>
      <c r="R227" s="107">
        <v>13968672149</v>
      </c>
      <c r="S227" s="107">
        <v>10329700586</v>
      </c>
      <c r="T227" s="107">
        <v>3638971563</v>
      </c>
      <c r="U227" s="108">
        <v>12</v>
      </c>
      <c r="V227" s="108">
        <v>12</v>
      </c>
      <c r="W227" s="110">
        <v>8.1466395112016286E-3</v>
      </c>
      <c r="X227" s="110">
        <v>8.1466395112016286E-3</v>
      </c>
    </row>
    <row r="228" spans="14:24" ht="15.75" x14ac:dyDescent="0.25">
      <c r="N228" s="111">
        <v>43434</v>
      </c>
      <c r="O228" s="106">
        <v>1340</v>
      </c>
      <c r="P228" s="106">
        <v>320</v>
      </c>
      <c r="Q228" s="106">
        <v>1020</v>
      </c>
      <c r="R228" s="107">
        <v>14599082499</v>
      </c>
      <c r="S228" s="107">
        <v>11004925864</v>
      </c>
      <c r="T228" s="107">
        <v>3594156635</v>
      </c>
      <c r="U228" s="108">
        <v>16</v>
      </c>
      <c r="V228" s="108">
        <v>16</v>
      </c>
      <c r="W228" s="110">
        <v>1.1940298507462687E-2</v>
      </c>
      <c r="X228" s="110">
        <v>1.1940298507462687E-2</v>
      </c>
    </row>
    <row r="229" spans="14:24" ht="15.75" x14ac:dyDescent="0.25">
      <c r="N229" s="111">
        <v>43465</v>
      </c>
      <c r="O229" s="106">
        <v>1634</v>
      </c>
      <c r="P229" s="106">
        <v>385</v>
      </c>
      <c r="Q229" s="106">
        <v>1249</v>
      </c>
      <c r="R229" s="107">
        <v>16816090763</v>
      </c>
      <c r="S229" s="107">
        <v>12849107582</v>
      </c>
      <c r="T229" s="107">
        <v>3966983181</v>
      </c>
      <c r="U229" s="108">
        <v>19</v>
      </c>
      <c r="V229" s="108">
        <v>11</v>
      </c>
      <c r="W229" s="110">
        <v>1.1627906976744186E-2</v>
      </c>
      <c r="X229" s="110">
        <v>6.7319461444308448E-3</v>
      </c>
    </row>
    <row r="230" spans="14:24" ht="15.75" x14ac:dyDescent="0.25">
      <c r="N230" s="111">
        <v>43496</v>
      </c>
      <c r="O230" s="106">
        <v>1232</v>
      </c>
      <c r="P230" s="106">
        <v>236</v>
      </c>
      <c r="Q230" s="106">
        <v>996</v>
      </c>
      <c r="R230" s="107">
        <v>9404655265</v>
      </c>
      <c r="S230" s="107">
        <v>6278196392</v>
      </c>
      <c r="T230" s="107">
        <v>3126458873</v>
      </c>
      <c r="U230" s="108">
        <v>19</v>
      </c>
      <c r="V230" s="108">
        <v>11</v>
      </c>
      <c r="W230" s="110">
        <v>1.5422077922077922E-2</v>
      </c>
      <c r="X230" s="110">
        <v>8.9285714285714281E-3</v>
      </c>
    </row>
    <row r="231" spans="14:24" ht="15.75" x14ac:dyDescent="0.25">
      <c r="N231" s="111">
        <v>43524</v>
      </c>
      <c r="O231" s="106">
        <v>1059</v>
      </c>
      <c r="P231" s="106">
        <v>225</v>
      </c>
      <c r="Q231" s="106">
        <v>834</v>
      </c>
      <c r="R231" s="106">
        <v>9366560000</v>
      </c>
      <c r="S231" s="107">
        <v>6717245371</v>
      </c>
      <c r="T231" s="107">
        <v>2649314629</v>
      </c>
      <c r="U231" s="108">
        <v>13</v>
      </c>
      <c r="V231" s="108">
        <v>9</v>
      </c>
      <c r="W231" s="110">
        <v>1.2275731822474031E-2</v>
      </c>
      <c r="X231" s="110">
        <v>8.4985835694051E-3</v>
      </c>
    </row>
    <row r="232" spans="14:24" ht="15.75" x14ac:dyDescent="0.25">
      <c r="N232" s="111">
        <v>43555</v>
      </c>
      <c r="O232" s="106">
        <v>1290</v>
      </c>
      <c r="P232" s="106">
        <v>253</v>
      </c>
      <c r="Q232" s="106">
        <v>1037</v>
      </c>
      <c r="R232" s="106">
        <v>10150794451</v>
      </c>
      <c r="S232" s="107">
        <v>6757998334</v>
      </c>
      <c r="T232" s="107">
        <v>3392796117</v>
      </c>
      <c r="U232" s="108">
        <v>19</v>
      </c>
      <c r="V232" s="108">
        <v>7</v>
      </c>
      <c r="W232" s="110">
        <v>1.4728682170542635E-2</v>
      </c>
      <c r="X232" s="110">
        <v>5.4263565891472867E-3</v>
      </c>
    </row>
    <row r="233" spans="14:24" ht="15.75" x14ac:dyDescent="0.25">
      <c r="N233" s="111">
        <v>43585</v>
      </c>
      <c r="O233" s="106">
        <v>1278</v>
      </c>
      <c r="P233" s="106">
        <v>232</v>
      </c>
      <c r="Q233" s="106">
        <v>1046</v>
      </c>
      <c r="R233" s="106">
        <v>8315082592</v>
      </c>
      <c r="S233" s="107">
        <v>5173447133</v>
      </c>
      <c r="T233" s="107">
        <v>3141635459</v>
      </c>
      <c r="U233" s="108">
        <v>15</v>
      </c>
      <c r="V233" s="108">
        <v>9</v>
      </c>
      <c r="W233" s="110">
        <v>1.1737089201877934E-2</v>
      </c>
      <c r="X233" s="110">
        <v>7.0422535211267607E-3</v>
      </c>
    </row>
    <row r="234" spans="14:24" ht="15.75" x14ac:dyDescent="0.25">
      <c r="N234" s="111">
        <v>43616</v>
      </c>
      <c r="O234" s="106">
        <v>1486</v>
      </c>
      <c r="P234" s="106">
        <v>309</v>
      </c>
      <c r="Q234" s="106">
        <v>1177</v>
      </c>
      <c r="R234" s="106">
        <v>13744384063</v>
      </c>
      <c r="S234" s="107">
        <v>9753319478</v>
      </c>
      <c r="T234" s="107">
        <v>3991064585</v>
      </c>
      <c r="U234" s="108">
        <v>21</v>
      </c>
      <c r="V234" s="108">
        <v>14</v>
      </c>
      <c r="W234" s="110">
        <v>1.4131897711978465E-2</v>
      </c>
      <c r="X234" s="110">
        <v>9.4212651413189772E-3</v>
      </c>
    </row>
    <row r="235" spans="14:24" ht="15.75" x14ac:dyDescent="0.25">
      <c r="N235" s="111">
        <v>43646</v>
      </c>
      <c r="O235" s="106">
        <v>1412</v>
      </c>
      <c r="P235" s="106">
        <v>323</v>
      </c>
      <c r="Q235" s="106">
        <v>1089</v>
      </c>
      <c r="R235" s="106">
        <v>15494652301</v>
      </c>
      <c r="S235" s="107">
        <v>11845589713</v>
      </c>
      <c r="T235" s="107">
        <v>3649062588</v>
      </c>
      <c r="U235" s="108">
        <v>17</v>
      </c>
      <c r="V235" s="108">
        <v>7</v>
      </c>
      <c r="W235" s="110">
        <v>1.2039660056657223E-2</v>
      </c>
      <c r="X235" s="110">
        <v>4.9575070821529744E-3</v>
      </c>
    </row>
    <row r="236" spans="14:24" ht="15.75" x14ac:dyDescent="0.25">
      <c r="N236" s="111">
        <v>43677</v>
      </c>
      <c r="O236" s="106">
        <v>1369</v>
      </c>
      <c r="P236" s="106">
        <v>284</v>
      </c>
      <c r="Q236" s="106">
        <v>1085</v>
      </c>
      <c r="R236" s="106">
        <v>12885490203</v>
      </c>
      <c r="S236" s="107">
        <v>9430380195</v>
      </c>
      <c r="T236" s="107">
        <v>3455110008</v>
      </c>
      <c r="U236" s="108">
        <v>21</v>
      </c>
      <c r="V236" s="108">
        <v>8</v>
      </c>
      <c r="W236" s="110">
        <v>1.5339663988312637E-2</v>
      </c>
      <c r="X236" s="110">
        <v>5.8436815193571951E-3</v>
      </c>
    </row>
    <row r="237" spans="14:24" ht="15.75" x14ac:dyDescent="0.25">
      <c r="N237" s="111">
        <v>43708</v>
      </c>
      <c r="O237" s="106">
        <v>1274</v>
      </c>
      <c r="P237" s="106">
        <v>275</v>
      </c>
      <c r="Q237" s="106">
        <v>999</v>
      </c>
      <c r="R237" s="106">
        <v>11564571328</v>
      </c>
      <c r="S237" s="107">
        <v>8264298351</v>
      </c>
      <c r="T237" s="107">
        <v>3300272977</v>
      </c>
      <c r="U237" s="108">
        <v>12</v>
      </c>
      <c r="V237" s="108">
        <v>4</v>
      </c>
      <c r="W237" s="110">
        <v>9.4191522762951327E-3</v>
      </c>
      <c r="X237" s="110">
        <v>3.1397174254317113E-3</v>
      </c>
    </row>
    <row r="238" spans="14:24" ht="15.75" x14ac:dyDescent="0.25">
      <c r="N238" s="111"/>
      <c r="O238" s="159"/>
      <c r="P238" s="106"/>
      <c r="Q238" s="106"/>
      <c r="R238" s="107"/>
      <c r="S238" s="107"/>
      <c r="T238" s="107"/>
      <c r="U238" s="108"/>
      <c r="V238" s="108"/>
      <c r="W238" s="110"/>
      <c r="X238" s="110"/>
    </row>
    <row r="239" spans="14:24" ht="15.75" x14ac:dyDescent="0.25">
      <c r="N239" s="111">
        <v>42643</v>
      </c>
      <c r="O239" s="106"/>
      <c r="P239" s="106"/>
      <c r="Q239" s="106"/>
      <c r="R239" s="107"/>
      <c r="S239" s="107"/>
      <c r="T239" s="107"/>
      <c r="U239" s="108"/>
      <c r="V239" s="108"/>
      <c r="W239" s="110"/>
      <c r="X239" s="110"/>
    </row>
    <row r="240" spans="14:24" ht="15.75" x14ac:dyDescent="0.25">
      <c r="N240" s="111">
        <v>42674</v>
      </c>
      <c r="O240" s="106"/>
      <c r="P240" s="106"/>
      <c r="Q240" s="106"/>
      <c r="R240" s="107"/>
      <c r="S240" s="107"/>
      <c r="T240" s="107"/>
      <c r="U240" s="108"/>
      <c r="V240" s="108"/>
      <c r="W240" s="110"/>
      <c r="X240" s="110"/>
    </row>
    <row r="241" spans="14:24" ht="15.75" x14ac:dyDescent="0.25">
      <c r="N241" s="160"/>
      <c r="O241" s="161"/>
      <c r="P241" s="161"/>
      <c r="Q241" s="161"/>
      <c r="R241" s="162"/>
      <c r="S241" s="162"/>
      <c r="T241" s="162"/>
      <c r="U241" s="163"/>
      <c r="V241" s="163"/>
      <c r="W241" s="110"/>
      <c r="X241" s="110"/>
    </row>
    <row r="242" spans="14:24" ht="15.75" x14ac:dyDescent="0.25">
      <c r="N242" s="160">
        <v>42704</v>
      </c>
      <c r="O242" s="161"/>
      <c r="P242" s="161"/>
      <c r="Q242" s="161"/>
      <c r="R242" s="162"/>
      <c r="S242" s="162"/>
      <c r="T242" s="162"/>
      <c r="U242" s="163"/>
      <c r="V242" s="163"/>
      <c r="W242" s="110"/>
      <c r="X242" s="110"/>
    </row>
    <row r="243" spans="14:24" ht="15.75" x14ac:dyDescent="0.25">
      <c r="N243" s="164" t="s">
        <v>96</v>
      </c>
      <c r="O243" s="159"/>
      <c r="P243" s="159"/>
      <c r="Q243" s="159"/>
      <c r="R243" s="159"/>
      <c r="S243" s="159"/>
      <c r="T243" s="159"/>
      <c r="U243" s="159"/>
      <c r="V243" s="159"/>
      <c r="W243" s="110"/>
      <c r="X243" s="110"/>
    </row>
    <row r="244" spans="14:24" ht="15.75" x14ac:dyDescent="0.25">
      <c r="N244" s="164" t="s">
        <v>98</v>
      </c>
      <c r="O244" s="159"/>
      <c r="P244" s="159"/>
      <c r="Q244" s="159"/>
      <c r="R244" s="159"/>
      <c r="S244" s="159"/>
      <c r="T244" s="159"/>
      <c r="U244" s="159"/>
      <c r="V244" s="159"/>
      <c r="W244" s="110"/>
      <c r="X244" s="110"/>
    </row>
    <row r="245" spans="14:24" ht="15.75" x14ac:dyDescent="0.25">
      <c r="N245" s="164" t="s">
        <v>97</v>
      </c>
      <c r="O245" s="165"/>
      <c r="P245" s="165"/>
      <c r="Q245" s="165"/>
      <c r="R245" s="165"/>
      <c r="S245" s="165"/>
      <c r="T245" s="165"/>
      <c r="U245" s="165"/>
      <c r="V245" s="165"/>
      <c r="W245" s="110"/>
      <c r="X245" s="110"/>
    </row>
    <row r="246" spans="14:24" ht="15.75" x14ac:dyDescent="0.25">
      <c r="N246" s="164"/>
      <c r="O246" s="161"/>
      <c r="P246" s="161"/>
      <c r="Q246" s="161"/>
      <c r="R246" s="161"/>
      <c r="S246" s="161"/>
      <c r="T246" s="161"/>
      <c r="U246" s="161"/>
      <c r="V246" s="161"/>
      <c r="W246" s="110"/>
      <c r="X246" s="110"/>
    </row>
    <row r="247" spans="14:24" ht="15.75" x14ac:dyDescent="0.25">
      <c r="N247" s="164"/>
      <c r="O247" s="161"/>
      <c r="P247" s="161"/>
      <c r="Q247" s="161"/>
      <c r="R247" s="161"/>
      <c r="S247" s="161"/>
      <c r="T247" s="161"/>
      <c r="U247" s="161"/>
      <c r="V247" s="161"/>
      <c r="W247" s="110"/>
      <c r="X247" s="110"/>
    </row>
    <row r="248" spans="14:24" ht="15.75" x14ac:dyDescent="0.25">
      <c r="N248" s="164"/>
      <c r="O248" s="161"/>
      <c r="P248" s="161"/>
      <c r="Q248" s="161"/>
      <c r="R248" s="161"/>
      <c r="S248" s="161"/>
      <c r="T248" s="161"/>
      <c r="U248" s="161"/>
      <c r="V248" s="161"/>
      <c r="W248" s="110"/>
      <c r="X248" s="110"/>
    </row>
    <row r="249" spans="14:24" ht="15.75" x14ac:dyDescent="0.25">
      <c r="N249" s="164"/>
      <c r="O249" s="161"/>
      <c r="P249" s="161"/>
      <c r="Q249" s="161"/>
      <c r="R249" s="161"/>
      <c r="S249" s="161"/>
      <c r="T249" s="161"/>
      <c r="U249" s="161"/>
      <c r="V249" s="161"/>
      <c r="W249" s="110"/>
      <c r="X249" s="110"/>
    </row>
    <row r="250" spans="14:24" ht="15.75" x14ac:dyDescent="0.25">
      <c r="N250" s="164"/>
      <c r="O250" s="161"/>
      <c r="P250" s="161"/>
      <c r="Q250" s="161"/>
      <c r="R250" s="161"/>
      <c r="S250" s="161"/>
      <c r="T250" s="161"/>
      <c r="U250" s="161"/>
      <c r="V250" s="161"/>
      <c r="W250" s="110"/>
      <c r="X250" s="110"/>
    </row>
    <row r="251" spans="14:24" ht="15.75" x14ac:dyDescent="0.25">
      <c r="N251" s="160"/>
      <c r="O251" s="166"/>
      <c r="P251" s="166"/>
      <c r="Q251" s="166"/>
      <c r="R251" s="166"/>
      <c r="S251" s="166"/>
      <c r="T251" s="166"/>
      <c r="U251" s="166"/>
      <c r="V251" s="166"/>
      <c r="W251" s="110"/>
      <c r="X251" s="110"/>
    </row>
    <row r="252" spans="14:24" ht="15.75" x14ac:dyDescent="0.25">
      <c r="N252" s="111"/>
      <c r="O252" s="106"/>
      <c r="P252" s="106"/>
      <c r="Q252" s="106"/>
      <c r="R252" s="106"/>
      <c r="S252" s="107"/>
      <c r="T252" s="107"/>
      <c r="U252" s="108"/>
      <c r="V252" s="108"/>
      <c r="W252" s="110"/>
      <c r="X252" s="110"/>
    </row>
    <row r="253" spans="14:24" ht="15.75" x14ac:dyDescent="0.25">
      <c r="N253" s="111">
        <v>44196</v>
      </c>
      <c r="O253" s="106" t="s">
        <v>75</v>
      </c>
      <c r="P253" s="106" t="s">
        <v>75</v>
      </c>
      <c r="Q253" s="106" t="s">
        <v>75</v>
      </c>
      <c r="R253" s="106" t="s">
        <v>75</v>
      </c>
      <c r="S253" s="107" t="s">
        <v>75</v>
      </c>
      <c r="T253" s="107" t="s">
        <v>75</v>
      </c>
      <c r="U253" s="108" t="s">
        <v>75</v>
      </c>
      <c r="V253" s="108" t="s">
        <v>75</v>
      </c>
      <c r="W253" s="110" t="s">
        <v>75</v>
      </c>
      <c r="X253" s="110" t="s">
        <v>75</v>
      </c>
    </row>
    <row r="254" spans="14:24" ht="15.75" x14ac:dyDescent="0.25">
      <c r="N254" s="111">
        <v>44227</v>
      </c>
      <c r="O254" s="106" t="s">
        <v>75</v>
      </c>
      <c r="P254" s="106" t="s">
        <v>75</v>
      </c>
      <c r="Q254" s="106" t="s">
        <v>75</v>
      </c>
      <c r="R254" s="106" t="s">
        <v>75</v>
      </c>
      <c r="S254" s="107" t="s">
        <v>75</v>
      </c>
      <c r="T254" s="107" t="s">
        <v>75</v>
      </c>
      <c r="U254" s="108" t="s">
        <v>75</v>
      </c>
      <c r="V254" s="108" t="s">
        <v>75</v>
      </c>
      <c r="W254" s="110" t="s">
        <v>75</v>
      </c>
      <c r="X254" s="110" t="s">
        <v>75</v>
      </c>
    </row>
    <row r="255" spans="14:24" ht="15.75" x14ac:dyDescent="0.25">
      <c r="N255" s="111">
        <v>44255</v>
      </c>
      <c r="O255" s="106" t="s">
        <v>75</v>
      </c>
      <c r="P255" s="106" t="s">
        <v>75</v>
      </c>
      <c r="Q255" s="106" t="s">
        <v>75</v>
      </c>
      <c r="R255" s="106" t="s">
        <v>75</v>
      </c>
      <c r="S255" s="107" t="s">
        <v>75</v>
      </c>
      <c r="T255" s="107" t="s">
        <v>75</v>
      </c>
      <c r="U255" s="108" t="s">
        <v>75</v>
      </c>
      <c r="V255" s="108" t="s">
        <v>75</v>
      </c>
      <c r="W255" s="110" t="s">
        <v>75</v>
      </c>
      <c r="X255" s="110" t="s">
        <v>75</v>
      </c>
    </row>
    <row r="256" spans="14:24" ht="15.75" x14ac:dyDescent="0.25">
      <c r="N256" s="111">
        <v>44286</v>
      </c>
      <c r="O256" s="106" t="s">
        <v>75</v>
      </c>
      <c r="P256" s="106" t="s">
        <v>75</v>
      </c>
      <c r="Q256" s="106" t="s">
        <v>75</v>
      </c>
      <c r="R256" s="106" t="s">
        <v>75</v>
      </c>
      <c r="S256" s="107" t="s">
        <v>75</v>
      </c>
      <c r="T256" s="107" t="s">
        <v>75</v>
      </c>
      <c r="U256" s="108" t="s">
        <v>75</v>
      </c>
      <c r="V256" s="108" t="s">
        <v>75</v>
      </c>
      <c r="W256" s="110" t="s">
        <v>75</v>
      </c>
      <c r="X256" s="110" t="s">
        <v>75</v>
      </c>
    </row>
    <row r="257" spans="14:24" ht="15.75" x14ac:dyDescent="0.25">
      <c r="N257" s="111">
        <v>44316</v>
      </c>
      <c r="O257" s="106" t="s">
        <v>75</v>
      </c>
      <c r="P257" s="106" t="s">
        <v>75</v>
      </c>
      <c r="Q257" s="106" t="s">
        <v>75</v>
      </c>
      <c r="R257" s="106" t="s">
        <v>75</v>
      </c>
      <c r="S257" s="107" t="s">
        <v>75</v>
      </c>
      <c r="T257" s="107" t="s">
        <v>75</v>
      </c>
      <c r="U257" s="108" t="s">
        <v>75</v>
      </c>
      <c r="V257" s="108" t="s">
        <v>75</v>
      </c>
      <c r="W257" s="110" t="s">
        <v>75</v>
      </c>
      <c r="X257" s="110" t="s">
        <v>75</v>
      </c>
    </row>
    <row r="258" spans="14:24" ht="15.75" x14ac:dyDescent="0.25">
      <c r="N258" s="111">
        <v>44347</v>
      </c>
      <c r="O258" s="106" t="s">
        <v>75</v>
      </c>
      <c r="P258" s="106" t="s">
        <v>75</v>
      </c>
      <c r="Q258" s="106" t="s">
        <v>75</v>
      </c>
      <c r="R258" s="106" t="s">
        <v>75</v>
      </c>
      <c r="S258" s="107" t="s">
        <v>75</v>
      </c>
      <c r="T258" s="107" t="s">
        <v>75</v>
      </c>
      <c r="U258" s="108" t="s">
        <v>75</v>
      </c>
      <c r="V258" s="108" t="s">
        <v>75</v>
      </c>
      <c r="W258" s="110" t="s">
        <v>75</v>
      </c>
      <c r="X258" s="110" t="s">
        <v>75</v>
      </c>
    </row>
    <row r="259" spans="14:24" ht="15.75" x14ac:dyDescent="0.25">
      <c r="N259" s="111">
        <v>44377</v>
      </c>
      <c r="O259" s="106" t="s">
        <v>75</v>
      </c>
      <c r="P259" s="106" t="s">
        <v>75</v>
      </c>
      <c r="Q259" s="106" t="s">
        <v>75</v>
      </c>
      <c r="R259" s="106" t="s">
        <v>75</v>
      </c>
      <c r="S259" s="107" t="s">
        <v>75</v>
      </c>
      <c r="T259" s="107" t="s">
        <v>75</v>
      </c>
      <c r="U259" s="108" t="s">
        <v>75</v>
      </c>
      <c r="V259" s="108" t="s">
        <v>75</v>
      </c>
      <c r="W259" s="110" t="s">
        <v>75</v>
      </c>
      <c r="X259" s="110" t="s">
        <v>75</v>
      </c>
    </row>
    <row r="260" spans="14:24" ht="15.75" x14ac:dyDescent="0.25">
      <c r="N260" s="111">
        <v>44408</v>
      </c>
      <c r="O260" s="106" t="s">
        <v>75</v>
      </c>
      <c r="P260" s="106" t="s">
        <v>75</v>
      </c>
      <c r="Q260" s="106" t="s">
        <v>75</v>
      </c>
      <c r="R260" s="106" t="s">
        <v>75</v>
      </c>
      <c r="S260" s="107" t="s">
        <v>75</v>
      </c>
      <c r="T260" s="107" t="s">
        <v>75</v>
      </c>
      <c r="U260" s="108" t="s">
        <v>75</v>
      </c>
      <c r="V260" s="108" t="s">
        <v>75</v>
      </c>
      <c r="W260" s="110" t="s">
        <v>75</v>
      </c>
      <c r="X260" s="110" t="s">
        <v>75</v>
      </c>
    </row>
    <row r="261" spans="14:24" ht="15.75" x14ac:dyDescent="0.25">
      <c r="N261" s="111">
        <v>44439</v>
      </c>
      <c r="O261" s="106" t="s">
        <v>75</v>
      </c>
      <c r="P261" s="106" t="s">
        <v>75</v>
      </c>
      <c r="Q261" s="106" t="s">
        <v>75</v>
      </c>
      <c r="R261" s="106" t="s">
        <v>75</v>
      </c>
      <c r="S261" s="107" t="s">
        <v>75</v>
      </c>
      <c r="T261" s="107" t="s">
        <v>75</v>
      </c>
      <c r="U261" s="108" t="s">
        <v>75</v>
      </c>
      <c r="V261" s="108" t="s">
        <v>75</v>
      </c>
      <c r="W261" s="110" t="s">
        <v>75</v>
      </c>
      <c r="X261" s="110" t="s">
        <v>75</v>
      </c>
    </row>
    <row r="262" spans="14:24" ht="15.75" x14ac:dyDescent="0.25">
      <c r="N262" s="111">
        <v>44469</v>
      </c>
      <c r="O262" s="106" t="s">
        <v>75</v>
      </c>
      <c r="P262" s="106" t="s">
        <v>75</v>
      </c>
      <c r="Q262" s="106" t="s">
        <v>75</v>
      </c>
      <c r="R262" s="106" t="s">
        <v>75</v>
      </c>
      <c r="S262" s="107" t="s">
        <v>75</v>
      </c>
      <c r="T262" s="107" t="s">
        <v>75</v>
      </c>
      <c r="U262" s="108" t="s">
        <v>75</v>
      </c>
      <c r="V262" s="108" t="s">
        <v>75</v>
      </c>
      <c r="W262" s="110" t="s">
        <v>75</v>
      </c>
      <c r="X262" s="110" t="s">
        <v>75</v>
      </c>
    </row>
    <row r="263" spans="14:24" ht="15.75" x14ac:dyDescent="0.25">
      <c r="N263" s="111">
        <v>44500</v>
      </c>
      <c r="O263" s="106" t="s">
        <v>75</v>
      </c>
      <c r="P263" s="106" t="s">
        <v>75</v>
      </c>
      <c r="Q263" s="106" t="s">
        <v>75</v>
      </c>
      <c r="R263" s="106" t="s">
        <v>75</v>
      </c>
      <c r="S263" s="107" t="s">
        <v>75</v>
      </c>
      <c r="T263" s="107" t="s">
        <v>75</v>
      </c>
      <c r="U263" s="108" t="s">
        <v>75</v>
      </c>
      <c r="V263" s="108" t="s">
        <v>75</v>
      </c>
      <c r="W263" s="110" t="s">
        <v>75</v>
      </c>
      <c r="X263" s="110" t="s">
        <v>75</v>
      </c>
    </row>
    <row r="264" spans="14:24" ht="15.75" x14ac:dyDescent="0.25">
      <c r="N264" s="111">
        <v>44530</v>
      </c>
      <c r="O264" s="106" t="s">
        <v>75</v>
      </c>
      <c r="P264" s="106" t="s">
        <v>75</v>
      </c>
      <c r="Q264" s="106" t="s">
        <v>75</v>
      </c>
      <c r="R264" s="106" t="s">
        <v>75</v>
      </c>
      <c r="S264" s="107" t="s">
        <v>75</v>
      </c>
      <c r="T264" s="107" t="s">
        <v>75</v>
      </c>
      <c r="U264" s="108" t="s">
        <v>75</v>
      </c>
      <c r="V264" s="108" t="s">
        <v>75</v>
      </c>
      <c r="W264" s="110" t="s">
        <v>75</v>
      </c>
      <c r="X264" s="110" t="s">
        <v>75</v>
      </c>
    </row>
    <row r="265" spans="14:24" ht="15.75" x14ac:dyDescent="0.25">
      <c r="N265" s="111">
        <v>44561</v>
      </c>
      <c r="O265" s="106" t="s">
        <v>75</v>
      </c>
      <c r="P265" s="106" t="s">
        <v>75</v>
      </c>
      <c r="Q265" s="106" t="s">
        <v>75</v>
      </c>
      <c r="R265" s="106" t="s">
        <v>75</v>
      </c>
      <c r="S265" s="107" t="s">
        <v>75</v>
      </c>
      <c r="T265" s="107" t="s">
        <v>75</v>
      </c>
      <c r="U265" s="108" t="s">
        <v>75</v>
      </c>
      <c r="V265" s="108" t="s">
        <v>75</v>
      </c>
      <c r="W265" s="110" t="s">
        <v>75</v>
      </c>
      <c r="X265" s="110" t="s">
        <v>75</v>
      </c>
    </row>
    <row r="266" spans="14:24" ht="15.75" x14ac:dyDescent="0.25">
      <c r="N266" s="111">
        <v>44592</v>
      </c>
      <c r="O266" s="106" t="s">
        <v>75</v>
      </c>
      <c r="P266" s="106" t="s">
        <v>75</v>
      </c>
      <c r="Q266" s="106" t="s">
        <v>75</v>
      </c>
      <c r="R266" s="106" t="s">
        <v>75</v>
      </c>
      <c r="S266" s="107" t="s">
        <v>75</v>
      </c>
      <c r="T266" s="107" t="s">
        <v>75</v>
      </c>
      <c r="U266" s="108" t="s">
        <v>75</v>
      </c>
      <c r="V266" s="108" t="s">
        <v>75</v>
      </c>
      <c r="W266" s="110" t="s">
        <v>75</v>
      </c>
      <c r="X266" s="110" t="s">
        <v>75</v>
      </c>
    </row>
    <row r="267" spans="14:24" ht="15.75" x14ac:dyDescent="0.25">
      <c r="N267" s="111">
        <v>44620</v>
      </c>
      <c r="O267" s="106" t="s">
        <v>75</v>
      </c>
      <c r="P267" s="106" t="s">
        <v>75</v>
      </c>
      <c r="Q267" s="106" t="s">
        <v>75</v>
      </c>
      <c r="R267" s="106" t="s">
        <v>75</v>
      </c>
      <c r="S267" s="107" t="s">
        <v>75</v>
      </c>
      <c r="T267" s="107" t="s">
        <v>75</v>
      </c>
      <c r="U267" s="108" t="s">
        <v>75</v>
      </c>
      <c r="V267" s="108" t="s">
        <v>75</v>
      </c>
      <c r="W267" s="110" t="s">
        <v>75</v>
      </c>
      <c r="X267" s="110" t="s">
        <v>75</v>
      </c>
    </row>
    <row r="268" spans="14:24" ht="15.75" x14ac:dyDescent="0.25">
      <c r="N268" s="111">
        <v>44651</v>
      </c>
      <c r="O268" s="106" t="s">
        <v>75</v>
      </c>
      <c r="P268" s="106" t="s">
        <v>75</v>
      </c>
      <c r="Q268" s="106" t="s">
        <v>75</v>
      </c>
      <c r="R268" s="106" t="s">
        <v>75</v>
      </c>
      <c r="S268" s="107" t="s">
        <v>75</v>
      </c>
      <c r="T268" s="107" t="s">
        <v>75</v>
      </c>
      <c r="U268" s="108" t="s">
        <v>75</v>
      </c>
      <c r="V268" s="108" t="s">
        <v>75</v>
      </c>
      <c r="W268" s="110" t="s">
        <v>75</v>
      </c>
      <c r="X268" s="110" t="s">
        <v>75</v>
      </c>
    </row>
    <row r="269" spans="14:24" ht="15.75" x14ac:dyDescent="0.25">
      <c r="N269" s="111">
        <v>44681</v>
      </c>
      <c r="O269" s="106" t="s">
        <v>75</v>
      </c>
      <c r="P269" s="106" t="s">
        <v>75</v>
      </c>
      <c r="Q269" s="106" t="s">
        <v>75</v>
      </c>
      <c r="R269" s="106" t="s">
        <v>75</v>
      </c>
      <c r="S269" s="107" t="s">
        <v>75</v>
      </c>
      <c r="T269" s="107" t="s">
        <v>75</v>
      </c>
      <c r="U269" s="108" t="s">
        <v>75</v>
      </c>
      <c r="V269" s="108" t="s">
        <v>75</v>
      </c>
      <c r="W269" s="110" t="s">
        <v>75</v>
      </c>
      <c r="X269" s="110" t="s">
        <v>75</v>
      </c>
    </row>
    <row r="270" spans="14:24" ht="15.75" x14ac:dyDescent="0.25">
      <c r="N270" s="111">
        <v>44712</v>
      </c>
      <c r="O270" s="106" t="s">
        <v>75</v>
      </c>
      <c r="P270" s="106" t="s">
        <v>75</v>
      </c>
      <c r="Q270" s="106" t="s">
        <v>75</v>
      </c>
      <c r="R270" s="106" t="s">
        <v>75</v>
      </c>
      <c r="S270" s="107" t="s">
        <v>75</v>
      </c>
      <c r="T270" s="107" t="s">
        <v>75</v>
      </c>
      <c r="U270" s="108" t="s">
        <v>75</v>
      </c>
      <c r="V270" s="108" t="s">
        <v>75</v>
      </c>
      <c r="W270" s="110" t="s">
        <v>75</v>
      </c>
      <c r="X270" s="110" t="s">
        <v>75</v>
      </c>
    </row>
    <row r="271" spans="14:24" ht="15.75" x14ac:dyDescent="0.25">
      <c r="N271" s="111">
        <v>44742</v>
      </c>
      <c r="O271" s="106" t="s">
        <v>75</v>
      </c>
      <c r="P271" s="106" t="s">
        <v>75</v>
      </c>
      <c r="Q271" s="106" t="s">
        <v>75</v>
      </c>
      <c r="R271" s="106" t="s">
        <v>75</v>
      </c>
      <c r="S271" s="107" t="s">
        <v>75</v>
      </c>
      <c r="T271" s="107" t="s">
        <v>75</v>
      </c>
      <c r="U271" s="108" t="s">
        <v>75</v>
      </c>
      <c r="V271" s="108" t="s">
        <v>75</v>
      </c>
      <c r="W271" s="110" t="s">
        <v>75</v>
      </c>
      <c r="X271" s="110" t="s">
        <v>75</v>
      </c>
    </row>
    <row r="272" spans="14:24" ht="15.75" x14ac:dyDescent="0.25">
      <c r="N272" s="111">
        <v>44773</v>
      </c>
      <c r="O272" s="106" t="s">
        <v>75</v>
      </c>
      <c r="P272" s="106" t="s">
        <v>75</v>
      </c>
      <c r="Q272" s="106" t="s">
        <v>75</v>
      </c>
      <c r="R272" s="106" t="s">
        <v>75</v>
      </c>
      <c r="S272" s="107" t="s">
        <v>75</v>
      </c>
      <c r="T272" s="107" t="s">
        <v>75</v>
      </c>
      <c r="U272" s="108" t="s">
        <v>75</v>
      </c>
      <c r="V272" s="108" t="s">
        <v>75</v>
      </c>
      <c r="W272" s="110" t="s">
        <v>75</v>
      </c>
      <c r="X272" s="110" t="s">
        <v>75</v>
      </c>
    </row>
    <row r="273" spans="14:24" ht="15.75" x14ac:dyDescent="0.25">
      <c r="N273" s="111">
        <v>44804</v>
      </c>
      <c r="O273" s="106" t="s">
        <v>75</v>
      </c>
      <c r="P273" s="106" t="s">
        <v>75</v>
      </c>
      <c r="Q273" s="106" t="s">
        <v>75</v>
      </c>
      <c r="R273" s="106" t="s">
        <v>75</v>
      </c>
      <c r="S273" s="107" t="s">
        <v>75</v>
      </c>
      <c r="T273" s="107" t="s">
        <v>75</v>
      </c>
      <c r="U273" s="108" t="s">
        <v>75</v>
      </c>
      <c r="V273" s="108" t="s">
        <v>75</v>
      </c>
      <c r="W273" s="110" t="s">
        <v>75</v>
      </c>
      <c r="X273" s="110" t="s">
        <v>75</v>
      </c>
    </row>
    <row r="274" spans="14:24" ht="15.75" x14ac:dyDescent="0.25">
      <c r="N274" s="111">
        <v>44834</v>
      </c>
      <c r="O274" s="106" t="s">
        <v>75</v>
      </c>
      <c r="P274" s="106" t="s">
        <v>75</v>
      </c>
      <c r="Q274" s="106" t="s">
        <v>75</v>
      </c>
      <c r="R274" s="106" t="s">
        <v>75</v>
      </c>
      <c r="S274" s="107" t="s">
        <v>75</v>
      </c>
      <c r="T274" s="107" t="s">
        <v>75</v>
      </c>
      <c r="U274" s="108" t="s">
        <v>75</v>
      </c>
      <c r="V274" s="108" t="s">
        <v>75</v>
      </c>
      <c r="W274" s="110" t="s">
        <v>75</v>
      </c>
      <c r="X274" s="110" t="s">
        <v>75</v>
      </c>
    </row>
    <row r="275" spans="14:24" ht="15.75" x14ac:dyDescent="0.25">
      <c r="N275" s="111">
        <v>44865</v>
      </c>
      <c r="O275" s="106" t="s">
        <v>75</v>
      </c>
      <c r="P275" s="106" t="s">
        <v>75</v>
      </c>
      <c r="Q275" s="106" t="s">
        <v>75</v>
      </c>
      <c r="R275" s="106" t="s">
        <v>75</v>
      </c>
      <c r="S275" s="107" t="s">
        <v>75</v>
      </c>
      <c r="T275" s="107" t="s">
        <v>75</v>
      </c>
      <c r="U275" s="108" t="s">
        <v>75</v>
      </c>
      <c r="V275" s="108" t="s">
        <v>75</v>
      </c>
      <c r="W275" s="110" t="s">
        <v>75</v>
      </c>
      <c r="X275" s="110" t="s">
        <v>75</v>
      </c>
    </row>
    <row r="276" spans="14:24" ht="15.75" x14ac:dyDescent="0.25">
      <c r="N276" s="111">
        <v>44895</v>
      </c>
      <c r="O276" s="106" t="s">
        <v>75</v>
      </c>
      <c r="P276" s="106" t="s">
        <v>75</v>
      </c>
      <c r="Q276" s="106" t="s">
        <v>75</v>
      </c>
      <c r="R276" s="106" t="s">
        <v>75</v>
      </c>
      <c r="S276" s="107" t="s">
        <v>75</v>
      </c>
      <c r="T276" s="107" t="s">
        <v>75</v>
      </c>
      <c r="U276" s="108" t="s">
        <v>75</v>
      </c>
      <c r="V276" s="108" t="s">
        <v>75</v>
      </c>
      <c r="W276" s="110" t="s">
        <v>75</v>
      </c>
      <c r="X276" s="110" t="s">
        <v>75</v>
      </c>
    </row>
    <row r="277" spans="14:24" ht="15.75" x14ac:dyDescent="0.25">
      <c r="N277" s="111">
        <v>44926</v>
      </c>
      <c r="O277" s="106" t="s">
        <v>75</v>
      </c>
      <c r="P277" s="106" t="s">
        <v>75</v>
      </c>
      <c r="Q277" s="106" t="s">
        <v>75</v>
      </c>
      <c r="R277" s="106" t="s">
        <v>75</v>
      </c>
      <c r="S277" s="107" t="s">
        <v>75</v>
      </c>
      <c r="T277" s="107" t="s">
        <v>75</v>
      </c>
      <c r="U277" s="108" t="s">
        <v>75</v>
      </c>
      <c r="V277" s="108" t="s">
        <v>75</v>
      </c>
      <c r="W277" s="110" t="s">
        <v>75</v>
      </c>
      <c r="X277" s="110" t="s">
        <v>75</v>
      </c>
    </row>
    <row r="278" spans="14:24" ht="15.75" x14ac:dyDescent="0.25">
      <c r="N278" s="111">
        <v>44957</v>
      </c>
      <c r="O278" s="106" t="s">
        <v>75</v>
      </c>
      <c r="P278" s="106" t="s">
        <v>75</v>
      </c>
      <c r="Q278" s="106" t="s">
        <v>75</v>
      </c>
      <c r="R278" s="106" t="s">
        <v>75</v>
      </c>
      <c r="S278" s="107" t="s">
        <v>75</v>
      </c>
      <c r="T278" s="107" t="s">
        <v>75</v>
      </c>
      <c r="U278" s="108" t="s">
        <v>75</v>
      </c>
      <c r="V278" s="108" t="s">
        <v>75</v>
      </c>
      <c r="W278" s="110" t="s">
        <v>75</v>
      </c>
      <c r="X278" s="110" t="s">
        <v>75</v>
      </c>
    </row>
    <row r="279" spans="14:24" ht="15.75" x14ac:dyDescent="0.25">
      <c r="N279" s="111">
        <v>44985</v>
      </c>
      <c r="O279" s="106" t="s">
        <v>75</v>
      </c>
      <c r="P279" s="106" t="s">
        <v>75</v>
      </c>
      <c r="Q279" s="106" t="s">
        <v>75</v>
      </c>
      <c r="R279" s="106" t="s">
        <v>75</v>
      </c>
      <c r="S279" s="107" t="s">
        <v>75</v>
      </c>
      <c r="T279" s="107" t="s">
        <v>75</v>
      </c>
      <c r="U279" s="108" t="s">
        <v>75</v>
      </c>
      <c r="V279" s="108" t="s">
        <v>75</v>
      </c>
      <c r="W279" s="110" t="s">
        <v>75</v>
      </c>
      <c r="X279" s="110" t="s">
        <v>75</v>
      </c>
    </row>
    <row r="280" spans="14:24" ht="15.75" x14ac:dyDescent="0.25">
      <c r="N280" s="111">
        <v>45016</v>
      </c>
      <c r="O280" s="106" t="s">
        <v>75</v>
      </c>
      <c r="P280" s="106" t="s">
        <v>75</v>
      </c>
      <c r="Q280" s="106" t="s">
        <v>75</v>
      </c>
      <c r="R280" s="106" t="s">
        <v>75</v>
      </c>
      <c r="S280" s="107" t="s">
        <v>75</v>
      </c>
      <c r="T280" s="107" t="s">
        <v>75</v>
      </c>
      <c r="U280" s="108" t="s">
        <v>75</v>
      </c>
      <c r="V280" s="108" t="s">
        <v>75</v>
      </c>
      <c r="W280" s="110" t="s">
        <v>75</v>
      </c>
      <c r="X280" s="110" t="s">
        <v>75</v>
      </c>
    </row>
    <row r="281" spans="14:24" ht="15.75" x14ac:dyDescent="0.25">
      <c r="N281" s="111">
        <v>45046</v>
      </c>
      <c r="O281" s="106" t="s">
        <v>75</v>
      </c>
      <c r="P281" s="106" t="s">
        <v>75</v>
      </c>
      <c r="Q281" s="106" t="s">
        <v>75</v>
      </c>
      <c r="R281" s="106" t="s">
        <v>75</v>
      </c>
      <c r="S281" s="107" t="s">
        <v>75</v>
      </c>
      <c r="T281" s="107" t="s">
        <v>75</v>
      </c>
      <c r="U281" s="108" t="s">
        <v>75</v>
      </c>
      <c r="V281" s="108" t="s">
        <v>75</v>
      </c>
      <c r="W281" s="110" t="s">
        <v>75</v>
      </c>
      <c r="X281" s="110" t="s">
        <v>75</v>
      </c>
    </row>
    <row r="282" spans="14:24" ht="15.75" x14ac:dyDescent="0.25">
      <c r="N282" s="111">
        <v>45077</v>
      </c>
      <c r="O282" s="106" t="s">
        <v>75</v>
      </c>
      <c r="P282" s="106" t="s">
        <v>75</v>
      </c>
      <c r="Q282" s="106" t="s">
        <v>75</v>
      </c>
      <c r="R282" s="106" t="s">
        <v>75</v>
      </c>
      <c r="S282" s="107" t="s">
        <v>75</v>
      </c>
      <c r="T282" s="107" t="s">
        <v>75</v>
      </c>
      <c r="U282" s="108" t="s">
        <v>75</v>
      </c>
      <c r="V282" s="108" t="s">
        <v>75</v>
      </c>
      <c r="W282" s="110" t="s">
        <v>75</v>
      </c>
      <c r="X282" s="110" t="s">
        <v>75</v>
      </c>
    </row>
    <row r="283" spans="14:24" ht="15.75" x14ac:dyDescent="0.25">
      <c r="N283" s="111">
        <v>45107</v>
      </c>
      <c r="O283" s="106" t="s">
        <v>75</v>
      </c>
      <c r="P283" s="106" t="s">
        <v>75</v>
      </c>
      <c r="Q283" s="106" t="s">
        <v>75</v>
      </c>
      <c r="R283" s="106" t="s">
        <v>75</v>
      </c>
      <c r="S283" s="107" t="s">
        <v>75</v>
      </c>
      <c r="T283" s="107" t="s">
        <v>75</v>
      </c>
      <c r="U283" s="108" t="s">
        <v>75</v>
      </c>
      <c r="V283" s="108" t="s">
        <v>75</v>
      </c>
      <c r="W283" s="110" t="s">
        <v>75</v>
      </c>
      <c r="X283" s="110" t="s">
        <v>75</v>
      </c>
    </row>
    <row r="284" spans="14:24" ht="15.75" x14ac:dyDescent="0.25">
      <c r="N284" s="111">
        <v>45138</v>
      </c>
      <c r="O284" s="106" t="s">
        <v>75</v>
      </c>
      <c r="P284" s="106" t="s">
        <v>75</v>
      </c>
      <c r="Q284" s="106" t="s">
        <v>75</v>
      </c>
      <c r="R284" s="106" t="s">
        <v>75</v>
      </c>
      <c r="S284" s="107" t="s">
        <v>75</v>
      </c>
      <c r="T284" s="107" t="s">
        <v>75</v>
      </c>
      <c r="U284" s="108" t="s">
        <v>75</v>
      </c>
      <c r="V284" s="108" t="s">
        <v>75</v>
      </c>
      <c r="W284" s="110" t="s">
        <v>75</v>
      </c>
      <c r="X284" s="110" t="s">
        <v>75</v>
      </c>
    </row>
    <row r="285" spans="14:24" ht="15.75" x14ac:dyDescent="0.25">
      <c r="N285" s="111">
        <v>45169</v>
      </c>
      <c r="O285" s="106" t="s">
        <v>75</v>
      </c>
      <c r="P285" s="106" t="s">
        <v>75</v>
      </c>
      <c r="Q285" s="106" t="s">
        <v>75</v>
      </c>
      <c r="R285" s="106" t="s">
        <v>75</v>
      </c>
      <c r="S285" s="107" t="s">
        <v>75</v>
      </c>
      <c r="T285" s="107" t="s">
        <v>75</v>
      </c>
      <c r="U285" s="108" t="s">
        <v>75</v>
      </c>
      <c r="V285" s="108" t="s">
        <v>75</v>
      </c>
      <c r="W285" s="110" t="s">
        <v>75</v>
      </c>
      <c r="X285" s="110" t="s">
        <v>75</v>
      </c>
    </row>
    <row r="286" spans="14:24" ht="15.75" x14ac:dyDescent="0.25">
      <c r="N286" s="111">
        <v>45199</v>
      </c>
      <c r="O286" s="106" t="s">
        <v>75</v>
      </c>
      <c r="P286" s="106" t="s">
        <v>75</v>
      </c>
      <c r="Q286" s="106" t="s">
        <v>75</v>
      </c>
      <c r="R286" s="106" t="s">
        <v>75</v>
      </c>
      <c r="S286" s="107" t="s">
        <v>75</v>
      </c>
      <c r="T286" s="107" t="s">
        <v>75</v>
      </c>
      <c r="U286" s="108" t="s">
        <v>75</v>
      </c>
      <c r="V286" s="108" t="s">
        <v>75</v>
      </c>
      <c r="W286" s="110" t="s">
        <v>75</v>
      </c>
      <c r="X286" s="110" t="s">
        <v>75</v>
      </c>
    </row>
    <row r="287" spans="14:24" ht="15.75" x14ac:dyDescent="0.25">
      <c r="N287" s="111">
        <v>45230</v>
      </c>
      <c r="O287" s="106" t="s">
        <v>75</v>
      </c>
      <c r="P287" s="106" t="s">
        <v>75</v>
      </c>
      <c r="Q287" s="106" t="s">
        <v>75</v>
      </c>
      <c r="R287" s="106" t="s">
        <v>75</v>
      </c>
      <c r="S287" s="107" t="s">
        <v>75</v>
      </c>
      <c r="T287" s="107" t="s">
        <v>75</v>
      </c>
      <c r="U287" s="108" t="s">
        <v>75</v>
      </c>
      <c r="V287" s="108" t="s">
        <v>75</v>
      </c>
      <c r="W287" s="110" t="s">
        <v>75</v>
      </c>
      <c r="X287" s="110" t="s">
        <v>75</v>
      </c>
    </row>
    <row r="288" spans="14:24" ht="15.75" x14ac:dyDescent="0.25">
      <c r="N288" s="111">
        <v>45260</v>
      </c>
      <c r="O288" s="106" t="s">
        <v>75</v>
      </c>
      <c r="P288" s="106" t="s">
        <v>75</v>
      </c>
      <c r="Q288" s="106" t="s">
        <v>75</v>
      </c>
      <c r="R288" s="106" t="s">
        <v>75</v>
      </c>
      <c r="S288" s="107" t="s">
        <v>75</v>
      </c>
      <c r="T288" s="107" t="s">
        <v>75</v>
      </c>
      <c r="U288" s="108" t="s">
        <v>75</v>
      </c>
      <c r="V288" s="108" t="s">
        <v>75</v>
      </c>
      <c r="W288" s="110" t="s">
        <v>75</v>
      </c>
      <c r="X288" s="110" t="s">
        <v>75</v>
      </c>
    </row>
    <row r="289" spans="14:24" ht="15.75" x14ac:dyDescent="0.25">
      <c r="N289" s="111">
        <v>45291</v>
      </c>
      <c r="O289" s="106" t="s">
        <v>75</v>
      </c>
      <c r="P289" s="106" t="s">
        <v>75</v>
      </c>
      <c r="Q289" s="106" t="s">
        <v>75</v>
      </c>
      <c r="R289" s="106" t="s">
        <v>75</v>
      </c>
      <c r="S289" s="107" t="s">
        <v>75</v>
      </c>
      <c r="T289" s="107" t="s">
        <v>75</v>
      </c>
      <c r="U289" s="108" t="s">
        <v>75</v>
      </c>
      <c r="V289" s="108" t="s">
        <v>75</v>
      </c>
      <c r="W289" s="110" t="s">
        <v>75</v>
      </c>
      <c r="X289" s="110" t="s">
        <v>75</v>
      </c>
    </row>
    <row r="290" spans="14:24" ht="15.75" x14ac:dyDescent="0.25">
      <c r="N290" s="111">
        <v>45322</v>
      </c>
      <c r="O290" s="106" t="s">
        <v>75</v>
      </c>
      <c r="P290" s="106" t="s">
        <v>75</v>
      </c>
      <c r="Q290" s="106" t="s">
        <v>75</v>
      </c>
      <c r="R290" s="106" t="s">
        <v>75</v>
      </c>
      <c r="S290" s="107" t="s">
        <v>75</v>
      </c>
      <c r="T290" s="107" t="s">
        <v>75</v>
      </c>
      <c r="U290" s="108" t="s">
        <v>75</v>
      </c>
      <c r="V290" s="108" t="s">
        <v>75</v>
      </c>
      <c r="W290" s="110" t="s">
        <v>75</v>
      </c>
      <c r="X290" s="110" t="s">
        <v>75</v>
      </c>
    </row>
    <row r="291" spans="14:24" ht="15.75" x14ac:dyDescent="0.25">
      <c r="N291" s="111">
        <v>45351</v>
      </c>
      <c r="O291" s="106" t="s">
        <v>75</v>
      </c>
      <c r="P291" s="106" t="s">
        <v>75</v>
      </c>
      <c r="Q291" s="106" t="s">
        <v>75</v>
      </c>
      <c r="R291" s="106" t="s">
        <v>75</v>
      </c>
      <c r="S291" s="107" t="s">
        <v>75</v>
      </c>
      <c r="T291" s="107" t="s">
        <v>75</v>
      </c>
      <c r="U291" s="108" t="s">
        <v>75</v>
      </c>
      <c r="V291" s="108" t="s">
        <v>75</v>
      </c>
      <c r="W291" s="110" t="s">
        <v>75</v>
      </c>
      <c r="X291" s="110" t="s">
        <v>75</v>
      </c>
    </row>
    <row r="292" spans="14:24" ht="15.75" x14ac:dyDescent="0.25">
      <c r="N292" s="111">
        <v>45382</v>
      </c>
      <c r="O292" s="106" t="s">
        <v>75</v>
      </c>
      <c r="P292" s="106" t="s">
        <v>75</v>
      </c>
      <c r="Q292" s="106" t="s">
        <v>75</v>
      </c>
      <c r="R292" s="106" t="s">
        <v>75</v>
      </c>
      <c r="S292" s="107" t="s">
        <v>75</v>
      </c>
      <c r="T292" s="107" t="s">
        <v>75</v>
      </c>
      <c r="U292" s="108" t="s">
        <v>75</v>
      </c>
      <c r="V292" s="108" t="s">
        <v>75</v>
      </c>
      <c r="W292" s="110" t="s">
        <v>75</v>
      </c>
      <c r="X292" s="110" t="s">
        <v>75</v>
      </c>
    </row>
    <row r="293" spans="14:24" ht="15.75" x14ac:dyDescent="0.25">
      <c r="N293" s="111">
        <v>45412</v>
      </c>
      <c r="O293" s="106" t="s">
        <v>75</v>
      </c>
      <c r="P293" s="106" t="s">
        <v>75</v>
      </c>
      <c r="Q293" s="106" t="s">
        <v>75</v>
      </c>
      <c r="R293" s="106" t="s">
        <v>75</v>
      </c>
      <c r="S293" s="107" t="s">
        <v>75</v>
      </c>
      <c r="T293" s="107" t="s">
        <v>75</v>
      </c>
      <c r="U293" s="108" t="s">
        <v>75</v>
      </c>
      <c r="V293" s="108" t="s">
        <v>75</v>
      </c>
      <c r="W293" s="110" t="s">
        <v>75</v>
      </c>
      <c r="X293" s="110" t="s">
        <v>75</v>
      </c>
    </row>
    <row r="294" spans="14:24" ht="15.75" x14ac:dyDescent="0.25">
      <c r="N294" s="111">
        <v>45443</v>
      </c>
      <c r="O294" s="106" t="s">
        <v>75</v>
      </c>
      <c r="P294" s="106" t="s">
        <v>75</v>
      </c>
      <c r="Q294" s="106" t="s">
        <v>75</v>
      </c>
      <c r="R294" s="106" t="s">
        <v>75</v>
      </c>
      <c r="S294" s="107" t="s">
        <v>75</v>
      </c>
      <c r="T294" s="107" t="s">
        <v>75</v>
      </c>
      <c r="U294" s="108" t="s">
        <v>75</v>
      </c>
      <c r="V294" s="108" t="s">
        <v>75</v>
      </c>
      <c r="W294" s="110" t="s">
        <v>75</v>
      </c>
      <c r="X294" s="110" t="s">
        <v>75</v>
      </c>
    </row>
    <row r="295" spans="14:24" ht="15.75" x14ac:dyDescent="0.25">
      <c r="N295" s="111">
        <v>45473</v>
      </c>
      <c r="O295" s="106" t="s">
        <v>75</v>
      </c>
      <c r="P295" s="106" t="s">
        <v>75</v>
      </c>
      <c r="Q295" s="106" t="s">
        <v>75</v>
      </c>
      <c r="R295" s="106" t="s">
        <v>75</v>
      </c>
      <c r="S295" s="107" t="s">
        <v>75</v>
      </c>
      <c r="T295" s="107" t="s">
        <v>75</v>
      </c>
      <c r="U295" s="108" t="s">
        <v>75</v>
      </c>
      <c r="V295" s="108" t="s">
        <v>75</v>
      </c>
      <c r="W295" s="110" t="s">
        <v>75</v>
      </c>
      <c r="X295" s="110" t="s">
        <v>75</v>
      </c>
    </row>
    <row r="296" spans="14:24" ht="15.75" x14ac:dyDescent="0.25">
      <c r="N296" s="111">
        <v>45504</v>
      </c>
      <c r="O296" s="106" t="s">
        <v>75</v>
      </c>
      <c r="P296" s="106" t="s">
        <v>75</v>
      </c>
      <c r="Q296" s="106" t="s">
        <v>75</v>
      </c>
      <c r="R296" s="106" t="s">
        <v>75</v>
      </c>
      <c r="S296" s="107" t="s">
        <v>75</v>
      </c>
      <c r="T296" s="107" t="s">
        <v>75</v>
      </c>
      <c r="U296" s="108" t="s">
        <v>75</v>
      </c>
      <c r="V296" s="108" t="s">
        <v>75</v>
      </c>
      <c r="W296" s="110" t="s">
        <v>75</v>
      </c>
      <c r="X296" s="110" t="s">
        <v>75</v>
      </c>
    </row>
    <row r="297" spans="14:24" ht="15.75" x14ac:dyDescent="0.25">
      <c r="N297" s="111">
        <v>45535</v>
      </c>
      <c r="O297" s="106" t="s">
        <v>75</v>
      </c>
      <c r="P297" s="106" t="s">
        <v>75</v>
      </c>
      <c r="Q297" s="106" t="s">
        <v>75</v>
      </c>
      <c r="R297" s="106" t="s">
        <v>75</v>
      </c>
      <c r="S297" s="107" t="s">
        <v>75</v>
      </c>
      <c r="T297" s="107" t="s">
        <v>75</v>
      </c>
      <c r="U297" s="108" t="s">
        <v>75</v>
      </c>
      <c r="V297" s="108" t="s">
        <v>75</v>
      </c>
      <c r="W297" s="110" t="s">
        <v>75</v>
      </c>
      <c r="X297" s="110" t="s">
        <v>75</v>
      </c>
    </row>
    <row r="298" spans="14:24" ht="15.75" x14ac:dyDescent="0.25">
      <c r="N298" s="111">
        <v>45565</v>
      </c>
      <c r="O298" s="106" t="s">
        <v>75</v>
      </c>
      <c r="P298" s="106" t="s">
        <v>75</v>
      </c>
      <c r="Q298" s="106" t="s">
        <v>75</v>
      </c>
      <c r="R298" s="106" t="s">
        <v>75</v>
      </c>
      <c r="S298" s="107" t="s">
        <v>75</v>
      </c>
      <c r="T298" s="107" t="s">
        <v>75</v>
      </c>
      <c r="U298" s="108" t="s">
        <v>75</v>
      </c>
      <c r="V298" s="108" t="s">
        <v>75</v>
      </c>
      <c r="W298" s="110" t="s">
        <v>75</v>
      </c>
      <c r="X298" s="110" t="s">
        <v>75</v>
      </c>
    </row>
    <row r="299" spans="14:24" ht="15.75" x14ac:dyDescent="0.25">
      <c r="N299" s="111">
        <v>45596</v>
      </c>
      <c r="O299" s="106" t="s">
        <v>75</v>
      </c>
      <c r="P299" s="106" t="s">
        <v>75</v>
      </c>
      <c r="Q299" s="106" t="s">
        <v>75</v>
      </c>
      <c r="R299" s="106" t="s">
        <v>75</v>
      </c>
      <c r="S299" s="107" t="s">
        <v>75</v>
      </c>
      <c r="T299" s="107" t="s">
        <v>75</v>
      </c>
      <c r="U299" s="108" t="s">
        <v>75</v>
      </c>
      <c r="V299" s="108" t="s">
        <v>75</v>
      </c>
      <c r="W299" s="110" t="s">
        <v>75</v>
      </c>
      <c r="X299" s="110" t="s">
        <v>75</v>
      </c>
    </row>
    <row r="300" spans="14:24" ht="15.75" x14ac:dyDescent="0.25">
      <c r="N300" s="111">
        <v>45626</v>
      </c>
      <c r="O300" s="106" t="s">
        <v>75</v>
      </c>
      <c r="P300" s="106" t="s">
        <v>75</v>
      </c>
      <c r="Q300" s="106" t="s">
        <v>75</v>
      </c>
      <c r="R300" s="106" t="s">
        <v>75</v>
      </c>
      <c r="S300" s="107" t="s">
        <v>75</v>
      </c>
      <c r="T300" s="107" t="s">
        <v>75</v>
      </c>
      <c r="U300" s="108" t="s">
        <v>75</v>
      </c>
      <c r="V300" s="108" t="s">
        <v>75</v>
      </c>
      <c r="W300" s="110" t="s">
        <v>75</v>
      </c>
      <c r="X300" s="110" t="s">
        <v>75</v>
      </c>
    </row>
    <row r="301" spans="14:24" ht="15.75" x14ac:dyDescent="0.25">
      <c r="N301" s="111">
        <v>45657</v>
      </c>
      <c r="O301" s="106" t="s">
        <v>75</v>
      </c>
      <c r="P301" s="106" t="s">
        <v>75</v>
      </c>
      <c r="Q301" s="106" t="s">
        <v>75</v>
      </c>
      <c r="R301" s="106" t="s">
        <v>75</v>
      </c>
      <c r="S301" s="107" t="s">
        <v>75</v>
      </c>
      <c r="T301" s="107" t="s">
        <v>75</v>
      </c>
      <c r="U301" s="108" t="s">
        <v>75</v>
      </c>
      <c r="V301" s="108" t="s">
        <v>75</v>
      </c>
      <c r="W301" s="110" t="s">
        <v>75</v>
      </c>
      <c r="X301" s="110" t="s">
        <v>75</v>
      </c>
    </row>
    <row r="302" spans="14:24" ht="15.75" x14ac:dyDescent="0.25">
      <c r="N302" s="111">
        <v>45688</v>
      </c>
      <c r="O302" s="106" t="s">
        <v>75</v>
      </c>
      <c r="P302" s="106" t="s">
        <v>75</v>
      </c>
      <c r="Q302" s="106" t="s">
        <v>75</v>
      </c>
      <c r="R302" s="106" t="s">
        <v>75</v>
      </c>
      <c r="S302" s="107" t="s">
        <v>75</v>
      </c>
      <c r="T302" s="107" t="s">
        <v>75</v>
      </c>
      <c r="U302" s="108" t="s">
        <v>75</v>
      </c>
      <c r="V302" s="108" t="s">
        <v>75</v>
      </c>
      <c r="W302" s="110" t="s">
        <v>75</v>
      </c>
      <c r="X302" s="110" t="s">
        <v>75</v>
      </c>
    </row>
    <row r="303" spans="14:24" ht="15.75" x14ac:dyDescent="0.25">
      <c r="N303" s="111">
        <v>45716</v>
      </c>
      <c r="O303" s="106" t="s">
        <v>75</v>
      </c>
      <c r="P303" s="106" t="s">
        <v>75</v>
      </c>
      <c r="Q303" s="106" t="s">
        <v>75</v>
      </c>
      <c r="R303" s="106" t="s">
        <v>75</v>
      </c>
      <c r="S303" s="107" t="s">
        <v>75</v>
      </c>
      <c r="T303" s="107" t="s">
        <v>75</v>
      </c>
      <c r="U303" s="108" t="s">
        <v>75</v>
      </c>
      <c r="V303" s="108" t="s">
        <v>75</v>
      </c>
      <c r="W303" s="110" t="s">
        <v>75</v>
      </c>
      <c r="X303" s="110" t="s">
        <v>75</v>
      </c>
    </row>
    <row r="304" spans="14:24" ht="15.75" x14ac:dyDescent="0.25">
      <c r="N304" s="111">
        <v>45747</v>
      </c>
      <c r="O304" s="106" t="s">
        <v>75</v>
      </c>
      <c r="P304" s="106" t="s">
        <v>75</v>
      </c>
      <c r="Q304" s="106" t="s">
        <v>75</v>
      </c>
      <c r="R304" s="106" t="s">
        <v>75</v>
      </c>
      <c r="S304" s="107" t="s">
        <v>75</v>
      </c>
      <c r="T304" s="107" t="s">
        <v>75</v>
      </c>
      <c r="U304" s="108" t="s">
        <v>75</v>
      </c>
      <c r="V304" s="108" t="s">
        <v>75</v>
      </c>
      <c r="W304" s="110" t="s">
        <v>75</v>
      </c>
      <c r="X304" s="110" t="s">
        <v>75</v>
      </c>
    </row>
    <row r="305" spans="14:24" ht="15.75" x14ac:dyDescent="0.25">
      <c r="N305" s="111">
        <v>45777</v>
      </c>
      <c r="O305" s="106" t="s">
        <v>75</v>
      </c>
      <c r="P305" s="106" t="s">
        <v>75</v>
      </c>
      <c r="Q305" s="106" t="s">
        <v>75</v>
      </c>
      <c r="R305" s="106" t="s">
        <v>75</v>
      </c>
      <c r="S305" s="107" t="s">
        <v>75</v>
      </c>
      <c r="T305" s="107" t="s">
        <v>75</v>
      </c>
      <c r="U305" s="108" t="s">
        <v>75</v>
      </c>
      <c r="V305" s="108" t="s">
        <v>75</v>
      </c>
      <c r="W305" s="110" t="s">
        <v>75</v>
      </c>
      <c r="X305" s="110" t="s">
        <v>75</v>
      </c>
    </row>
    <row r="306" spans="14:24" ht="15.75" x14ac:dyDescent="0.25">
      <c r="N306" s="111">
        <v>45808</v>
      </c>
      <c r="O306" s="106" t="s">
        <v>75</v>
      </c>
      <c r="P306" s="106" t="s">
        <v>75</v>
      </c>
      <c r="Q306" s="106" t="s">
        <v>75</v>
      </c>
      <c r="R306" s="106" t="s">
        <v>75</v>
      </c>
      <c r="S306" s="107" t="s">
        <v>75</v>
      </c>
      <c r="T306" s="107" t="s">
        <v>75</v>
      </c>
      <c r="U306" s="108" t="s">
        <v>75</v>
      </c>
      <c r="V306" s="108" t="s">
        <v>75</v>
      </c>
      <c r="W306" s="110" t="s">
        <v>75</v>
      </c>
      <c r="X306" s="110" t="s">
        <v>75</v>
      </c>
    </row>
    <row r="307" spans="14:24" ht="15.75" x14ac:dyDescent="0.25">
      <c r="N307" s="111">
        <v>45838</v>
      </c>
      <c r="O307" s="106" t="s">
        <v>75</v>
      </c>
      <c r="P307" s="106" t="s">
        <v>75</v>
      </c>
      <c r="Q307" s="106" t="s">
        <v>75</v>
      </c>
      <c r="R307" s="106" t="s">
        <v>75</v>
      </c>
      <c r="S307" s="107" t="s">
        <v>75</v>
      </c>
      <c r="T307" s="107" t="s">
        <v>75</v>
      </c>
      <c r="U307" s="108" t="s">
        <v>75</v>
      </c>
      <c r="V307" s="108" t="s">
        <v>75</v>
      </c>
      <c r="W307" s="110" t="s">
        <v>75</v>
      </c>
      <c r="X307" s="110" t="s">
        <v>75</v>
      </c>
    </row>
    <row r="308" spans="14:24" ht="15.75" x14ac:dyDescent="0.25">
      <c r="N308" s="111">
        <v>45869</v>
      </c>
      <c r="O308" s="106" t="s">
        <v>75</v>
      </c>
      <c r="P308" s="106" t="s">
        <v>75</v>
      </c>
      <c r="Q308" s="106" t="s">
        <v>75</v>
      </c>
      <c r="R308" s="106" t="s">
        <v>75</v>
      </c>
      <c r="S308" s="107" t="s">
        <v>75</v>
      </c>
      <c r="T308" s="107" t="s">
        <v>75</v>
      </c>
      <c r="U308" s="108" t="s">
        <v>75</v>
      </c>
      <c r="V308" s="108" t="s">
        <v>75</v>
      </c>
      <c r="W308" s="110" t="s">
        <v>75</v>
      </c>
      <c r="X308" s="110" t="s">
        <v>75</v>
      </c>
    </row>
    <row r="309" spans="14:24" ht="15.75" x14ac:dyDescent="0.25">
      <c r="N309" s="111">
        <v>45900</v>
      </c>
      <c r="O309" s="106" t="s">
        <v>75</v>
      </c>
      <c r="P309" s="106" t="s">
        <v>75</v>
      </c>
      <c r="Q309" s="106" t="s">
        <v>75</v>
      </c>
      <c r="R309" s="106" t="s">
        <v>75</v>
      </c>
      <c r="S309" s="107" t="s">
        <v>75</v>
      </c>
      <c r="T309" s="107" t="s">
        <v>75</v>
      </c>
      <c r="U309" s="108" t="s">
        <v>75</v>
      </c>
      <c r="V309" s="108" t="s">
        <v>75</v>
      </c>
      <c r="W309" s="110" t="s">
        <v>75</v>
      </c>
      <c r="X309" s="110" t="s">
        <v>75</v>
      </c>
    </row>
    <row r="310" spans="14:24" ht="15.75" x14ac:dyDescent="0.25">
      <c r="N310" s="111">
        <v>45930</v>
      </c>
      <c r="O310" s="106" t="s">
        <v>75</v>
      </c>
      <c r="P310" s="106" t="s">
        <v>75</v>
      </c>
      <c r="Q310" s="106" t="s">
        <v>75</v>
      </c>
      <c r="R310" s="106" t="s">
        <v>75</v>
      </c>
      <c r="S310" s="107" t="s">
        <v>75</v>
      </c>
      <c r="T310" s="107" t="s">
        <v>75</v>
      </c>
      <c r="U310" s="108" t="s">
        <v>75</v>
      </c>
      <c r="V310" s="108" t="s">
        <v>75</v>
      </c>
      <c r="W310" s="110" t="s">
        <v>75</v>
      </c>
      <c r="X310" s="110" t="s">
        <v>75</v>
      </c>
    </row>
    <row r="311" spans="14:24" ht="15.75" x14ac:dyDescent="0.25">
      <c r="N311" s="111">
        <v>45961</v>
      </c>
      <c r="O311" s="106" t="s">
        <v>75</v>
      </c>
      <c r="P311" s="106" t="s">
        <v>75</v>
      </c>
      <c r="Q311" s="106" t="s">
        <v>75</v>
      </c>
      <c r="R311" s="106" t="s">
        <v>75</v>
      </c>
      <c r="S311" s="107" t="s">
        <v>75</v>
      </c>
      <c r="T311" s="107" t="s">
        <v>75</v>
      </c>
      <c r="U311" s="108" t="s">
        <v>75</v>
      </c>
      <c r="V311" s="108" t="s">
        <v>75</v>
      </c>
      <c r="W311" s="110" t="s">
        <v>75</v>
      </c>
      <c r="X311" s="110" t="s">
        <v>75</v>
      </c>
    </row>
    <row r="312" spans="14:24" ht="15.75" x14ac:dyDescent="0.25">
      <c r="N312" s="111">
        <v>45991</v>
      </c>
      <c r="O312" s="106" t="s">
        <v>75</v>
      </c>
      <c r="P312" s="106" t="s">
        <v>75</v>
      </c>
      <c r="Q312" s="106" t="s">
        <v>75</v>
      </c>
      <c r="R312" s="106" t="s">
        <v>75</v>
      </c>
      <c r="S312" s="107" t="s">
        <v>75</v>
      </c>
      <c r="T312" s="107" t="s">
        <v>75</v>
      </c>
      <c r="U312" s="108" t="s">
        <v>75</v>
      </c>
      <c r="V312" s="108" t="s">
        <v>75</v>
      </c>
      <c r="W312" s="110" t="s">
        <v>75</v>
      </c>
      <c r="X312" s="110" t="s">
        <v>75</v>
      </c>
    </row>
    <row r="313" spans="14:24" ht="15.75" x14ac:dyDescent="0.25">
      <c r="N313" s="111">
        <v>46022</v>
      </c>
      <c r="O313" s="106" t="s">
        <v>75</v>
      </c>
      <c r="P313" s="106" t="s">
        <v>75</v>
      </c>
      <c r="Q313" s="106" t="s">
        <v>75</v>
      </c>
      <c r="R313" s="106" t="s">
        <v>75</v>
      </c>
      <c r="S313" s="107" t="s">
        <v>75</v>
      </c>
      <c r="T313" s="107" t="s">
        <v>75</v>
      </c>
      <c r="U313" s="108" t="s">
        <v>75</v>
      </c>
      <c r="V313" s="108" t="s">
        <v>75</v>
      </c>
      <c r="W313" s="110" t="s">
        <v>75</v>
      </c>
      <c r="X313" s="110" t="s">
        <v>75</v>
      </c>
    </row>
    <row r="314" spans="14:24" ht="15.75" x14ac:dyDescent="0.25">
      <c r="N314" s="111">
        <v>46053</v>
      </c>
      <c r="O314" s="106" t="s">
        <v>75</v>
      </c>
      <c r="P314" s="106" t="s">
        <v>75</v>
      </c>
      <c r="Q314" s="106" t="s">
        <v>75</v>
      </c>
      <c r="R314" s="106" t="s">
        <v>75</v>
      </c>
      <c r="S314" s="107" t="s">
        <v>75</v>
      </c>
      <c r="T314" s="107" t="s">
        <v>75</v>
      </c>
      <c r="U314" s="108" t="s">
        <v>75</v>
      </c>
      <c r="V314" s="108" t="s">
        <v>75</v>
      </c>
      <c r="W314" s="110" t="s">
        <v>75</v>
      </c>
      <c r="X314" s="110" t="s">
        <v>75</v>
      </c>
    </row>
    <row r="315" spans="14:24" ht="15.75" x14ac:dyDescent="0.25">
      <c r="N315" s="111">
        <v>46081</v>
      </c>
      <c r="O315" s="106" t="s">
        <v>75</v>
      </c>
      <c r="P315" s="106" t="s">
        <v>75</v>
      </c>
      <c r="Q315" s="106" t="s">
        <v>75</v>
      </c>
      <c r="R315" s="106" t="s">
        <v>75</v>
      </c>
      <c r="S315" s="107" t="s">
        <v>75</v>
      </c>
      <c r="T315" s="107" t="s">
        <v>75</v>
      </c>
      <c r="U315" s="108" t="s">
        <v>75</v>
      </c>
      <c r="V315" s="108" t="s">
        <v>75</v>
      </c>
      <c r="W315" s="110" t="s">
        <v>75</v>
      </c>
      <c r="X315" s="110" t="s">
        <v>75</v>
      </c>
    </row>
    <row r="316" spans="14:24" ht="15.75" x14ac:dyDescent="0.25">
      <c r="N316" s="111">
        <v>46112</v>
      </c>
      <c r="O316" s="106" t="s">
        <v>75</v>
      </c>
      <c r="P316" s="106" t="s">
        <v>75</v>
      </c>
      <c r="Q316" s="106" t="s">
        <v>75</v>
      </c>
      <c r="R316" s="106" t="s">
        <v>75</v>
      </c>
      <c r="S316" s="107" t="s">
        <v>75</v>
      </c>
      <c r="T316" s="107" t="s">
        <v>75</v>
      </c>
      <c r="U316" s="108" t="s">
        <v>75</v>
      </c>
      <c r="V316" s="108" t="s">
        <v>75</v>
      </c>
      <c r="W316" s="110" t="s">
        <v>75</v>
      </c>
      <c r="X316" s="110" t="s">
        <v>75</v>
      </c>
    </row>
    <row r="317" spans="14:24" ht="15.75" x14ac:dyDescent="0.25">
      <c r="N317" s="111">
        <v>46142</v>
      </c>
      <c r="O317" s="106" t="s">
        <v>75</v>
      </c>
      <c r="P317" s="106" t="s">
        <v>75</v>
      </c>
      <c r="Q317" s="106" t="s">
        <v>75</v>
      </c>
      <c r="R317" s="106" t="s">
        <v>75</v>
      </c>
      <c r="S317" s="107" t="s">
        <v>75</v>
      </c>
      <c r="T317" s="107" t="s">
        <v>75</v>
      </c>
      <c r="U317" s="108" t="s">
        <v>75</v>
      </c>
      <c r="V317" s="108" t="s">
        <v>75</v>
      </c>
      <c r="W317" s="110" t="s">
        <v>75</v>
      </c>
      <c r="X317" s="110" t="s">
        <v>75</v>
      </c>
    </row>
    <row r="318" spans="14:24" ht="15.75" x14ac:dyDescent="0.25">
      <c r="N318" s="111">
        <v>46173</v>
      </c>
      <c r="O318" s="106" t="s">
        <v>75</v>
      </c>
      <c r="P318" s="106" t="s">
        <v>75</v>
      </c>
      <c r="Q318" s="106" t="s">
        <v>75</v>
      </c>
      <c r="R318" s="106" t="s">
        <v>75</v>
      </c>
      <c r="S318" s="107" t="s">
        <v>75</v>
      </c>
      <c r="T318" s="107" t="s">
        <v>75</v>
      </c>
      <c r="U318" s="108" t="s">
        <v>75</v>
      </c>
      <c r="V318" s="108" t="s">
        <v>75</v>
      </c>
      <c r="W318" s="110" t="s">
        <v>75</v>
      </c>
      <c r="X318" s="110" t="s">
        <v>75</v>
      </c>
    </row>
    <row r="319" spans="14:24" ht="15.75" x14ac:dyDescent="0.25">
      <c r="N319" s="111">
        <v>46203</v>
      </c>
      <c r="O319" s="106" t="s">
        <v>75</v>
      </c>
      <c r="P319" s="106" t="s">
        <v>75</v>
      </c>
      <c r="Q319" s="106" t="s">
        <v>75</v>
      </c>
      <c r="R319" s="106" t="s">
        <v>75</v>
      </c>
      <c r="S319" s="107" t="s">
        <v>75</v>
      </c>
      <c r="T319" s="107" t="s">
        <v>75</v>
      </c>
      <c r="U319" s="108" t="s">
        <v>75</v>
      </c>
      <c r="V319" s="108" t="s">
        <v>75</v>
      </c>
      <c r="W319" s="110" t="s">
        <v>75</v>
      </c>
      <c r="X319" s="110" t="s">
        <v>75</v>
      </c>
    </row>
    <row r="320" spans="14:24" ht="15.75" x14ac:dyDescent="0.25">
      <c r="N320" s="111">
        <v>46234</v>
      </c>
      <c r="O320" s="106" t="s">
        <v>75</v>
      </c>
      <c r="P320" s="106" t="s">
        <v>75</v>
      </c>
      <c r="Q320" s="106" t="s">
        <v>75</v>
      </c>
      <c r="R320" s="106" t="s">
        <v>75</v>
      </c>
      <c r="S320" s="107" t="s">
        <v>75</v>
      </c>
      <c r="T320" s="107" t="s">
        <v>75</v>
      </c>
      <c r="U320" s="108" t="s">
        <v>75</v>
      </c>
      <c r="V320" s="108" t="s">
        <v>75</v>
      </c>
      <c r="W320" s="110" t="s">
        <v>75</v>
      </c>
      <c r="X320" s="110" t="s">
        <v>75</v>
      </c>
    </row>
    <row r="321" spans="14:24" ht="15.75" x14ac:dyDescent="0.25">
      <c r="N321" s="111">
        <v>46265</v>
      </c>
      <c r="O321" s="106" t="s">
        <v>75</v>
      </c>
      <c r="P321" s="106" t="s">
        <v>75</v>
      </c>
      <c r="Q321" s="106" t="s">
        <v>75</v>
      </c>
      <c r="R321" s="106" t="s">
        <v>75</v>
      </c>
      <c r="S321" s="107" t="s">
        <v>75</v>
      </c>
      <c r="T321" s="107" t="s">
        <v>75</v>
      </c>
      <c r="U321" s="108" t="s">
        <v>75</v>
      </c>
      <c r="V321" s="108" t="s">
        <v>75</v>
      </c>
      <c r="W321" s="110" t="s">
        <v>75</v>
      </c>
      <c r="X321" s="110" t="s">
        <v>75</v>
      </c>
    </row>
    <row r="322" spans="14:24" ht="15.75" x14ac:dyDescent="0.25">
      <c r="N322" s="111">
        <v>46295</v>
      </c>
      <c r="O322" s="106" t="s">
        <v>75</v>
      </c>
      <c r="P322" s="106" t="s">
        <v>75</v>
      </c>
      <c r="Q322" s="106" t="s">
        <v>75</v>
      </c>
      <c r="R322" s="106" t="s">
        <v>75</v>
      </c>
      <c r="S322" s="107" t="s">
        <v>75</v>
      </c>
      <c r="T322" s="107" t="s">
        <v>75</v>
      </c>
      <c r="U322" s="108" t="s">
        <v>75</v>
      </c>
      <c r="V322" s="108" t="s">
        <v>75</v>
      </c>
      <c r="W322" s="110" t="s">
        <v>75</v>
      </c>
      <c r="X322" s="110" t="s">
        <v>75</v>
      </c>
    </row>
    <row r="323" spans="14:24" ht="15.75" x14ac:dyDescent="0.25">
      <c r="N323" s="111">
        <v>46326</v>
      </c>
      <c r="O323" s="106" t="s">
        <v>75</v>
      </c>
      <c r="P323" s="106" t="s">
        <v>75</v>
      </c>
      <c r="Q323" s="106" t="s">
        <v>75</v>
      </c>
      <c r="R323" s="106" t="s">
        <v>75</v>
      </c>
      <c r="S323" s="107" t="s">
        <v>75</v>
      </c>
      <c r="T323" s="107" t="s">
        <v>75</v>
      </c>
      <c r="U323" s="108" t="s">
        <v>75</v>
      </c>
      <c r="V323" s="108" t="s">
        <v>75</v>
      </c>
      <c r="W323" s="110" t="s">
        <v>75</v>
      </c>
      <c r="X323" s="110" t="s">
        <v>75</v>
      </c>
    </row>
    <row r="324" spans="14:24" ht="15.75" x14ac:dyDescent="0.25">
      <c r="N324" s="111">
        <v>46356</v>
      </c>
      <c r="O324" s="106" t="s">
        <v>75</v>
      </c>
      <c r="P324" s="106" t="s">
        <v>75</v>
      </c>
      <c r="Q324" s="106" t="s">
        <v>75</v>
      </c>
      <c r="R324" s="106" t="s">
        <v>75</v>
      </c>
      <c r="S324" s="107" t="s">
        <v>75</v>
      </c>
      <c r="T324" s="107" t="s">
        <v>75</v>
      </c>
      <c r="U324" s="108" t="s">
        <v>75</v>
      </c>
      <c r="V324" s="108" t="s">
        <v>75</v>
      </c>
      <c r="W324" s="110" t="s">
        <v>75</v>
      </c>
      <c r="X324" s="110" t="s">
        <v>75</v>
      </c>
    </row>
    <row r="325" spans="14:24" ht="15.75" x14ac:dyDescent="0.25">
      <c r="N325" s="111">
        <v>46387</v>
      </c>
      <c r="O325" s="106" t="s">
        <v>75</v>
      </c>
      <c r="P325" s="106" t="s">
        <v>75</v>
      </c>
      <c r="Q325" s="106" t="s">
        <v>75</v>
      </c>
      <c r="R325" s="106" t="s">
        <v>75</v>
      </c>
      <c r="S325" s="107" t="s">
        <v>75</v>
      </c>
      <c r="T325" s="107" t="s">
        <v>75</v>
      </c>
      <c r="U325" s="108" t="s">
        <v>75</v>
      </c>
      <c r="V325" s="108" t="s">
        <v>75</v>
      </c>
      <c r="W325" s="110" t="s">
        <v>75</v>
      </c>
      <c r="X325" s="110" t="s">
        <v>75</v>
      </c>
    </row>
    <row r="326" spans="14:24" ht="15.75" x14ac:dyDescent="0.25">
      <c r="N326" s="111">
        <v>46418</v>
      </c>
      <c r="O326" s="106" t="s">
        <v>75</v>
      </c>
      <c r="P326" s="106" t="s">
        <v>75</v>
      </c>
      <c r="Q326" s="106" t="s">
        <v>75</v>
      </c>
      <c r="R326" s="106" t="s">
        <v>75</v>
      </c>
      <c r="S326" s="107" t="s">
        <v>75</v>
      </c>
      <c r="T326" s="107" t="s">
        <v>75</v>
      </c>
      <c r="U326" s="108" t="s">
        <v>75</v>
      </c>
      <c r="V326" s="108" t="s">
        <v>75</v>
      </c>
      <c r="W326" s="110" t="s">
        <v>75</v>
      </c>
      <c r="X326" s="110" t="s">
        <v>75</v>
      </c>
    </row>
    <row r="327" spans="14:24" ht="15.75" x14ac:dyDescent="0.25">
      <c r="N327" s="111">
        <v>46446</v>
      </c>
      <c r="O327" s="106" t="s">
        <v>75</v>
      </c>
      <c r="P327" s="106" t="s">
        <v>75</v>
      </c>
      <c r="Q327" s="106" t="s">
        <v>75</v>
      </c>
      <c r="R327" s="106" t="s">
        <v>75</v>
      </c>
      <c r="S327" s="107" t="s">
        <v>75</v>
      </c>
      <c r="T327" s="107" t="s">
        <v>75</v>
      </c>
      <c r="U327" s="108" t="s">
        <v>75</v>
      </c>
      <c r="V327" s="108" t="s">
        <v>75</v>
      </c>
      <c r="W327" s="110" t="s">
        <v>75</v>
      </c>
      <c r="X327" s="110" t="s">
        <v>75</v>
      </c>
    </row>
    <row r="328" spans="14:24" ht="15.75" x14ac:dyDescent="0.25">
      <c r="N328" s="111">
        <v>46477</v>
      </c>
      <c r="O328" s="106" t="s">
        <v>75</v>
      </c>
      <c r="P328" s="106" t="s">
        <v>75</v>
      </c>
      <c r="Q328" s="106" t="s">
        <v>75</v>
      </c>
      <c r="R328" s="106" t="s">
        <v>75</v>
      </c>
      <c r="S328" s="107" t="s">
        <v>75</v>
      </c>
      <c r="T328" s="107" t="s">
        <v>75</v>
      </c>
      <c r="U328" s="108" t="s">
        <v>75</v>
      </c>
      <c r="V328" s="108" t="s">
        <v>75</v>
      </c>
      <c r="W328" s="110" t="s">
        <v>75</v>
      </c>
      <c r="X328" s="110" t="s">
        <v>75</v>
      </c>
    </row>
    <row r="329" spans="14:24" ht="15.75" x14ac:dyDescent="0.25">
      <c r="N329" s="111">
        <v>46507</v>
      </c>
      <c r="O329" s="106" t="s">
        <v>75</v>
      </c>
      <c r="P329" s="106" t="s">
        <v>75</v>
      </c>
      <c r="Q329" s="106" t="s">
        <v>75</v>
      </c>
      <c r="R329" s="106" t="s">
        <v>75</v>
      </c>
      <c r="S329" s="107" t="s">
        <v>75</v>
      </c>
      <c r="T329" s="107" t="s">
        <v>75</v>
      </c>
      <c r="U329" s="108" t="s">
        <v>75</v>
      </c>
      <c r="V329" s="108" t="s">
        <v>75</v>
      </c>
      <c r="W329" s="110" t="s">
        <v>75</v>
      </c>
      <c r="X329" s="110" t="s">
        <v>75</v>
      </c>
    </row>
    <row r="330" spans="14:24" ht="15.75" x14ac:dyDescent="0.25">
      <c r="N330" s="111">
        <v>46538</v>
      </c>
      <c r="O330" s="106" t="s">
        <v>75</v>
      </c>
      <c r="P330" s="106" t="s">
        <v>75</v>
      </c>
      <c r="Q330" s="106" t="s">
        <v>75</v>
      </c>
      <c r="R330" s="106" t="s">
        <v>75</v>
      </c>
      <c r="S330" s="107" t="s">
        <v>75</v>
      </c>
      <c r="T330" s="107" t="s">
        <v>75</v>
      </c>
      <c r="U330" s="108" t="s">
        <v>75</v>
      </c>
      <c r="V330" s="108" t="s">
        <v>75</v>
      </c>
      <c r="W330" s="110" t="s">
        <v>75</v>
      </c>
      <c r="X330" s="110" t="s">
        <v>75</v>
      </c>
    </row>
    <row r="331" spans="14:24" ht="15.75" x14ac:dyDescent="0.25">
      <c r="N331" s="111">
        <v>46568</v>
      </c>
      <c r="O331" s="106" t="s">
        <v>75</v>
      </c>
      <c r="P331" s="106" t="s">
        <v>75</v>
      </c>
      <c r="Q331" s="106" t="s">
        <v>75</v>
      </c>
      <c r="R331" s="106" t="s">
        <v>75</v>
      </c>
      <c r="S331" s="107" t="s">
        <v>75</v>
      </c>
      <c r="T331" s="107" t="s">
        <v>75</v>
      </c>
      <c r="U331" s="108" t="s">
        <v>75</v>
      </c>
      <c r="V331" s="108" t="s">
        <v>75</v>
      </c>
      <c r="W331" s="110" t="s">
        <v>75</v>
      </c>
      <c r="X331" s="110" t="s">
        <v>75</v>
      </c>
    </row>
    <row r="332" spans="14:24" ht="15.75" x14ac:dyDescent="0.25">
      <c r="N332" s="111">
        <v>46599</v>
      </c>
      <c r="O332" s="106" t="s">
        <v>75</v>
      </c>
      <c r="P332" s="106" t="s">
        <v>75</v>
      </c>
      <c r="Q332" s="106" t="s">
        <v>75</v>
      </c>
      <c r="R332" s="106" t="s">
        <v>75</v>
      </c>
      <c r="S332" s="107" t="s">
        <v>75</v>
      </c>
      <c r="T332" s="107" t="s">
        <v>75</v>
      </c>
      <c r="U332" s="108" t="s">
        <v>75</v>
      </c>
      <c r="V332" s="108" t="s">
        <v>75</v>
      </c>
      <c r="W332" s="110" t="s">
        <v>75</v>
      </c>
      <c r="X332" s="110" t="s">
        <v>75</v>
      </c>
    </row>
    <row r="333" spans="14:24" ht="15.75" x14ac:dyDescent="0.25">
      <c r="N333" s="111">
        <v>46630</v>
      </c>
      <c r="O333" s="106" t="s">
        <v>75</v>
      </c>
      <c r="P333" s="106" t="s">
        <v>75</v>
      </c>
      <c r="Q333" s="106" t="s">
        <v>75</v>
      </c>
      <c r="R333" s="106" t="s">
        <v>75</v>
      </c>
      <c r="S333" s="107" t="s">
        <v>75</v>
      </c>
      <c r="T333" s="107" t="s">
        <v>75</v>
      </c>
      <c r="U333" s="108" t="s">
        <v>75</v>
      </c>
      <c r="V333" s="108" t="s">
        <v>75</v>
      </c>
      <c r="W333" s="110" t="s">
        <v>75</v>
      </c>
      <c r="X333" s="110" t="s">
        <v>75</v>
      </c>
    </row>
    <row r="334" spans="14:24" ht="15.75" x14ac:dyDescent="0.25">
      <c r="N334" s="111">
        <v>46660</v>
      </c>
      <c r="O334" s="106" t="s">
        <v>75</v>
      </c>
      <c r="P334" s="106" t="s">
        <v>75</v>
      </c>
      <c r="Q334" s="106" t="s">
        <v>75</v>
      </c>
      <c r="R334" s="106" t="s">
        <v>75</v>
      </c>
      <c r="S334" s="107" t="s">
        <v>75</v>
      </c>
      <c r="T334" s="107" t="s">
        <v>75</v>
      </c>
      <c r="U334" s="108" t="s">
        <v>75</v>
      </c>
      <c r="V334" s="108" t="s">
        <v>75</v>
      </c>
      <c r="W334" s="110" t="s">
        <v>75</v>
      </c>
      <c r="X334" s="110" t="s">
        <v>75</v>
      </c>
    </row>
    <row r="335" spans="14:24" ht="15.75" x14ac:dyDescent="0.25">
      <c r="N335" s="111">
        <v>46691</v>
      </c>
      <c r="O335" s="106" t="s">
        <v>75</v>
      </c>
      <c r="P335" s="106" t="s">
        <v>75</v>
      </c>
      <c r="Q335" s="106" t="s">
        <v>75</v>
      </c>
      <c r="R335" s="106" t="s">
        <v>75</v>
      </c>
      <c r="S335" s="107" t="s">
        <v>75</v>
      </c>
      <c r="T335" s="107" t="s">
        <v>75</v>
      </c>
      <c r="U335" s="108" t="s">
        <v>75</v>
      </c>
      <c r="V335" s="108" t="s">
        <v>75</v>
      </c>
      <c r="W335" s="110" t="s">
        <v>75</v>
      </c>
      <c r="X335" s="110" t="s">
        <v>75</v>
      </c>
    </row>
    <row r="336" spans="14:24" ht="15.75" x14ac:dyDescent="0.25">
      <c r="N336" s="111">
        <v>46721</v>
      </c>
      <c r="O336" s="106" t="s">
        <v>75</v>
      </c>
      <c r="P336" s="106" t="s">
        <v>75</v>
      </c>
      <c r="Q336" s="106" t="s">
        <v>75</v>
      </c>
      <c r="R336" s="106" t="s">
        <v>75</v>
      </c>
      <c r="S336" s="107" t="s">
        <v>75</v>
      </c>
      <c r="T336" s="107" t="s">
        <v>75</v>
      </c>
      <c r="U336" s="108" t="s">
        <v>75</v>
      </c>
      <c r="V336" s="108" t="s">
        <v>75</v>
      </c>
      <c r="W336" s="110" t="s">
        <v>75</v>
      </c>
      <c r="X336" s="110" t="s">
        <v>75</v>
      </c>
    </row>
    <row r="337" spans="14:24" ht="15.75" x14ac:dyDescent="0.25">
      <c r="N337" s="111">
        <v>46752</v>
      </c>
      <c r="O337" s="106" t="s">
        <v>75</v>
      </c>
      <c r="P337" s="106" t="s">
        <v>75</v>
      </c>
      <c r="Q337" s="106" t="s">
        <v>75</v>
      </c>
      <c r="R337" s="106" t="s">
        <v>75</v>
      </c>
      <c r="S337" s="107" t="s">
        <v>75</v>
      </c>
      <c r="T337" s="107" t="s">
        <v>75</v>
      </c>
      <c r="U337" s="108" t="s">
        <v>75</v>
      </c>
      <c r="V337" s="108" t="s">
        <v>75</v>
      </c>
      <c r="W337" s="110" t="s">
        <v>75</v>
      </c>
      <c r="X337" s="110" t="s">
        <v>75</v>
      </c>
    </row>
    <row r="338" spans="14:24" ht="15.75" x14ac:dyDescent="0.25">
      <c r="N338" s="111">
        <v>46783</v>
      </c>
      <c r="O338" s="106" t="s">
        <v>75</v>
      </c>
      <c r="P338" s="106" t="s">
        <v>75</v>
      </c>
      <c r="Q338" s="106" t="s">
        <v>75</v>
      </c>
      <c r="R338" s="106" t="s">
        <v>75</v>
      </c>
      <c r="S338" s="107" t="s">
        <v>75</v>
      </c>
      <c r="T338" s="107" t="s">
        <v>75</v>
      </c>
      <c r="U338" s="108" t="s">
        <v>75</v>
      </c>
      <c r="V338" s="108" t="s">
        <v>75</v>
      </c>
      <c r="W338" s="110" t="s">
        <v>75</v>
      </c>
      <c r="X338" s="110" t="s">
        <v>75</v>
      </c>
    </row>
    <row r="339" spans="14:24" ht="15.75" x14ac:dyDescent="0.25">
      <c r="N339" s="111">
        <v>46812</v>
      </c>
      <c r="O339" s="106" t="s">
        <v>75</v>
      </c>
      <c r="P339" s="106" t="s">
        <v>75</v>
      </c>
      <c r="Q339" s="106" t="s">
        <v>75</v>
      </c>
      <c r="R339" s="106" t="s">
        <v>75</v>
      </c>
      <c r="S339" s="107" t="s">
        <v>75</v>
      </c>
      <c r="T339" s="107" t="s">
        <v>75</v>
      </c>
      <c r="U339" s="108" t="s">
        <v>75</v>
      </c>
      <c r="V339" s="108" t="s">
        <v>75</v>
      </c>
      <c r="W339" s="110" t="s">
        <v>75</v>
      </c>
      <c r="X339" s="110" t="s">
        <v>75</v>
      </c>
    </row>
    <row r="340" spans="14:24" ht="15.75" x14ac:dyDescent="0.25">
      <c r="N340" s="111">
        <v>46843</v>
      </c>
      <c r="O340" s="106" t="s">
        <v>75</v>
      </c>
      <c r="P340" s="106" t="s">
        <v>75</v>
      </c>
      <c r="Q340" s="106" t="s">
        <v>75</v>
      </c>
      <c r="R340" s="106" t="s">
        <v>75</v>
      </c>
      <c r="S340" s="107" t="s">
        <v>75</v>
      </c>
      <c r="T340" s="107" t="s">
        <v>75</v>
      </c>
      <c r="U340" s="108" t="s">
        <v>75</v>
      </c>
      <c r="V340" s="108" t="s">
        <v>75</v>
      </c>
      <c r="W340" s="110" t="s">
        <v>75</v>
      </c>
      <c r="X340" s="110" t="s">
        <v>75</v>
      </c>
    </row>
    <row r="341" spans="14:24" ht="15.75" x14ac:dyDescent="0.25">
      <c r="N341" s="111">
        <v>46873</v>
      </c>
      <c r="O341" s="106" t="s">
        <v>75</v>
      </c>
      <c r="P341" s="106" t="s">
        <v>75</v>
      </c>
      <c r="Q341" s="106" t="s">
        <v>75</v>
      </c>
      <c r="R341" s="106" t="s">
        <v>75</v>
      </c>
      <c r="S341" s="107" t="s">
        <v>75</v>
      </c>
      <c r="T341" s="107" t="s">
        <v>75</v>
      </c>
      <c r="U341" s="108" t="s">
        <v>75</v>
      </c>
      <c r="V341" s="108" t="s">
        <v>75</v>
      </c>
      <c r="W341" s="110" t="s">
        <v>75</v>
      </c>
      <c r="X341" s="110" t="s">
        <v>75</v>
      </c>
    </row>
    <row r="342" spans="14:24" ht="15.75" x14ac:dyDescent="0.25">
      <c r="N342" s="111">
        <v>46904</v>
      </c>
      <c r="O342" s="106" t="s">
        <v>75</v>
      </c>
      <c r="P342" s="106" t="s">
        <v>75</v>
      </c>
      <c r="Q342" s="106" t="s">
        <v>75</v>
      </c>
      <c r="R342" s="106" t="s">
        <v>75</v>
      </c>
      <c r="S342" s="107" t="s">
        <v>75</v>
      </c>
      <c r="T342" s="107" t="s">
        <v>75</v>
      </c>
      <c r="U342" s="108" t="s">
        <v>75</v>
      </c>
      <c r="V342" s="108" t="s">
        <v>75</v>
      </c>
      <c r="W342" s="110" t="s">
        <v>75</v>
      </c>
      <c r="X342" s="110" t="s">
        <v>75</v>
      </c>
    </row>
    <row r="343" spans="14:24" ht="15.75" x14ac:dyDescent="0.25">
      <c r="N343" s="111">
        <v>46934</v>
      </c>
      <c r="O343" s="106" t="s">
        <v>75</v>
      </c>
      <c r="P343" s="106" t="s">
        <v>75</v>
      </c>
      <c r="Q343" s="106" t="s">
        <v>75</v>
      </c>
      <c r="R343" s="106" t="s">
        <v>75</v>
      </c>
      <c r="S343" s="107" t="s">
        <v>75</v>
      </c>
      <c r="T343" s="107" t="s">
        <v>75</v>
      </c>
      <c r="U343" s="108" t="s">
        <v>75</v>
      </c>
      <c r="V343" s="108" t="s">
        <v>75</v>
      </c>
      <c r="W343" s="110" t="s">
        <v>75</v>
      </c>
      <c r="X343" s="110" t="s">
        <v>75</v>
      </c>
    </row>
    <row r="344" spans="14:24" ht="15.75" x14ac:dyDescent="0.25">
      <c r="N344" s="111">
        <v>46965</v>
      </c>
      <c r="O344" s="106" t="s">
        <v>75</v>
      </c>
      <c r="P344" s="106" t="s">
        <v>75</v>
      </c>
      <c r="Q344" s="106" t="s">
        <v>75</v>
      </c>
      <c r="R344" s="106" t="s">
        <v>75</v>
      </c>
      <c r="S344" s="107" t="s">
        <v>75</v>
      </c>
      <c r="T344" s="107" t="s">
        <v>75</v>
      </c>
      <c r="U344" s="108" t="s">
        <v>75</v>
      </c>
      <c r="V344" s="108" t="s">
        <v>75</v>
      </c>
      <c r="W344" s="110" t="s">
        <v>75</v>
      </c>
      <c r="X344" s="110" t="s">
        <v>75</v>
      </c>
    </row>
    <row r="345" spans="14:24" ht="15.75" x14ac:dyDescent="0.25">
      <c r="N345" s="111">
        <v>46996</v>
      </c>
      <c r="O345" s="106" t="s">
        <v>75</v>
      </c>
      <c r="P345" s="106" t="s">
        <v>75</v>
      </c>
      <c r="Q345" s="106" t="s">
        <v>75</v>
      </c>
      <c r="R345" s="106" t="s">
        <v>75</v>
      </c>
      <c r="S345" s="107" t="s">
        <v>75</v>
      </c>
      <c r="T345" s="107" t="s">
        <v>75</v>
      </c>
      <c r="U345" s="108" t="s">
        <v>75</v>
      </c>
      <c r="V345" s="108" t="s">
        <v>75</v>
      </c>
      <c r="W345" s="110" t="s">
        <v>75</v>
      </c>
      <c r="X345" s="110" t="s">
        <v>75</v>
      </c>
    </row>
    <row r="346" spans="14:24" ht="15.75" x14ac:dyDescent="0.25">
      <c r="N346" s="111">
        <v>47026</v>
      </c>
      <c r="O346" s="106" t="s">
        <v>75</v>
      </c>
      <c r="P346" s="106" t="s">
        <v>75</v>
      </c>
      <c r="Q346" s="106" t="s">
        <v>75</v>
      </c>
      <c r="R346" s="106" t="s">
        <v>75</v>
      </c>
      <c r="S346" s="107" t="s">
        <v>75</v>
      </c>
      <c r="T346" s="107" t="s">
        <v>75</v>
      </c>
      <c r="U346" s="108" t="s">
        <v>75</v>
      </c>
      <c r="V346" s="108" t="s">
        <v>75</v>
      </c>
      <c r="W346" s="110" t="s">
        <v>75</v>
      </c>
      <c r="X346" s="110" t="s">
        <v>75</v>
      </c>
    </row>
    <row r="347" spans="14:24" ht="15.75" x14ac:dyDescent="0.25">
      <c r="N347" s="111">
        <v>47057</v>
      </c>
      <c r="O347" s="106" t="s">
        <v>75</v>
      </c>
      <c r="P347" s="106" t="s">
        <v>75</v>
      </c>
      <c r="Q347" s="106" t="s">
        <v>75</v>
      </c>
      <c r="R347" s="106" t="s">
        <v>75</v>
      </c>
      <c r="S347" s="107" t="s">
        <v>75</v>
      </c>
      <c r="T347" s="107" t="s">
        <v>75</v>
      </c>
      <c r="U347" s="108" t="s">
        <v>75</v>
      </c>
      <c r="V347" s="108" t="s">
        <v>75</v>
      </c>
      <c r="W347" s="110" t="s">
        <v>75</v>
      </c>
      <c r="X347" s="110" t="s">
        <v>75</v>
      </c>
    </row>
    <row r="348" spans="14:24" ht="15.75" x14ac:dyDescent="0.25">
      <c r="N348" s="111">
        <v>47087</v>
      </c>
      <c r="O348" s="106" t="s">
        <v>75</v>
      </c>
      <c r="P348" s="106" t="s">
        <v>75</v>
      </c>
      <c r="Q348" s="106" t="s">
        <v>75</v>
      </c>
      <c r="R348" s="106" t="s">
        <v>75</v>
      </c>
      <c r="S348" s="107" t="s">
        <v>75</v>
      </c>
      <c r="T348" s="107" t="s">
        <v>75</v>
      </c>
      <c r="U348" s="108" t="s">
        <v>75</v>
      </c>
      <c r="V348" s="108" t="s">
        <v>75</v>
      </c>
      <c r="W348" s="110" t="s">
        <v>75</v>
      </c>
      <c r="X348" s="110" t="s">
        <v>75</v>
      </c>
    </row>
    <row r="349" spans="14:24" ht="15.75" x14ac:dyDescent="0.25">
      <c r="N349" s="111">
        <v>47118</v>
      </c>
      <c r="O349" s="106" t="s">
        <v>75</v>
      </c>
      <c r="P349" s="106" t="s">
        <v>75</v>
      </c>
      <c r="Q349" s="106" t="s">
        <v>75</v>
      </c>
      <c r="R349" s="106" t="s">
        <v>75</v>
      </c>
      <c r="S349" s="107" t="s">
        <v>75</v>
      </c>
      <c r="T349" s="107" t="s">
        <v>75</v>
      </c>
      <c r="U349" s="108" t="s">
        <v>75</v>
      </c>
      <c r="V349" s="108" t="s">
        <v>75</v>
      </c>
      <c r="W349" s="110" t="s">
        <v>75</v>
      </c>
      <c r="X349" s="110" t="s">
        <v>75</v>
      </c>
    </row>
    <row r="350" spans="14:24" ht="15.75" x14ac:dyDescent="0.25">
      <c r="N350" s="111">
        <v>47149</v>
      </c>
      <c r="O350" s="106" t="s">
        <v>75</v>
      </c>
      <c r="P350" s="106" t="s">
        <v>75</v>
      </c>
      <c r="Q350" s="106" t="s">
        <v>75</v>
      </c>
      <c r="R350" s="106" t="s">
        <v>75</v>
      </c>
      <c r="S350" s="107" t="s">
        <v>75</v>
      </c>
      <c r="T350" s="107" t="s">
        <v>75</v>
      </c>
      <c r="U350" s="108" t="s">
        <v>75</v>
      </c>
      <c r="V350" s="108" t="s">
        <v>75</v>
      </c>
      <c r="W350" s="110" t="s">
        <v>75</v>
      </c>
      <c r="X350" s="110" t="s">
        <v>75</v>
      </c>
    </row>
    <row r="351" spans="14:24" ht="15.75" x14ac:dyDescent="0.25">
      <c r="N351" s="111">
        <v>47177</v>
      </c>
      <c r="O351" s="106" t="s">
        <v>75</v>
      </c>
      <c r="P351" s="106" t="s">
        <v>75</v>
      </c>
      <c r="Q351" s="106" t="s">
        <v>75</v>
      </c>
      <c r="R351" s="106" t="s">
        <v>75</v>
      </c>
      <c r="S351" s="107" t="s">
        <v>75</v>
      </c>
      <c r="T351" s="107" t="s">
        <v>75</v>
      </c>
      <c r="U351" s="108" t="s">
        <v>75</v>
      </c>
      <c r="V351" s="108" t="s">
        <v>75</v>
      </c>
      <c r="W351" s="110" t="s">
        <v>75</v>
      </c>
      <c r="X351" s="110" t="s">
        <v>75</v>
      </c>
    </row>
    <row r="352" spans="14:24" ht="15.75" x14ac:dyDescent="0.25">
      <c r="N352" s="111">
        <v>47208</v>
      </c>
      <c r="O352" s="106" t="s">
        <v>75</v>
      </c>
      <c r="P352" s="106" t="s">
        <v>75</v>
      </c>
      <c r="Q352" s="106" t="s">
        <v>75</v>
      </c>
      <c r="R352" s="106" t="s">
        <v>75</v>
      </c>
      <c r="S352" s="107" t="s">
        <v>75</v>
      </c>
      <c r="T352" s="107" t="s">
        <v>75</v>
      </c>
      <c r="U352" s="108" t="s">
        <v>75</v>
      </c>
      <c r="V352" s="108" t="s">
        <v>75</v>
      </c>
      <c r="W352" s="110" t="s">
        <v>75</v>
      </c>
      <c r="X352" s="110" t="s">
        <v>75</v>
      </c>
    </row>
    <row r="353" spans="14:24" ht="15.75" x14ac:dyDescent="0.25">
      <c r="N353" s="111">
        <v>47238</v>
      </c>
      <c r="O353" s="106" t="s">
        <v>75</v>
      </c>
      <c r="P353" s="106" t="s">
        <v>75</v>
      </c>
      <c r="Q353" s="106" t="s">
        <v>75</v>
      </c>
      <c r="R353" s="106" t="s">
        <v>75</v>
      </c>
      <c r="S353" s="107" t="s">
        <v>75</v>
      </c>
      <c r="T353" s="107" t="s">
        <v>75</v>
      </c>
      <c r="U353" s="108" t="s">
        <v>75</v>
      </c>
      <c r="V353" s="108" t="s">
        <v>75</v>
      </c>
      <c r="W353" s="110" t="s">
        <v>75</v>
      </c>
      <c r="X353" s="110" t="s">
        <v>75</v>
      </c>
    </row>
    <row r="354" spans="14:24" ht="15.75" x14ac:dyDescent="0.25">
      <c r="N354" s="111">
        <v>47269</v>
      </c>
      <c r="O354" s="106" t="s">
        <v>75</v>
      </c>
      <c r="P354" s="106" t="s">
        <v>75</v>
      </c>
      <c r="Q354" s="106" t="s">
        <v>75</v>
      </c>
      <c r="R354" s="106" t="s">
        <v>75</v>
      </c>
      <c r="S354" s="107" t="s">
        <v>75</v>
      </c>
      <c r="T354" s="107" t="s">
        <v>75</v>
      </c>
      <c r="U354" s="108" t="s">
        <v>75</v>
      </c>
      <c r="V354" s="108" t="s">
        <v>75</v>
      </c>
      <c r="W354" s="110" t="s">
        <v>75</v>
      </c>
      <c r="X354" s="110" t="s">
        <v>75</v>
      </c>
    </row>
    <row r="355" spans="14:24" ht="15.75" x14ac:dyDescent="0.25">
      <c r="N355" s="111">
        <v>47299</v>
      </c>
      <c r="O355" s="106" t="s">
        <v>75</v>
      </c>
      <c r="P355" s="106" t="s">
        <v>75</v>
      </c>
      <c r="Q355" s="106" t="s">
        <v>75</v>
      </c>
      <c r="R355" s="106" t="s">
        <v>75</v>
      </c>
      <c r="S355" s="107" t="s">
        <v>75</v>
      </c>
      <c r="T355" s="107" t="s">
        <v>75</v>
      </c>
      <c r="U355" s="108" t="s">
        <v>75</v>
      </c>
      <c r="V355" s="108" t="s">
        <v>75</v>
      </c>
      <c r="W355" s="110" t="s">
        <v>75</v>
      </c>
      <c r="X355" s="110" t="s">
        <v>75</v>
      </c>
    </row>
    <row r="356" spans="14:24" ht="15.75" x14ac:dyDescent="0.25">
      <c r="N356" s="111">
        <v>47330</v>
      </c>
      <c r="O356" s="106" t="s">
        <v>75</v>
      </c>
      <c r="P356" s="106" t="s">
        <v>75</v>
      </c>
      <c r="Q356" s="106" t="s">
        <v>75</v>
      </c>
      <c r="R356" s="106" t="s">
        <v>75</v>
      </c>
      <c r="S356" s="107" t="s">
        <v>75</v>
      </c>
      <c r="T356" s="107" t="s">
        <v>75</v>
      </c>
      <c r="U356" s="108" t="s">
        <v>75</v>
      </c>
      <c r="V356" s="108" t="s">
        <v>75</v>
      </c>
      <c r="W356" s="110" t="s">
        <v>75</v>
      </c>
      <c r="X356" s="110" t="s">
        <v>75</v>
      </c>
    </row>
    <row r="357" spans="14:24" ht="15.75" x14ac:dyDescent="0.25">
      <c r="N357" s="111">
        <v>47361</v>
      </c>
      <c r="O357" s="106" t="s">
        <v>75</v>
      </c>
      <c r="P357" s="106" t="s">
        <v>75</v>
      </c>
      <c r="Q357" s="106" t="s">
        <v>75</v>
      </c>
      <c r="R357" s="106" t="s">
        <v>75</v>
      </c>
      <c r="S357" s="107" t="s">
        <v>75</v>
      </c>
      <c r="T357" s="107" t="s">
        <v>75</v>
      </c>
      <c r="U357" s="108" t="s">
        <v>75</v>
      </c>
      <c r="V357" s="108" t="s">
        <v>75</v>
      </c>
      <c r="W357" s="110" t="s">
        <v>75</v>
      </c>
      <c r="X357" s="110" t="s">
        <v>75</v>
      </c>
    </row>
    <row r="358" spans="14:24" ht="15.75" x14ac:dyDescent="0.25">
      <c r="N358" s="111">
        <v>47391</v>
      </c>
      <c r="O358" s="106" t="s">
        <v>75</v>
      </c>
      <c r="P358" s="106" t="s">
        <v>75</v>
      </c>
      <c r="Q358" s="106" t="s">
        <v>75</v>
      </c>
      <c r="R358" s="106" t="s">
        <v>75</v>
      </c>
      <c r="S358" s="107" t="s">
        <v>75</v>
      </c>
      <c r="T358" s="107" t="s">
        <v>75</v>
      </c>
      <c r="U358" s="108" t="s">
        <v>75</v>
      </c>
      <c r="V358" s="108" t="s">
        <v>75</v>
      </c>
      <c r="W358" s="110" t="s">
        <v>75</v>
      </c>
      <c r="X358" s="110" t="s">
        <v>75</v>
      </c>
    </row>
    <row r="359" spans="14:24" ht="15.75" x14ac:dyDescent="0.25">
      <c r="N359" s="111">
        <v>47422</v>
      </c>
      <c r="O359" s="106" t="s">
        <v>75</v>
      </c>
      <c r="P359" s="106" t="s">
        <v>75</v>
      </c>
      <c r="Q359" s="106" t="s">
        <v>75</v>
      </c>
      <c r="R359" s="106" t="s">
        <v>75</v>
      </c>
      <c r="S359" s="107" t="s">
        <v>75</v>
      </c>
      <c r="T359" s="107" t="s">
        <v>75</v>
      </c>
      <c r="U359" s="108" t="s">
        <v>75</v>
      </c>
      <c r="V359" s="108" t="s">
        <v>75</v>
      </c>
      <c r="W359" s="110" t="s">
        <v>75</v>
      </c>
      <c r="X359" s="110" t="s">
        <v>75</v>
      </c>
    </row>
    <row r="360" spans="14:24" ht="15.75" x14ac:dyDescent="0.25">
      <c r="N360" s="111">
        <v>47452</v>
      </c>
      <c r="O360" s="106" t="s">
        <v>75</v>
      </c>
      <c r="P360" s="106" t="s">
        <v>75</v>
      </c>
      <c r="Q360" s="106" t="s">
        <v>75</v>
      </c>
      <c r="R360" s="106" t="s">
        <v>75</v>
      </c>
      <c r="S360" s="107" t="s">
        <v>75</v>
      </c>
      <c r="T360" s="107" t="s">
        <v>75</v>
      </c>
      <c r="U360" s="108" t="s">
        <v>75</v>
      </c>
      <c r="V360" s="108" t="s">
        <v>75</v>
      </c>
      <c r="W360" s="110" t="s">
        <v>75</v>
      </c>
      <c r="X360" s="110" t="s">
        <v>75</v>
      </c>
    </row>
    <row r="361" spans="14:24" ht="15.75" x14ac:dyDescent="0.25">
      <c r="N361" s="111">
        <v>47483</v>
      </c>
      <c r="O361" s="106" t="s">
        <v>75</v>
      </c>
      <c r="P361" s="106" t="s">
        <v>75</v>
      </c>
      <c r="Q361" s="106" t="s">
        <v>75</v>
      </c>
      <c r="R361" s="106" t="s">
        <v>75</v>
      </c>
      <c r="S361" s="107" t="s">
        <v>75</v>
      </c>
      <c r="T361" s="107" t="s">
        <v>75</v>
      </c>
      <c r="U361" s="108" t="s">
        <v>75</v>
      </c>
      <c r="V361" s="108" t="s">
        <v>75</v>
      </c>
      <c r="W361" s="110" t="s">
        <v>75</v>
      </c>
      <c r="X361" s="110" t="s">
        <v>75</v>
      </c>
    </row>
    <row r="362" spans="14:24" ht="15.75" x14ac:dyDescent="0.25">
      <c r="N362" s="111">
        <v>47514</v>
      </c>
      <c r="O362" s="106" t="s">
        <v>75</v>
      </c>
      <c r="P362" s="106" t="s">
        <v>75</v>
      </c>
      <c r="Q362" s="106" t="s">
        <v>75</v>
      </c>
      <c r="R362" s="106" t="s">
        <v>75</v>
      </c>
      <c r="S362" s="107" t="s">
        <v>75</v>
      </c>
      <c r="T362" s="107" t="s">
        <v>75</v>
      </c>
      <c r="U362" s="108" t="s">
        <v>75</v>
      </c>
      <c r="V362" s="108" t="s">
        <v>75</v>
      </c>
      <c r="W362" s="110" t="s">
        <v>75</v>
      </c>
      <c r="X362" s="110" t="s">
        <v>75</v>
      </c>
    </row>
    <row r="363" spans="14:24" ht="15.75" x14ac:dyDescent="0.25">
      <c r="N363" s="111">
        <v>47542</v>
      </c>
      <c r="O363" s="106" t="s">
        <v>75</v>
      </c>
      <c r="P363" s="106" t="s">
        <v>75</v>
      </c>
      <c r="Q363" s="106" t="s">
        <v>75</v>
      </c>
      <c r="R363" s="106" t="s">
        <v>75</v>
      </c>
      <c r="S363" s="107" t="s">
        <v>75</v>
      </c>
      <c r="T363" s="107" t="s">
        <v>75</v>
      </c>
      <c r="U363" s="108" t="s">
        <v>75</v>
      </c>
      <c r="V363" s="108" t="s">
        <v>75</v>
      </c>
      <c r="W363" s="110" t="s">
        <v>75</v>
      </c>
      <c r="X363" s="110" t="s">
        <v>75</v>
      </c>
    </row>
    <row r="364" spans="14:24" ht="15.75" x14ac:dyDescent="0.25">
      <c r="N364" s="111">
        <v>47573</v>
      </c>
      <c r="O364" s="106" t="s">
        <v>75</v>
      </c>
      <c r="P364" s="106" t="s">
        <v>75</v>
      </c>
      <c r="Q364" s="106" t="s">
        <v>75</v>
      </c>
      <c r="R364" s="106" t="s">
        <v>75</v>
      </c>
      <c r="S364" s="107" t="s">
        <v>75</v>
      </c>
      <c r="T364" s="107" t="s">
        <v>75</v>
      </c>
      <c r="U364" s="108" t="s">
        <v>75</v>
      </c>
      <c r="V364" s="108" t="s">
        <v>75</v>
      </c>
      <c r="W364" s="110" t="s">
        <v>75</v>
      </c>
      <c r="X364" s="110" t="s">
        <v>75</v>
      </c>
    </row>
    <row r="365" spans="14:24" ht="15.75" x14ac:dyDescent="0.25">
      <c r="N365" s="111">
        <v>47603</v>
      </c>
      <c r="O365" s="106" t="s">
        <v>75</v>
      </c>
      <c r="P365" s="106" t="s">
        <v>75</v>
      </c>
      <c r="Q365" s="106" t="s">
        <v>75</v>
      </c>
      <c r="R365" s="106" t="s">
        <v>75</v>
      </c>
      <c r="S365" s="107" t="s">
        <v>75</v>
      </c>
      <c r="T365" s="107" t="s">
        <v>75</v>
      </c>
      <c r="U365" s="108" t="s">
        <v>75</v>
      </c>
      <c r="V365" s="108" t="s">
        <v>75</v>
      </c>
      <c r="W365" s="110" t="s">
        <v>75</v>
      </c>
      <c r="X365" s="110" t="s">
        <v>75</v>
      </c>
    </row>
    <row r="366" spans="14:24" ht="15.75" x14ac:dyDescent="0.25">
      <c r="N366" s="111">
        <v>47634</v>
      </c>
      <c r="O366" s="106" t="s">
        <v>75</v>
      </c>
      <c r="P366" s="106" t="s">
        <v>75</v>
      </c>
      <c r="Q366" s="106" t="s">
        <v>75</v>
      </c>
      <c r="R366" s="106" t="s">
        <v>75</v>
      </c>
      <c r="S366" s="107" t="s">
        <v>75</v>
      </c>
      <c r="T366" s="107" t="s">
        <v>75</v>
      </c>
      <c r="U366" s="108" t="s">
        <v>75</v>
      </c>
      <c r="V366" s="108" t="s">
        <v>75</v>
      </c>
      <c r="W366" s="110" t="s">
        <v>75</v>
      </c>
      <c r="X366" s="110" t="s">
        <v>75</v>
      </c>
    </row>
    <row r="367" spans="14:24" ht="15.75" x14ac:dyDescent="0.25">
      <c r="N367" s="111">
        <v>47664</v>
      </c>
      <c r="O367" s="106" t="s">
        <v>75</v>
      </c>
      <c r="P367" s="106" t="s">
        <v>75</v>
      </c>
      <c r="Q367" s="106" t="s">
        <v>75</v>
      </c>
      <c r="R367" s="106" t="s">
        <v>75</v>
      </c>
      <c r="S367" s="107" t="s">
        <v>75</v>
      </c>
      <c r="T367" s="107" t="s">
        <v>75</v>
      </c>
      <c r="U367" s="108" t="s">
        <v>75</v>
      </c>
      <c r="V367" s="108" t="s">
        <v>75</v>
      </c>
      <c r="W367" s="110" t="s">
        <v>75</v>
      </c>
      <c r="X367" s="110" t="s">
        <v>75</v>
      </c>
    </row>
    <row r="368" spans="14:24" ht="15.75" x14ac:dyDescent="0.25">
      <c r="N368" s="111">
        <v>47695</v>
      </c>
      <c r="O368" s="106" t="s">
        <v>75</v>
      </c>
      <c r="P368" s="106" t="s">
        <v>75</v>
      </c>
      <c r="Q368" s="106" t="s">
        <v>75</v>
      </c>
      <c r="R368" s="106" t="s">
        <v>75</v>
      </c>
      <c r="S368" s="107" t="s">
        <v>75</v>
      </c>
      <c r="T368" s="107" t="s">
        <v>75</v>
      </c>
      <c r="U368" s="108" t="s">
        <v>75</v>
      </c>
      <c r="V368" s="108" t="s">
        <v>75</v>
      </c>
      <c r="W368" s="110" t="s">
        <v>75</v>
      </c>
      <c r="X368" s="110" t="s">
        <v>75</v>
      </c>
    </row>
    <row r="369" spans="14:24" ht="15.75" x14ac:dyDescent="0.25">
      <c r="N369" s="111">
        <v>47726</v>
      </c>
      <c r="O369" s="106" t="s">
        <v>75</v>
      </c>
      <c r="P369" s="106" t="s">
        <v>75</v>
      </c>
      <c r="Q369" s="106" t="s">
        <v>75</v>
      </c>
      <c r="R369" s="106" t="s">
        <v>75</v>
      </c>
      <c r="S369" s="107" t="s">
        <v>75</v>
      </c>
      <c r="T369" s="107" t="s">
        <v>75</v>
      </c>
      <c r="U369" s="108" t="s">
        <v>75</v>
      </c>
      <c r="V369" s="108" t="s">
        <v>75</v>
      </c>
      <c r="W369" s="110" t="s">
        <v>75</v>
      </c>
      <c r="X369" s="110" t="s">
        <v>75</v>
      </c>
    </row>
    <row r="370" spans="14:24" ht="15.75" x14ac:dyDescent="0.25">
      <c r="N370" s="111">
        <v>47756</v>
      </c>
      <c r="O370" s="106" t="s">
        <v>75</v>
      </c>
      <c r="P370" s="106" t="s">
        <v>75</v>
      </c>
      <c r="Q370" s="106" t="s">
        <v>75</v>
      </c>
      <c r="R370" s="106" t="s">
        <v>75</v>
      </c>
      <c r="S370" s="107" t="s">
        <v>75</v>
      </c>
      <c r="T370" s="107" t="s">
        <v>75</v>
      </c>
      <c r="U370" s="108" t="s">
        <v>75</v>
      </c>
      <c r="V370" s="108" t="s">
        <v>75</v>
      </c>
      <c r="W370" s="110" t="s">
        <v>75</v>
      </c>
      <c r="X370" s="110" t="s">
        <v>75</v>
      </c>
    </row>
    <row r="371" spans="14:24" ht="15.75" x14ac:dyDescent="0.25">
      <c r="N371" s="111">
        <v>47787</v>
      </c>
      <c r="O371" s="106" t="s">
        <v>75</v>
      </c>
      <c r="P371" s="106" t="s">
        <v>75</v>
      </c>
      <c r="Q371" s="106" t="s">
        <v>75</v>
      </c>
      <c r="R371" s="106" t="s">
        <v>75</v>
      </c>
      <c r="S371" s="107" t="s">
        <v>75</v>
      </c>
      <c r="T371" s="107" t="s">
        <v>75</v>
      </c>
      <c r="U371" s="108" t="s">
        <v>75</v>
      </c>
      <c r="V371" s="108" t="s">
        <v>75</v>
      </c>
      <c r="W371" s="110" t="s">
        <v>75</v>
      </c>
      <c r="X371" s="110" t="s">
        <v>75</v>
      </c>
    </row>
    <row r="372" spans="14:24" ht="15.75" x14ac:dyDescent="0.25">
      <c r="N372" s="111">
        <v>47817</v>
      </c>
      <c r="O372" s="106" t="s">
        <v>75</v>
      </c>
      <c r="P372" s="106" t="s">
        <v>75</v>
      </c>
      <c r="Q372" s="106" t="s">
        <v>75</v>
      </c>
      <c r="R372" s="106" t="s">
        <v>75</v>
      </c>
      <c r="S372" s="107" t="s">
        <v>75</v>
      </c>
      <c r="T372" s="107" t="s">
        <v>75</v>
      </c>
      <c r="U372" s="108" t="s">
        <v>75</v>
      </c>
      <c r="V372" s="108" t="s">
        <v>75</v>
      </c>
      <c r="W372" s="110" t="s">
        <v>75</v>
      </c>
      <c r="X372" s="110" t="s">
        <v>75</v>
      </c>
    </row>
    <row r="373" spans="14:24" ht="15.75" x14ac:dyDescent="0.25">
      <c r="N373" s="111">
        <v>47848</v>
      </c>
      <c r="O373" s="106" t="s">
        <v>75</v>
      </c>
      <c r="P373" s="106" t="s">
        <v>75</v>
      </c>
      <c r="Q373" s="106" t="s">
        <v>75</v>
      </c>
      <c r="R373" s="106" t="s">
        <v>75</v>
      </c>
      <c r="S373" s="107" t="s">
        <v>75</v>
      </c>
      <c r="T373" s="107" t="s">
        <v>75</v>
      </c>
      <c r="U373" s="108" t="s">
        <v>75</v>
      </c>
      <c r="V373" s="108" t="s">
        <v>75</v>
      </c>
      <c r="W373" s="110" t="s">
        <v>75</v>
      </c>
      <c r="X373" s="110" t="s">
        <v>75</v>
      </c>
    </row>
    <row r="374" spans="14:24" ht="15.75" x14ac:dyDescent="0.25">
      <c r="N374" s="111">
        <v>47879</v>
      </c>
      <c r="O374" s="106" t="s">
        <v>75</v>
      </c>
      <c r="P374" s="106" t="s">
        <v>75</v>
      </c>
      <c r="Q374" s="106" t="s">
        <v>75</v>
      </c>
      <c r="R374" s="106" t="s">
        <v>75</v>
      </c>
      <c r="S374" s="107" t="s">
        <v>75</v>
      </c>
      <c r="T374" s="107" t="s">
        <v>75</v>
      </c>
      <c r="U374" s="108" t="s">
        <v>75</v>
      </c>
      <c r="V374" s="108" t="s">
        <v>75</v>
      </c>
      <c r="W374" s="110" t="s">
        <v>75</v>
      </c>
      <c r="X374" s="110" t="s">
        <v>75</v>
      </c>
    </row>
    <row r="375" spans="14:24" ht="15.75" x14ac:dyDescent="0.25">
      <c r="N375" s="111">
        <v>47907</v>
      </c>
      <c r="O375" s="106" t="s">
        <v>75</v>
      </c>
      <c r="P375" s="106" t="s">
        <v>75</v>
      </c>
      <c r="Q375" s="106" t="s">
        <v>75</v>
      </c>
      <c r="R375" s="106" t="s">
        <v>75</v>
      </c>
      <c r="S375" s="107" t="s">
        <v>75</v>
      </c>
      <c r="T375" s="107" t="s">
        <v>75</v>
      </c>
      <c r="U375" s="108" t="s">
        <v>75</v>
      </c>
      <c r="V375" s="108" t="s">
        <v>75</v>
      </c>
      <c r="W375" s="110" t="s">
        <v>75</v>
      </c>
      <c r="X375" s="110" t="s">
        <v>75</v>
      </c>
    </row>
    <row r="376" spans="14:24" ht="15.75" x14ac:dyDescent="0.25">
      <c r="N376" s="111">
        <v>47938</v>
      </c>
      <c r="O376" s="106" t="s">
        <v>75</v>
      </c>
      <c r="P376" s="106" t="s">
        <v>75</v>
      </c>
      <c r="Q376" s="106" t="s">
        <v>75</v>
      </c>
      <c r="R376" s="106" t="s">
        <v>75</v>
      </c>
      <c r="S376" s="107" t="s">
        <v>75</v>
      </c>
      <c r="T376" s="107" t="s">
        <v>75</v>
      </c>
      <c r="U376" s="108" t="s">
        <v>75</v>
      </c>
      <c r="V376" s="108" t="s">
        <v>75</v>
      </c>
      <c r="W376" s="110" t="s">
        <v>75</v>
      </c>
      <c r="X376" s="110" t="s">
        <v>75</v>
      </c>
    </row>
    <row r="377" spans="14:24" ht="15.75" x14ac:dyDescent="0.25">
      <c r="N377" s="111">
        <v>47968</v>
      </c>
      <c r="O377" s="106" t="s">
        <v>75</v>
      </c>
      <c r="P377" s="106" t="s">
        <v>75</v>
      </c>
      <c r="Q377" s="106" t="s">
        <v>75</v>
      </c>
      <c r="R377" s="106" t="s">
        <v>75</v>
      </c>
      <c r="S377" s="107" t="s">
        <v>75</v>
      </c>
      <c r="T377" s="107" t="s">
        <v>75</v>
      </c>
      <c r="U377" s="108" t="s">
        <v>75</v>
      </c>
      <c r="V377" s="108" t="s">
        <v>75</v>
      </c>
      <c r="W377" s="110" t="s">
        <v>75</v>
      </c>
      <c r="X377" s="110" t="s">
        <v>75</v>
      </c>
    </row>
    <row r="378" spans="14:24" ht="15.75" x14ac:dyDescent="0.25">
      <c r="N378" s="111">
        <v>47999</v>
      </c>
      <c r="O378" s="106" t="s">
        <v>75</v>
      </c>
      <c r="P378" s="106" t="s">
        <v>75</v>
      </c>
      <c r="Q378" s="106" t="s">
        <v>75</v>
      </c>
      <c r="R378" s="106" t="s">
        <v>75</v>
      </c>
      <c r="S378" s="107" t="s">
        <v>75</v>
      </c>
      <c r="T378" s="107" t="s">
        <v>75</v>
      </c>
      <c r="U378" s="108" t="s">
        <v>75</v>
      </c>
      <c r="V378" s="108" t="s">
        <v>75</v>
      </c>
      <c r="W378" s="110" t="s">
        <v>75</v>
      </c>
      <c r="X378" s="110" t="s">
        <v>75</v>
      </c>
    </row>
    <row r="379" spans="14:24" ht="15.75" x14ac:dyDescent="0.25">
      <c r="N379" s="111">
        <v>48029</v>
      </c>
      <c r="O379" s="106" t="s">
        <v>75</v>
      </c>
      <c r="P379" s="106" t="s">
        <v>75</v>
      </c>
      <c r="Q379" s="106" t="s">
        <v>75</v>
      </c>
      <c r="R379" s="106" t="s">
        <v>75</v>
      </c>
      <c r="S379" s="107" t="s">
        <v>75</v>
      </c>
      <c r="T379" s="107" t="s">
        <v>75</v>
      </c>
      <c r="U379" s="108" t="s">
        <v>75</v>
      </c>
      <c r="V379" s="108" t="s">
        <v>75</v>
      </c>
      <c r="W379" s="110" t="s">
        <v>75</v>
      </c>
      <c r="X379" s="110" t="s">
        <v>75</v>
      </c>
    </row>
    <row r="380" spans="14:24" ht="15.75" x14ac:dyDescent="0.25">
      <c r="N380" s="111">
        <v>48060</v>
      </c>
      <c r="O380" s="106" t="s">
        <v>75</v>
      </c>
      <c r="P380" s="106" t="s">
        <v>75</v>
      </c>
      <c r="Q380" s="106" t="s">
        <v>75</v>
      </c>
      <c r="R380" s="106" t="s">
        <v>75</v>
      </c>
      <c r="S380" s="107" t="s">
        <v>75</v>
      </c>
      <c r="T380" s="107" t="s">
        <v>75</v>
      </c>
      <c r="U380" s="108" t="s">
        <v>75</v>
      </c>
      <c r="V380" s="108" t="s">
        <v>75</v>
      </c>
      <c r="W380" s="110" t="s">
        <v>75</v>
      </c>
      <c r="X380" s="110" t="s">
        <v>75</v>
      </c>
    </row>
    <row r="381" spans="14:24" ht="15.75" x14ac:dyDescent="0.25">
      <c r="N381" s="111">
        <v>48091</v>
      </c>
      <c r="O381" s="106" t="s">
        <v>75</v>
      </c>
      <c r="P381" s="106" t="s">
        <v>75</v>
      </c>
      <c r="Q381" s="106" t="s">
        <v>75</v>
      </c>
      <c r="R381" s="106" t="s">
        <v>75</v>
      </c>
      <c r="S381" s="107" t="s">
        <v>75</v>
      </c>
      <c r="T381" s="107" t="s">
        <v>75</v>
      </c>
      <c r="U381" s="108" t="s">
        <v>75</v>
      </c>
      <c r="V381" s="108" t="s">
        <v>75</v>
      </c>
      <c r="W381" s="110" t="s">
        <v>75</v>
      </c>
      <c r="X381" s="110" t="s">
        <v>75</v>
      </c>
    </row>
    <row r="382" spans="14:24" ht="15.75" x14ac:dyDescent="0.25">
      <c r="N382" s="111">
        <v>48121</v>
      </c>
      <c r="O382" s="106" t="s">
        <v>75</v>
      </c>
      <c r="P382" s="106" t="s">
        <v>75</v>
      </c>
      <c r="Q382" s="106" t="s">
        <v>75</v>
      </c>
      <c r="R382" s="106" t="s">
        <v>75</v>
      </c>
      <c r="S382" s="107" t="s">
        <v>75</v>
      </c>
      <c r="T382" s="107" t="s">
        <v>75</v>
      </c>
      <c r="U382" s="108" t="s">
        <v>75</v>
      </c>
      <c r="V382" s="108" t="s">
        <v>75</v>
      </c>
      <c r="W382" s="110" t="s">
        <v>75</v>
      </c>
      <c r="X382" s="110" t="s">
        <v>75</v>
      </c>
    </row>
    <row r="383" spans="14:24" ht="15.75" x14ac:dyDescent="0.25">
      <c r="N383" s="111">
        <v>48152</v>
      </c>
      <c r="O383" s="106" t="s">
        <v>75</v>
      </c>
      <c r="P383" s="106" t="s">
        <v>75</v>
      </c>
      <c r="Q383" s="106" t="s">
        <v>75</v>
      </c>
      <c r="R383" s="106" t="s">
        <v>75</v>
      </c>
      <c r="S383" s="107" t="s">
        <v>75</v>
      </c>
      <c r="T383" s="107" t="s">
        <v>75</v>
      </c>
      <c r="U383" s="108" t="s">
        <v>75</v>
      </c>
      <c r="V383" s="108" t="s">
        <v>75</v>
      </c>
      <c r="W383" s="110" t="s">
        <v>75</v>
      </c>
      <c r="X383" s="110" t="s">
        <v>75</v>
      </c>
    </row>
    <row r="384" spans="14:24" ht="15.75" x14ac:dyDescent="0.25">
      <c r="N384" s="111">
        <v>48182</v>
      </c>
      <c r="O384" s="106" t="s">
        <v>75</v>
      </c>
      <c r="P384" s="106" t="s">
        <v>75</v>
      </c>
      <c r="Q384" s="106" t="s">
        <v>75</v>
      </c>
      <c r="R384" s="106" t="s">
        <v>75</v>
      </c>
      <c r="S384" s="107" t="s">
        <v>75</v>
      </c>
      <c r="T384" s="107" t="s">
        <v>75</v>
      </c>
      <c r="U384" s="108" t="s">
        <v>75</v>
      </c>
      <c r="V384" s="108" t="s">
        <v>75</v>
      </c>
      <c r="W384" s="110" t="s">
        <v>75</v>
      </c>
      <c r="X384" s="110" t="s">
        <v>75</v>
      </c>
    </row>
    <row r="385" spans="14:24" ht="15.75" x14ac:dyDescent="0.25">
      <c r="N385" s="111">
        <v>48213</v>
      </c>
      <c r="O385" s="106" t="s">
        <v>75</v>
      </c>
      <c r="P385" s="106" t="s">
        <v>75</v>
      </c>
      <c r="Q385" s="106" t="s">
        <v>75</v>
      </c>
      <c r="R385" s="106" t="s">
        <v>75</v>
      </c>
      <c r="S385" s="107" t="s">
        <v>75</v>
      </c>
      <c r="T385" s="107" t="s">
        <v>75</v>
      </c>
      <c r="U385" s="108" t="s">
        <v>75</v>
      </c>
      <c r="V385" s="108" t="s">
        <v>75</v>
      </c>
      <c r="W385" s="110" t="s">
        <v>75</v>
      </c>
      <c r="X385" s="110" t="s">
        <v>75</v>
      </c>
    </row>
    <row r="386" spans="14:24" ht="15.75" x14ac:dyDescent="0.25">
      <c r="N386" s="111">
        <v>48244</v>
      </c>
      <c r="O386" s="106" t="s">
        <v>75</v>
      </c>
      <c r="P386" s="106" t="s">
        <v>75</v>
      </c>
      <c r="Q386" s="106" t="s">
        <v>75</v>
      </c>
      <c r="R386" s="106" t="s">
        <v>75</v>
      </c>
      <c r="S386" s="107" t="s">
        <v>75</v>
      </c>
      <c r="T386" s="107" t="s">
        <v>75</v>
      </c>
      <c r="U386" s="108" t="s">
        <v>75</v>
      </c>
      <c r="V386" s="108" t="s">
        <v>75</v>
      </c>
      <c r="W386" s="110" t="s">
        <v>75</v>
      </c>
      <c r="X386" s="110" t="s">
        <v>75</v>
      </c>
    </row>
    <row r="387" spans="14:24" ht="15.75" x14ac:dyDescent="0.25">
      <c r="N387" s="111">
        <v>48273</v>
      </c>
      <c r="O387" s="106" t="s">
        <v>75</v>
      </c>
      <c r="P387" s="106" t="s">
        <v>75</v>
      </c>
      <c r="Q387" s="106" t="s">
        <v>75</v>
      </c>
      <c r="R387" s="106" t="s">
        <v>75</v>
      </c>
      <c r="S387" s="107" t="s">
        <v>75</v>
      </c>
      <c r="T387" s="107" t="s">
        <v>75</v>
      </c>
      <c r="U387" s="108" t="s">
        <v>75</v>
      </c>
      <c r="V387" s="108" t="s">
        <v>75</v>
      </c>
      <c r="W387" s="110" t="s">
        <v>75</v>
      </c>
      <c r="X387" s="110" t="s">
        <v>75</v>
      </c>
    </row>
    <row r="388" spans="14:24" ht="15.75" x14ac:dyDescent="0.25">
      <c r="N388" s="111">
        <v>48304</v>
      </c>
      <c r="O388" s="106" t="s">
        <v>75</v>
      </c>
      <c r="P388" s="106" t="s">
        <v>75</v>
      </c>
      <c r="Q388" s="106" t="s">
        <v>75</v>
      </c>
      <c r="R388" s="106" t="s">
        <v>75</v>
      </c>
      <c r="S388" s="107" t="s">
        <v>75</v>
      </c>
      <c r="T388" s="107" t="s">
        <v>75</v>
      </c>
      <c r="U388" s="108" t="s">
        <v>75</v>
      </c>
      <c r="V388" s="108" t="s">
        <v>75</v>
      </c>
      <c r="W388" s="110" t="s">
        <v>75</v>
      </c>
      <c r="X388" s="110" t="s">
        <v>75</v>
      </c>
    </row>
    <row r="389" spans="14:24" ht="15.75" x14ac:dyDescent="0.25">
      <c r="N389" s="111">
        <v>48334</v>
      </c>
      <c r="O389" s="106" t="s">
        <v>75</v>
      </c>
      <c r="P389" s="106" t="s">
        <v>75</v>
      </c>
      <c r="Q389" s="106" t="s">
        <v>75</v>
      </c>
      <c r="R389" s="106" t="s">
        <v>75</v>
      </c>
      <c r="S389" s="107" t="s">
        <v>75</v>
      </c>
      <c r="T389" s="107" t="s">
        <v>75</v>
      </c>
      <c r="U389" s="108" t="s">
        <v>75</v>
      </c>
      <c r="V389" s="108" t="s">
        <v>75</v>
      </c>
      <c r="W389" s="110" t="s">
        <v>75</v>
      </c>
      <c r="X389" s="110" t="s">
        <v>75</v>
      </c>
    </row>
    <row r="390" spans="14:24" ht="15.75" x14ac:dyDescent="0.25">
      <c r="N390" s="111">
        <v>48365</v>
      </c>
      <c r="O390" s="106" t="s">
        <v>75</v>
      </c>
      <c r="P390" s="106" t="s">
        <v>75</v>
      </c>
      <c r="Q390" s="106" t="s">
        <v>75</v>
      </c>
      <c r="R390" s="106" t="s">
        <v>75</v>
      </c>
      <c r="S390" s="107" t="s">
        <v>75</v>
      </c>
      <c r="T390" s="107" t="s">
        <v>75</v>
      </c>
      <c r="U390" s="108" t="s">
        <v>75</v>
      </c>
      <c r="V390" s="108" t="s">
        <v>75</v>
      </c>
      <c r="W390" s="110" t="s">
        <v>75</v>
      </c>
      <c r="X390" s="110" t="s">
        <v>75</v>
      </c>
    </row>
    <row r="391" spans="14:24" ht="15.75" x14ac:dyDescent="0.25">
      <c r="N391" s="111">
        <v>48395</v>
      </c>
      <c r="O391" s="106" t="s">
        <v>75</v>
      </c>
      <c r="P391" s="106" t="s">
        <v>75</v>
      </c>
      <c r="Q391" s="106" t="s">
        <v>75</v>
      </c>
      <c r="R391" s="106" t="s">
        <v>75</v>
      </c>
      <c r="S391" s="107" t="s">
        <v>75</v>
      </c>
      <c r="T391" s="107" t="s">
        <v>75</v>
      </c>
      <c r="U391" s="108" t="s">
        <v>75</v>
      </c>
      <c r="V391" s="108" t="s">
        <v>75</v>
      </c>
      <c r="W391" s="110" t="s">
        <v>75</v>
      </c>
      <c r="X391" s="110" t="s">
        <v>75</v>
      </c>
    </row>
    <row r="392" spans="14:24" ht="15.75" x14ac:dyDescent="0.25">
      <c r="N392" s="111">
        <v>48426</v>
      </c>
      <c r="O392" s="106" t="s">
        <v>75</v>
      </c>
      <c r="P392" s="106" t="s">
        <v>75</v>
      </c>
      <c r="Q392" s="106" t="s">
        <v>75</v>
      </c>
      <c r="R392" s="106" t="s">
        <v>75</v>
      </c>
      <c r="S392" s="107" t="s">
        <v>75</v>
      </c>
      <c r="T392" s="107" t="s">
        <v>75</v>
      </c>
      <c r="U392" s="108" t="s">
        <v>75</v>
      </c>
      <c r="V392" s="108" t="s">
        <v>75</v>
      </c>
      <c r="W392" s="110" t="s">
        <v>75</v>
      </c>
      <c r="X392" s="110" t="s">
        <v>75</v>
      </c>
    </row>
    <row r="393" spans="14:24" ht="15.75" x14ac:dyDescent="0.25">
      <c r="N393" s="111">
        <v>48457</v>
      </c>
      <c r="O393" s="106" t="s">
        <v>75</v>
      </c>
      <c r="P393" s="106" t="s">
        <v>75</v>
      </c>
      <c r="Q393" s="106" t="s">
        <v>75</v>
      </c>
      <c r="R393" s="106" t="s">
        <v>75</v>
      </c>
      <c r="S393" s="107" t="s">
        <v>75</v>
      </c>
      <c r="T393" s="107" t="s">
        <v>75</v>
      </c>
      <c r="U393" s="108" t="s">
        <v>75</v>
      </c>
      <c r="V393" s="108" t="s">
        <v>75</v>
      </c>
      <c r="W393" s="110" t="s">
        <v>75</v>
      </c>
      <c r="X393" s="110" t="s">
        <v>75</v>
      </c>
    </row>
    <row r="394" spans="14:24" ht="15.75" x14ac:dyDescent="0.25">
      <c r="N394" s="111">
        <v>48487</v>
      </c>
      <c r="O394" s="106" t="s">
        <v>75</v>
      </c>
      <c r="P394" s="106" t="s">
        <v>75</v>
      </c>
      <c r="Q394" s="106" t="s">
        <v>75</v>
      </c>
      <c r="R394" s="106" t="s">
        <v>75</v>
      </c>
      <c r="S394" s="107" t="s">
        <v>75</v>
      </c>
      <c r="T394" s="107" t="s">
        <v>75</v>
      </c>
      <c r="U394" s="108" t="s">
        <v>75</v>
      </c>
      <c r="V394" s="108" t="s">
        <v>75</v>
      </c>
      <c r="W394" s="110" t="s">
        <v>75</v>
      </c>
      <c r="X394" s="110" t="s">
        <v>75</v>
      </c>
    </row>
    <row r="395" spans="14:24" ht="15.75" x14ac:dyDescent="0.25">
      <c r="N395" s="111">
        <v>48518</v>
      </c>
      <c r="O395" s="106" t="s">
        <v>75</v>
      </c>
      <c r="P395" s="106" t="s">
        <v>75</v>
      </c>
      <c r="Q395" s="106" t="s">
        <v>75</v>
      </c>
      <c r="R395" s="106" t="s">
        <v>75</v>
      </c>
      <c r="S395" s="107" t="s">
        <v>75</v>
      </c>
      <c r="T395" s="107" t="s">
        <v>75</v>
      </c>
      <c r="U395" s="108" t="s">
        <v>75</v>
      </c>
      <c r="V395" s="108" t="s">
        <v>75</v>
      </c>
      <c r="W395" s="110" t="s">
        <v>75</v>
      </c>
      <c r="X395" s="110" t="s">
        <v>75</v>
      </c>
    </row>
    <row r="396" spans="14:24" ht="15.75" x14ac:dyDescent="0.25">
      <c r="N396" s="111">
        <v>48548</v>
      </c>
      <c r="O396" s="106" t="s">
        <v>75</v>
      </c>
      <c r="P396" s="106" t="s">
        <v>75</v>
      </c>
      <c r="Q396" s="106" t="s">
        <v>75</v>
      </c>
      <c r="R396" s="106" t="s">
        <v>75</v>
      </c>
      <c r="S396" s="107" t="s">
        <v>75</v>
      </c>
      <c r="T396" s="107" t="s">
        <v>75</v>
      </c>
      <c r="U396" s="108" t="s">
        <v>75</v>
      </c>
      <c r="V396" s="108" t="s">
        <v>75</v>
      </c>
      <c r="W396" s="110" t="s">
        <v>75</v>
      </c>
      <c r="X396" s="110" t="s">
        <v>75</v>
      </c>
    </row>
    <row r="397" spans="14:24" ht="15.75" x14ac:dyDescent="0.25">
      <c r="N397" s="111">
        <v>48579</v>
      </c>
      <c r="O397" s="106" t="s">
        <v>75</v>
      </c>
      <c r="P397" s="106" t="s">
        <v>75</v>
      </c>
      <c r="Q397" s="106" t="s">
        <v>75</v>
      </c>
      <c r="R397" s="106" t="s">
        <v>75</v>
      </c>
      <c r="S397" s="107" t="s">
        <v>75</v>
      </c>
      <c r="T397" s="107" t="s">
        <v>75</v>
      </c>
      <c r="U397" s="108" t="s">
        <v>75</v>
      </c>
      <c r="V397" s="108" t="s">
        <v>75</v>
      </c>
      <c r="W397" s="110" t="s">
        <v>75</v>
      </c>
      <c r="X397" s="110" t="s">
        <v>75</v>
      </c>
    </row>
    <row r="398" spans="14:24" ht="15.75" x14ac:dyDescent="0.25">
      <c r="N398" s="111">
        <v>48610</v>
      </c>
      <c r="O398" s="106" t="s">
        <v>75</v>
      </c>
      <c r="P398" s="106" t="s">
        <v>75</v>
      </c>
      <c r="Q398" s="106" t="s">
        <v>75</v>
      </c>
      <c r="R398" s="106" t="s">
        <v>75</v>
      </c>
      <c r="S398" s="107" t="s">
        <v>75</v>
      </c>
      <c r="T398" s="107" t="s">
        <v>75</v>
      </c>
      <c r="U398" s="108" t="s">
        <v>75</v>
      </c>
      <c r="V398" s="108" t="s">
        <v>75</v>
      </c>
      <c r="W398" s="110" t="s">
        <v>75</v>
      </c>
      <c r="X398" s="110" t="s">
        <v>75</v>
      </c>
    </row>
    <row r="399" spans="14:24" ht="15.75" x14ac:dyDescent="0.25">
      <c r="N399" s="111">
        <v>48638</v>
      </c>
      <c r="O399" s="106" t="s">
        <v>75</v>
      </c>
      <c r="P399" s="106" t="s">
        <v>75</v>
      </c>
      <c r="Q399" s="106" t="s">
        <v>75</v>
      </c>
      <c r="R399" s="106" t="s">
        <v>75</v>
      </c>
      <c r="S399" s="107" t="s">
        <v>75</v>
      </c>
      <c r="T399" s="107" t="s">
        <v>75</v>
      </c>
      <c r="U399" s="108" t="s">
        <v>75</v>
      </c>
      <c r="V399" s="108" t="s">
        <v>75</v>
      </c>
      <c r="W399" s="110" t="s">
        <v>75</v>
      </c>
      <c r="X399" s="110" t="s">
        <v>75</v>
      </c>
    </row>
    <row r="400" spans="14:24" ht="15.75" x14ac:dyDescent="0.25">
      <c r="N400" s="111">
        <v>48669</v>
      </c>
      <c r="O400" s="106" t="s">
        <v>75</v>
      </c>
      <c r="P400" s="106" t="s">
        <v>75</v>
      </c>
      <c r="Q400" s="106" t="s">
        <v>75</v>
      </c>
      <c r="R400" s="106" t="s">
        <v>75</v>
      </c>
      <c r="S400" s="107" t="s">
        <v>75</v>
      </c>
      <c r="T400" s="107" t="s">
        <v>75</v>
      </c>
      <c r="U400" s="108" t="s">
        <v>75</v>
      </c>
      <c r="V400" s="108" t="s">
        <v>75</v>
      </c>
      <c r="W400" s="110" t="s">
        <v>75</v>
      </c>
      <c r="X400" s="110" t="s">
        <v>75</v>
      </c>
    </row>
    <row r="401" spans="14:24" ht="15.75" x14ac:dyDescent="0.25">
      <c r="N401" s="111">
        <v>48699</v>
      </c>
      <c r="O401" s="106" t="s">
        <v>75</v>
      </c>
      <c r="P401" s="106" t="s">
        <v>75</v>
      </c>
      <c r="Q401" s="106" t="s">
        <v>75</v>
      </c>
      <c r="R401" s="106" t="s">
        <v>75</v>
      </c>
      <c r="S401" s="107" t="s">
        <v>75</v>
      </c>
      <c r="T401" s="107" t="s">
        <v>75</v>
      </c>
      <c r="U401" s="108" t="s">
        <v>75</v>
      </c>
      <c r="V401" s="108" t="s">
        <v>75</v>
      </c>
      <c r="W401" s="110" t="s">
        <v>75</v>
      </c>
      <c r="X401" s="110" t="s">
        <v>75</v>
      </c>
    </row>
    <row r="402" spans="14:24" ht="15.75" x14ac:dyDescent="0.25">
      <c r="N402" s="111">
        <v>48730</v>
      </c>
      <c r="O402" s="106" t="s">
        <v>75</v>
      </c>
      <c r="P402" s="106" t="s">
        <v>75</v>
      </c>
      <c r="Q402" s="106" t="s">
        <v>75</v>
      </c>
      <c r="R402" s="106" t="s">
        <v>75</v>
      </c>
      <c r="S402" s="107" t="s">
        <v>75</v>
      </c>
      <c r="T402" s="107" t="s">
        <v>75</v>
      </c>
      <c r="U402" s="108" t="s">
        <v>75</v>
      </c>
      <c r="V402" s="108" t="s">
        <v>75</v>
      </c>
      <c r="W402" s="110" t="s">
        <v>75</v>
      </c>
      <c r="X402" s="110" t="s">
        <v>75</v>
      </c>
    </row>
    <row r="403" spans="14:24" ht="15.75" x14ac:dyDescent="0.25">
      <c r="N403" s="111">
        <v>48760</v>
      </c>
      <c r="O403" s="106" t="s">
        <v>75</v>
      </c>
      <c r="P403" s="106" t="s">
        <v>75</v>
      </c>
      <c r="Q403" s="106" t="s">
        <v>75</v>
      </c>
      <c r="R403" s="106" t="s">
        <v>75</v>
      </c>
      <c r="S403" s="107" t="s">
        <v>75</v>
      </c>
      <c r="T403" s="107" t="s">
        <v>75</v>
      </c>
      <c r="U403" s="108" t="s">
        <v>75</v>
      </c>
      <c r="V403" s="108" t="s">
        <v>75</v>
      </c>
      <c r="W403" s="110" t="s">
        <v>75</v>
      </c>
      <c r="X403" s="110" t="s">
        <v>75</v>
      </c>
    </row>
    <row r="404" spans="14:24" ht="15.75" x14ac:dyDescent="0.25">
      <c r="N404" s="111">
        <v>48791</v>
      </c>
      <c r="O404" s="106" t="s">
        <v>75</v>
      </c>
      <c r="P404" s="106" t="s">
        <v>75</v>
      </c>
      <c r="Q404" s="106" t="s">
        <v>75</v>
      </c>
      <c r="R404" s="106" t="s">
        <v>75</v>
      </c>
      <c r="S404" s="107" t="s">
        <v>75</v>
      </c>
      <c r="T404" s="107" t="s">
        <v>75</v>
      </c>
      <c r="U404" s="108" t="s">
        <v>75</v>
      </c>
      <c r="V404" s="108" t="s">
        <v>75</v>
      </c>
      <c r="W404" s="110" t="s">
        <v>75</v>
      </c>
      <c r="X404" s="110" t="s">
        <v>75</v>
      </c>
    </row>
    <row r="405" spans="14:24" ht="15.75" x14ac:dyDescent="0.25">
      <c r="N405" s="111">
        <v>48822</v>
      </c>
      <c r="O405" s="106" t="s">
        <v>75</v>
      </c>
      <c r="P405" s="106" t="s">
        <v>75</v>
      </c>
      <c r="Q405" s="106" t="s">
        <v>75</v>
      </c>
      <c r="R405" s="106" t="s">
        <v>75</v>
      </c>
      <c r="S405" s="107" t="s">
        <v>75</v>
      </c>
      <c r="T405" s="107" t="s">
        <v>75</v>
      </c>
      <c r="U405" s="108" t="s">
        <v>75</v>
      </c>
      <c r="V405" s="108" t="s">
        <v>75</v>
      </c>
      <c r="W405" s="110" t="s">
        <v>75</v>
      </c>
      <c r="X405" s="110" t="s">
        <v>75</v>
      </c>
    </row>
    <row r="406" spans="14:24" ht="15.75" x14ac:dyDescent="0.25">
      <c r="N406" s="111">
        <v>48852</v>
      </c>
      <c r="O406" s="106" t="s">
        <v>75</v>
      </c>
      <c r="P406" s="106" t="s">
        <v>75</v>
      </c>
      <c r="Q406" s="106" t="s">
        <v>75</v>
      </c>
      <c r="R406" s="106" t="s">
        <v>75</v>
      </c>
      <c r="S406" s="107" t="s">
        <v>75</v>
      </c>
      <c r="T406" s="107" t="s">
        <v>75</v>
      </c>
      <c r="U406" s="108" t="s">
        <v>75</v>
      </c>
      <c r="V406" s="108" t="s">
        <v>75</v>
      </c>
      <c r="W406" s="110" t="s">
        <v>75</v>
      </c>
      <c r="X406" s="110" t="s">
        <v>75</v>
      </c>
    </row>
    <row r="407" spans="14:24" ht="15.75" x14ac:dyDescent="0.25">
      <c r="N407" s="111">
        <v>48883</v>
      </c>
      <c r="O407" s="106" t="s">
        <v>75</v>
      </c>
      <c r="P407" s="106" t="s">
        <v>75</v>
      </c>
      <c r="Q407" s="106" t="s">
        <v>75</v>
      </c>
      <c r="R407" s="106" t="s">
        <v>75</v>
      </c>
      <c r="S407" s="107" t="s">
        <v>75</v>
      </c>
      <c r="T407" s="107" t="s">
        <v>75</v>
      </c>
      <c r="U407" s="108" t="s">
        <v>75</v>
      </c>
      <c r="V407" s="108" t="s">
        <v>75</v>
      </c>
      <c r="W407" s="110" t="s">
        <v>75</v>
      </c>
      <c r="X407" s="110" t="s">
        <v>75</v>
      </c>
    </row>
    <row r="408" spans="14:24" ht="15.75" x14ac:dyDescent="0.25">
      <c r="N408" s="111">
        <v>48913</v>
      </c>
      <c r="O408" s="106" t="s">
        <v>75</v>
      </c>
      <c r="P408" s="106" t="s">
        <v>75</v>
      </c>
      <c r="Q408" s="106" t="s">
        <v>75</v>
      </c>
      <c r="R408" s="106" t="s">
        <v>75</v>
      </c>
      <c r="S408" s="107" t="s">
        <v>75</v>
      </c>
      <c r="T408" s="107" t="s">
        <v>75</v>
      </c>
      <c r="U408" s="108" t="s">
        <v>75</v>
      </c>
      <c r="V408" s="108" t="s">
        <v>75</v>
      </c>
      <c r="W408" s="110" t="s">
        <v>75</v>
      </c>
      <c r="X408" s="110" t="s">
        <v>75</v>
      </c>
    </row>
    <row r="409" spans="14:24" ht="15.75" x14ac:dyDescent="0.25">
      <c r="N409" s="111">
        <v>48944</v>
      </c>
      <c r="O409" s="106" t="s">
        <v>75</v>
      </c>
      <c r="P409" s="106" t="s">
        <v>75</v>
      </c>
      <c r="Q409" s="106" t="s">
        <v>75</v>
      </c>
      <c r="R409" s="106" t="s">
        <v>75</v>
      </c>
      <c r="S409" s="107" t="s">
        <v>75</v>
      </c>
      <c r="T409" s="107" t="s">
        <v>75</v>
      </c>
      <c r="U409" s="108" t="s">
        <v>75</v>
      </c>
      <c r="V409" s="108" t="s">
        <v>75</v>
      </c>
      <c r="W409" s="110" t="s">
        <v>75</v>
      </c>
      <c r="X409" s="110" t="s">
        <v>75</v>
      </c>
    </row>
    <row r="410" spans="14:24" ht="15.75" x14ac:dyDescent="0.25">
      <c r="N410" s="111">
        <v>48975</v>
      </c>
      <c r="O410" s="106" t="s">
        <v>75</v>
      </c>
      <c r="P410" s="106" t="s">
        <v>75</v>
      </c>
      <c r="Q410" s="106" t="s">
        <v>75</v>
      </c>
      <c r="R410" s="106" t="s">
        <v>75</v>
      </c>
      <c r="S410" s="107" t="s">
        <v>75</v>
      </c>
      <c r="T410" s="107" t="s">
        <v>75</v>
      </c>
      <c r="U410" s="108" t="s">
        <v>75</v>
      </c>
      <c r="V410" s="108" t="s">
        <v>75</v>
      </c>
      <c r="W410" s="110" t="s">
        <v>75</v>
      </c>
      <c r="X410" s="110" t="s">
        <v>75</v>
      </c>
    </row>
    <row r="411" spans="14:24" ht="15.75" x14ac:dyDescent="0.25">
      <c r="N411" s="111">
        <v>49003</v>
      </c>
      <c r="O411" s="106" t="s">
        <v>75</v>
      </c>
      <c r="P411" s="106" t="s">
        <v>75</v>
      </c>
      <c r="Q411" s="106" t="s">
        <v>75</v>
      </c>
      <c r="R411" s="106" t="s">
        <v>75</v>
      </c>
      <c r="S411" s="107" t="s">
        <v>75</v>
      </c>
      <c r="T411" s="107" t="s">
        <v>75</v>
      </c>
      <c r="U411" s="108" t="s">
        <v>75</v>
      </c>
      <c r="V411" s="108" t="s">
        <v>75</v>
      </c>
      <c r="W411" s="110" t="s">
        <v>75</v>
      </c>
      <c r="X411" s="110" t="s">
        <v>75</v>
      </c>
    </row>
    <row r="412" spans="14:24" ht="15.75" x14ac:dyDescent="0.25">
      <c r="N412" s="111">
        <v>49034</v>
      </c>
      <c r="O412" s="106" t="s">
        <v>75</v>
      </c>
      <c r="P412" s="106" t="s">
        <v>75</v>
      </c>
      <c r="Q412" s="106" t="s">
        <v>75</v>
      </c>
      <c r="R412" s="106" t="s">
        <v>75</v>
      </c>
      <c r="S412" s="107" t="s">
        <v>75</v>
      </c>
      <c r="T412" s="107" t="s">
        <v>75</v>
      </c>
      <c r="U412" s="108" t="s">
        <v>75</v>
      </c>
      <c r="V412" s="108" t="s">
        <v>75</v>
      </c>
      <c r="W412" s="110" t="s">
        <v>75</v>
      </c>
      <c r="X412" s="110" t="s">
        <v>75</v>
      </c>
    </row>
    <row r="413" spans="14:24" ht="15.75" x14ac:dyDescent="0.25">
      <c r="N413" s="111">
        <v>49064</v>
      </c>
      <c r="O413" s="106" t="s">
        <v>75</v>
      </c>
      <c r="P413" s="106" t="s">
        <v>75</v>
      </c>
      <c r="Q413" s="106" t="s">
        <v>75</v>
      </c>
      <c r="R413" s="106" t="s">
        <v>75</v>
      </c>
      <c r="S413" s="107" t="s">
        <v>75</v>
      </c>
      <c r="T413" s="107" t="s">
        <v>75</v>
      </c>
      <c r="U413" s="108" t="s">
        <v>75</v>
      </c>
      <c r="V413" s="108" t="s">
        <v>75</v>
      </c>
      <c r="W413" s="110" t="s">
        <v>75</v>
      </c>
      <c r="X413" s="110" t="s">
        <v>75</v>
      </c>
    </row>
    <row r="414" spans="14:24" ht="15.75" x14ac:dyDescent="0.25">
      <c r="N414" s="111">
        <v>49095</v>
      </c>
      <c r="O414" s="106" t="s">
        <v>75</v>
      </c>
      <c r="P414" s="106" t="s">
        <v>75</v>
      </c>
      <c r="Q414" s="106" t="s">
        <v>75</v>
      </c>
      <c r="R414" s="106" t="s">
        <v>75</v>
      </c>
      <c r="S414" s="107" t="s">
        <v>75</v>
      </c>
      <c r="T414" s="107" t="s">
        <v>75</v>
      </c>
      <c r="U414" s="108" t="s">
        <v>75</v>
      </c>
      <c r="V414" s="108" t="s">
        <v>75</v>
      </c>
      <c r="W414" s="110" t="s">
        <v>75</v>
      </c>
      <c r="X414" s="110" t="s">
        <v>75</v>
      </c>
    </row>
    <row r="415" spans="14:24" ht="15.75" x14ac:dyDescent="0.25">
      <c r="N415" s="111">
        <v>49125</v>
      </c>
      <c r="O415" s="106" t="s">
        <v>75</v>
      </c>
      <c r="P415" s="106" t="s">
        <v>75</v>
      </c>
      <c r="Q415" s="106" t="s">
        <v>75</v>
      </c>
      <c r="R415" s="106" t="s">
        <v>75</v>
      </c>
      <c r="S415" s="107" t="s">
        <v>75</v>
      </c>
      <c r="T415" s="107" t="s">
        <v>75</v>
      </c>
      <c r="U415" s="108" t="s">
        <v>75</v>
      </c>
      <c r="V415" s="108" t="s">
        <v>75</v>
      </c>
      <c r="W415" s="110" t="s">
        <v>75</v>
      </c>
      <c r="X415" s="110" t="s">
        <v>75</v>
      </c>
    </row>
    <row r="416" spans="14:24" ht="15.75" x14ac:dyDescent="0.25">
      <c r="N416" s="111">
        <v>49156</v>
      </c>
      <c r="O416" s="106" t="s">
        <v>75</v>
      </c>
      <c r="P416" s="106" t="s">
        <v>75</v>
      </c>
      <c r="Q416" s="106" t="s">
        <v>75</v>
      </c>
      <c r="R416" s="106" t="s">
        <v>75</v>
      </c>
      <c r="S416" s="107" t="s">
        <v>75</v>
      </c>
      <c r="T416" s="107" t="s">
        <v>75</v>
      </c>
      <c r="U416" s="108" t="s">
        <v>75</v>
      </c>
      <c r="V416" s="108" t="s">
        <v>75</v>
      </c>
      <c r="W416" s="110" t="s">
        <v>75</v>
      </c>
      <c r="X416" s="110" t="s">
        <v>75</v>
      </c>
    </row>
    <row r="417" spans="14:24" ht="15.75" x14ac:dyDescent="0.25">
      <c r="N417" s="111">
        <v>49187</v>
      </c>
      <c r="O417" s="106" t="s">
        <v>75</v>
      </c>
      <c r="P417" s="106" t="s">
        <v>75</v>
      </c>
      <c r="Q417" s="106" t="s">
        <v>75</v>
      </c>
      <c r="R417" s="106" t="s">
        <v>75</v>
      </c>
      <c r="S417" s="107" t="s">
        <v>75</v>
      </c>
      <c r="T417" s="107" t="s">
        <v>75</v>
      </c>
      <c r="U417" s="108" t="s">
        <v>75</v>
      </c>
      <c r="V417" s="108" t="s">
        <v>75</v>
      </c>
      <c r="W417" s="110" t="s">
        <v>75</v>
      </c>
      <c r="X417" s="110" t="s">
        <v>75</v>
      </c>
    </row>
    <row r="418" spans="14:24" ht="15.75" x14ac:dyDescent="0.25">
      <c r="N418" s="111">
        <v>49217</v>
      </c>
      <c r="O418" s="106" t="s">
        <v>75</v>
      </c>
      <c r="P418" s="106" t="s">
        <v>75</v>
      </c>
      <c r="Q418" s="106" t="s">
        <v>75</v>
      </c>
      <c r="R418" s="106" t="s">
        <v>75</v>
      </c>
      <c r="S418" s="107" t="s">
        <v>75</v>
      </c>
      <c r="T418" s="107" t="s">
        <v>75</v>
      </c>
      <c r="U418" s="108" t="s">
        <v>75</v>
      </c>
      <c r="V418" s="108" t="s">
        <v>75</v>
      </c>
      <c r="W418" s="110" t="s">
        <v>75</v>
      </c>
      <c r="X418" s="110" t="s">
        <v>75</v>
      </c>
    </row>
    <row r="419" spans="14:24" ht="15.75" x14ac:dyDescent="0.25">
      <c r="N419" s="111">
        <v>49248</v>
      </c>
      <c r="O419" s="106" t="s">
        <v>75</v>
      </c>
      <c r="P419" s="106" t="s">
        <v>75</v>
      </c>
      <c r="Q419" s="106" t="s">
        <v>75</v>
      </c>
      <c r="R419" s="106" t="s">
        <v>75</v>
      </c>
      <c r="S419" s="107" t="s">
        <v>75</v>
      </c>
      <c r="T419" s="107" t="s">
        <v>75</v>
      </c>
      <c r="U419" s="108" t="s">
        <v>75</v>
      </c>
      <c r="V419" s="108" t="s">
        <v>75</v>
      </c>
      <c r="W419" s="110" t="s">
        <v>75</v>
      </c>
      <c r="X419" s="110" t="s">
        <v>75</v>
      </c>
    </row>
    <row r="420" spans="14:24" ht="15.75" x14ac:dyDescent="0.25">
      <c r="N420" s="111">
        <v>49278</v>
      </c>
      <c r="O420" s="106" t="s">
        <v>75</v>
      </c>
      <c r="P420" s="106" t="s">
        <v>75</v>
      </c>
      <c r="Q420" s="106" t="s">
        <v>75</v>
      </c>
      <c r="R420" s="106" t="s">
        <v>75</v>
      </c>
      <c r="S420" s="107" t="s">
        <v>75</v>
      </c>
      <c r="T420" s="107" t="s">
        <v>75</v>
      </c>
      <c r="U420" s="108" t="s">
        <v>75</v>
      </c>
      <c r="V420" s="108" t="s">
        <v>75</v>
      </c>
      <c r="W420" s="110" t="s">
        <v>75</v>
      </c>
      <c r="X420" s="110" t="s">
        <v>75</v>
      </c>
    </row>
    <row r="421" spans="14:24" ht="15.75" x14ac:dyDescent="0.25">
      <c r="N421" s="111">
        <v>49309</v>
      </c>
      <c r="O421" s="106" t="s">
        <v>75</v>
      </c>
      <c r="P421" s="106" t="s">
        <v>75</v>
      </c>
      <c r="Q421" s="106" t="s">
        <v>75</v>
      </c>
      <c r="R421" s="106" t="s">
        <v>75</v>
      </c>
      <c r="S421" s="107" t="s">
        <v>75</v>
      </c>
      <c r="T421" s="107" t="s">
        <v>75</v>
      </c>
      <c r="U421" s="108" t="s">
        <v>75</v>
      </c>
      <c r="V421" s="108" t="s">
        <v>75</v>
      </c>
      <c r="W421" s="110" t="s">
        <v>75</v>
      </c>
      <c r="X421" s="110" t="s">
        <v>75</v>
      </c>
    </row>
    <row r="422" spans="14:24" ht="15.75" x14ac:dyDescent="0.25">
      <c r="N422" s="111">
        <v>49340</v>
      </c>
      <c r="O422" s="106" t="s">
        <v>75</v>
      </c>
      <c r="P422" s="106" t="s">
        <v>75</v>
      </c>
      <c r="Q422" s="106" t="s">
        <v>75</v>
      </c>
      <c r="R422" s="106" t="s">
        <v>75</v>
      </c>
      <c r="S422" s="107" t="s">
        <v>75</v>
      </c>
      <c r="T422" s="107" t="s">
        <v>75</v>
      </c>
      <c r="U422" s="108" t="s">
        <v>75</v>
      </c>
      <c r="V422" s="108" t="s">
        <v>75</v>
      </c>
      <c r="W422" s="110" t="s">
        <v>75</v>
      </c>
      <c r="X422" s="110" t="s">
        <v>75</v>
      </c>
    </row>
    <row r="423" spans="14:24" ht="15.75" x14ac:dyDescent="0.25">
      <c r="N423" s="111">
        <v>49368</v>
      </c>
      <c r="O423" s="106" t="s">
        <v>75</v>
      </c>
      <c r="P423" s="106" t="s">
        <v>75</v>
      </c>
      <c r="Q423" s="106" t="s">
        <v>75</v>
      </c>
      <c r="R423" s="106" t="s">
        <v>75</v>
      </c>
      <c r="S423" s="107" t="s">
        <v>75</v>
      </c>
      <c r="T423" s="107" t="s">
        <v>75</v>
      </c>
      <c r="U423" s="108" t="s">
        <v>75</v>
      </c>
      <c r="V423" s="108" t="s">
        <v>75</v>
      </c>
      <c r="W423" s="110" t="s">
        <v>75</v>
      </c>
      <c r="X423" s="110" t="s">
        <v>75</v>
      </c>
    </row>
    <row r="424" spans="14:24" ht="15.75" x14ac:dyDescent="0.25">
      <c r="N424" s="111">
        <v>49399</v>
      </c>
      <c r="O424" s="106" t="s">
        <v>75</v>
      </c>
      <c r="P424" s="106" t="s">
        <v>75</v>
      </c>
      <c r="Q424" s="106" t="s">
        <v>75</v>
      </c>
      <c r="R424" s="106" t="s">
        <v>75</v>
      </c>
      <c r="S424" s="107" t="s">
        <v>75</v>
      </c>
      <c r="T424" s="107" t="s">
        <v>75</v>
      </c>
      <c r="U424" s="108" t="s">
        <v>75</v>
      </c>
      <c r="V424" s="108" t="s">
        <v>75</v>
      </c>
      <c r="W424" s="110" t="s">
        <v>75</v>
      </c>
      <c r="X424" s="110" t="s">
        <v>75</v>
      </c>
    </row>
    <row r="425" spans="14:24" ht="15.75" x14ac:dyDescent="0.25">
      <c r="N425" s="111">
        <v>49429</v>
      </c>
      <c r="O425" s="106" t="s">
        <v>75</v>
      </c>
      <c r="P425" s="106" t="s">
        <v>75</v>
      </c>
      <c r="Q425" s="106" t="s">
        <v>75</v>
      </c>
      <c r="R425" s="106" t="s">
        <v>75</v>
      </c>
      <c r="S425" s="107" t="s">
        <v>75</v>
      </c>
      <c r="T425" s="107" t="s">
        <v>75</v>
      </c>
      <c r="U425" s="108" t="s">
        <v>75</v>
      </c>
      <c r="V425" s="108" t="s">
        <v>75</v>
      </c>
      <c r="W425" s="110" t="s">
        <v>75</v>
      </c>
      <c r="X425" s="110" t="s">
        <v>75</v>
      </c>
    </row>
    <row r="426" spans="14:24" ht="15.75" x14ac:dyDescent="0.25">
      <c r="N426" s="111">
        <v>49460</v>
      </c>
      <c r="O426" s="106" t="s">
        <v>75</v>
      </c>
      <c r="P426" s="106" t="s">
        <v>75</v>
      </c>
      <c r="Q426" s="106" t="s">
        <v>75</v>
      </c>
      <c r="R426" s="106" t="s">
        <v>75</v>
      </c>
      <c r="S426" s="107" t="s">
        <v>75</v>
      </c>
      <c r="T426" s="107" t="s">
        <v>75</v>
      </c>
      <c r="U426" s="108" t="s">
        <v>75</v>
      </c>
      <c r="V426" s="108" t="s">
        <v>75</v>
      </c>
      <c r="W426" s="110" t="s">
        <v>75</v>
      </c>
      <c r="X426" s="110" t="s">
        <v>75</v>
      </c>
    </row>
    <row r="427" spans="14:24" ht="15.75" x14ac:dyDescent="0.25">
      <c r="N427" s="111">
        <v>49490</v>
      </c>
      <c r="O427" s="106" t="s">
        <v>75</v>
      </c>
      <c r="P427" s="106" t="s">
        <v>75</v>
      </c>
      <c r="Q427" s="106" t="s">
        <v>75</v>
      </c>
      <c r="R427" s="106" t="s">
        <v>75</v>
      </c>
      <c r="S427" s="107" t="s">
        <v>75</v>
      </c>
      <c r="T427" s="107" t="s">
        <v>75</v>
      </c>
      <c r="U427" s="108" t="s">
        <v>75</v>
      </c>
      <c r="V427" s="108" t="s">
        <v>75</v>
      </c>
      <c r="W427" s="110" t="s">
        <v>75</v>
      </c>
      <c r="X427" s="110" t="s">
        <v>75</v>
      </c>
    </row>
    <row r="428" spans="14:24" ht="15.75" x14ac:dyDescent="0.25">
      <c r="N428" s="111">
        <v>49521</v>
      </c>
      <c r="O428" s="106" t="s">
        <v>75</v>
      </c>
      <c r="P428" s="106" t="s">
        <v>75</v>
      </c>
      <c r="Q428" s="106" t="s">
        <v>75</v>
      </c>
      <c r="R428" s="106" t="s">
        <v>75</v>
      </c>
      <c r="S428" s="107" t="s">
        <v>75</v>
      </c>
      <c r="T428" s="107" t="s">
        <v>75</v>
      </c>
      <c r="U428" s="108" t="s">
        <v>75</v>
      </c>
      <c r="V428" s="108" t="s">
        <v>75</v>
      </c>
      <c r="W428" s="110" t="s">
        <v>75</v>
      </c>
      <c r="X428" s="110" t="s">
        <v>75</v>
      </c>
    </row>
    <row r="429" spans="14:24" ht="15.75" x14ac:dyDescent="0.25">
      <c r="N429" s="111">
        <v>49552</v>
      </c>
      <c r="O429" s="106" t="s">
        <v>75</v>
      </c>
      <c r="P429" s="106" t="s">
        <v>75</v>
      </c>
      <c r="Q429" s="106" t="s">
        <v>75</v>
      </c>
      <c r="R429" s="106" t="s">
        <v>75</v>
      </c>
      <c r="S429" s="107" t="s">
        <v>75</v>
      </c>
      <c r="T429" s="107" t="s">
        <v>75</v>
      </c>
      <c r="U429" s="108" t="s">
        <v>75</v>
      </c>
      <c r="V429" s="108" t="s">
        <v>75</v>
      </c>
      <c r="W429" s="110" t="s">
        <v>75</v>
      </c>
      <c r="X429" s="110" t="s">
        <v>75</v>
      </c>
    </row>
    <row r="430" spans="14:24" ht="15.75" x14ac:dyDescent="0.25">
      <c r="N430" s="111">
        <v>49582</v>
      </c>
      <c r="O430" s="106" t="s">
        <v>75</v>
      </c>
      <c r="P430" s="106" t="s">
        <v>75</v>
      </c>
      <c r="Q430" s="106" t="s">
        <v>75</v>
      </c>
      <c r="R430" s="106" t="s">
        <v>75</v>
      </c>
      <c r="S430" s="107" t="s">
        <v>75</v>
      </c>
      <c r="T430" s="107" t="s">
        <v>75</v>
      </c>
      <c r="U430" s="108" t="s">
        <v>75</v>
      </c>
      <c r="V430" s="108" t="s">
        <v>75</v>
      </c>
      <c r="W430" s="110" t="s">
        <v>75</v>
      </c>
      <c r="X430" s="110" t="s">
        <v>75</v>
      </c>
    </row>
    <row r="431" spans="14:24" ht="15.75" x14ac:dyDescent="0.25">
      <c r="N431" s="111">
        <v>49613</v>
      </c>
      <c r="O431" s="106" t="s">
        <v>75</v>
      </c>
      <c r="P431" s="106" t="s">
        <v>75</v>
      </c>
      <c r="Q431" s="106" t="s">
        <v>75</v>
      </c>
      <c r="R431" s="106" t="s">
        <v>75</v>
      </c>
      <c r="S431" s="107" t="s">
        <v>75</v>
      </c>
      <c r="T431" s="107" t="s">
        <v>75</v>
      </c>
      <c r="U431" s="108" t="s">
        <v>75</v>
      </c>
      <c r="V431" s="108" t="s">
        <v>75</v>
      </c>
      <c r="W431" s="110" t="s">
        <v>75</v>
      </c>
      <c r="X431" s="110" t="s">
        <v>75</v>
      </c>
    </row>
    <row r="432" spans="14:24" ht="15.75" x14ac:dyDescent="0.25">
      <c r="N432" s="111">
        <v>49643</v>
      </c>
      <c r="O432" s="106" t="s">
        <v>75</v>
      </c>
      <c r="P432" s="106" t="s">
        <v>75</v>
      </c>
      <c r="Q432" s="106" t="s">
        <v>75</v>
      </c>
      <c r="R432" s="106" t="s">
        <v>75</v>
      </c>
      <c r="S432" s="107" t="s">
        <v>75</v>
      </c>
      <c r="T432" s="107" t="s">
        <v>75</v>
      </c>
      <c r="U432" s="108" t="s">
        <v>75</v>
      </c>
      <c r="V432" s="108" t="s">
        <v>75</v>
      </c>
      <c r="W432" s="110" t="s">
        <v>75</v>
      </c>
      <c r="X432" s="110" t="s">
        <v>75</v>
      </c>
    </row>
    <row r="433" spans="14:24" ht="15.75" x14ac:dyDescent="0.25">
      <c r="N433" s="111">
        <v>49674</v>
      </c>
      <c r="O433" s="106" t="s">
        <v>75</v>
      </c>
      <c r="P433" s="106" t="s">
        <v>75</v>
      </c>
      <c r="Q433" s="106" t="s">
        <v>75</v>
      </c>
      <c r="R433" s="106" t="s">
        <v>75</v>
      </c>
      <c r="S433" s="107" t="s">
        <v>75</v>
      </c>
      <c r="T433" s="107" t="s">
        <v>75</v>
      </c>
      <c r="U433" s="108" t="s">
        <v>75</v>
      </c>
      <c r="V433" s="108" t="s">
        <v>75</v>
      </c>
      <c r="W433" s="110" t="s">
        <v>75</v>
      </c>
      <c r="X433" s="110" t="s">
        <v>75</v>
      </c>
    </row>
    <row r="434" spans="14:24" ht="15.75" x14ac:dyDescent="0.25">
      <c r="N434" s="111">
        <v>49705</v>
      </c>
      <c r="O434" s="106" t="s">
        <v>75</v>
      </c>
      <c r="P434" s="106" t="s">
        <v>75</v>
      </c>
      <c r="Q434" s="106" t="s">
        <v>75</v>
      </c>
      <c r="R434" s="106" t="s">
        <v>75</v>
      </c>
      <c r="S434" s="107" t="s">
        <v>75</v>
      </c>
      <c r="T434" s="107" t="s">
        <v>75</v>
      </c>
      <c r="U434" s="108" t="s">
        <v>75</v>
      </c>
      <c r="V434" s="108" t="s">
        <v>75</v>
      </c>
      <c r="W434" s="110" t="s">
        <v>75</v>
      </c>
      <c r="X434" s="110" t="s">
        <v>75</v>
      </c>
    </row>
    <row r="435" spans="14:24" ht="15.75" x14ac:dyDescent="0.25">
      <c r="N435" s="111">
        <v>49734</v>
      </c>
      <c r="O435" s="106" t="s">
        <v>75</v>
      </c>
      <c r="P435" s="106" t="s">
        <v>75</v>
      </c>
      <c r="Q435" s="106" t="s">
        <v>75</v>
      </c>
      <c r="R435" s="106" t="s">
        <v>75</v>
      </c>
      <c r="S435" s="107" t="s">
        <v>75</v>
      </c>
      <c r="T435" s="107" t="s">
        <v>75</v>
      </c>
      <c r="U435" s="108" t="s">
        <v>75</v>
      </c>
      <c r="V435" s="108" t="s">
        <v>75</v>
      </c>
      <c r="W435" s="110" t="s">
        <v>75</v>
      </c>
      <c r="X435" s="110" t="s">
        <v>75</v>
      </c>
    </row>
    <row r="436" spans="14:24" ht="15.75" x14ac:dyDescent="0.25">
      <c r="N436" s="111">
        <v>49765</v>
      </c>
      <c r="O436" s="106" t="s">
        <v>75</v>
      </c>
      <c r="P436" s="106" t="s">
        <v>75</v>
      </c>
      <c r="Q436" s="106" t="s">
        <v>75</v>
      </c>
      <c r="R436" s="106" t="s">
        <v>75</v>
      </c>
      <c r="S436" s="107" t="s">
        <v>75</v>
      </c>
      <c r="T436" s="107" t="s">
        <v>75</v>
      </c>
      <c r="U436" s="108" t="s">
        <v>75</v>
      </c>
      <c r="V436" s="108" t="s">
        <v>75</v>
      </c>
      <c r="W436" s="110" t="s">
        <v>75</v>
      </c>
      <c r="X436" s="110" t="s">
        <v>75</v>
      </c>
    </row>
    <row r="437" spans="14:24" ht="15.75" x14ac:dyDescent="0.25">
      <c r="N437" s="111">
        <v>49795</v>
      </c>
      <c r="O437" s="106" t="s">
        <v>75</v>
      </c>
      <c r="P437" s="106" t="s">
        <v>75</v>
      </c>
      <c r="Q437" s="106" t="s">
        <v>75</v>
      </c>
      <c r="R437" s="106" t="s">
        <v>75</v>
      </c>
      <c r="S437" s="107" t="s">
        <v>75</v>
      </c>
      <c r="T437" s="107" t="s">
        <v>75</v>
      </c>
      <c r="U437" s="108" t="s">
        <v>75</v>
      </c>
      <c r="V437" s="108" t="s">
        <v>75</v>
      </c>
      <c r="W437" s="110" t="s">
        <v>75</v>
      </c>
      <c r="X437" s="110" t="s">
        <v>75</v>
      </c>
    </row>
    <row r="438" spans="14:24" ht="15.75" x14ac:dyDescent="0.25">
      <c r="N438" s="111">
        <v>49826</v>
      </c>
      <c r="O438" s="106" t="s">
        <v>75</v>
      </c>
      <c r="P438" s="106" t="s">
        <v>75</v>
      </c>
      <c r="Q438" s="106" t="s">
        <v>75</v>
      </c>
      <c r="R438" s="106" t="s">
        <v>75</v>
      </c>
      <c r="S438" s="107" t="s">
        <v>75</v>
      </c>
      <c r="T438" s="107" t="s">
        <v>75</v>
      </c>
      <c r="U438" s="108" t="s">
        <v>75</v>
      </c>
      <c r="V438" s="108" t="s">
        <v>75</v>
      </c>
      <c r="W438" s="110" t="s">
        <v>75</v>
      </c>
      <c r="X438" s="110" t="s">
        <v>75</v>
      </c>
    </row>
    <row r="439" spans="14:24" ht="15.75" x14ac:dyDescent="0.25">
      <c r="N439" s="111">
        <v>49856</v>
      </c>
      <c r="O439" s="106" t="s">
        <v>75</v>
      </c>
      <c r="P439" s="106" t="s">
        <v>75</v>
      </c>
      <c r="Q439" s="106" t="s">
        <v>75</v>
      </c>
      <c r="R439" s="106" t="s">
        <v>75</v>
      </c>
      <c r="S439" s="107" t="s">
        <v>75</v>
      </c>
      <c r="T439" s="107" t="s">
        <v>75</v>
      </c>
      <c r="U439" s="108" t="s">
        <v>75</v>
      </c>
      <c r="V439" s="108" t="s">
        <v>75</v>
      </c>
      <c r="W439" s="110" t="s">
        <v>75</v>
      </c>
      <c r="X439" s="110" t="s">
        <v>75</v>
      </c>
    </row>
    <row r="440" spans="14:24" ht="15.75" x14ac:dyDescent="0.25">
      <c r="N440" s="111">
        <v>49887</v>
      </c>
      <c r="O440" s="106" t="s">
        <v>75</v>
      </c>
      <c r="P440" s="106" t="s">
        <v>75</v>
      </c>
      <c r="Q440" s="106" t="s">
        <v>75</v>
      </c>
      <c r="R440" s="106" t="s">
        <v>75</v>
      </c>
      <c r="S440" s="107" t="s">
        <v>75</v>
      </c>
      <c r="T440" s="107" t="s">
        <v>75</v>
      </c>
      <c r="U440" s="108" t="s">
        <v>75</v>
      </c>
      <c r="V440" s="108" t="s">
        <v>75</v>
      </c>
      <c r="W440" s="110" t="s">
        <v>75</v>
      </c>
      <c r="X440" s="110" t="s">
        <v>75</v>
      </c>
    </row>
    <row r="441" spans="14:24" ht="15.75" x14ac:dyDescent="0.25">
      <c r="N441" s="111">
        <v>49918</v>
      </c>
      <c r="O441" s="106" t="s">
        <v>75</v>
      </c>
      <c r="P441" s="106" t="s">
        <v>75</v>
      </c>
      <c r="Q441" s="106" t="s">
        <v>75</v>
      </c>
      <c r="R441" s="106" t="s">
        <v>75</v>
      </c>
      <c r="S441" s="107" t="s">
        <v>75</v>
      </c>
      <c r="T441" s="107" t="s">
        <v>75</v>
      </c>
      <c r="U441" s="108" t="s">
        <v>75</v>
      </c>
      <c r="V441" s="108" t="s">
        <v>75</v>
      </c>
      <c r="W441" s="110" t="s">
        <v>75</v>
      </c>
      <c r="X441" s="110" t="s">
        <v>75</v>
      </c>
    </row>
    <row r="442" spans="14:24" ht="15.75" x14ac:dyDescent="0.25">
      <c r="N442" s="111">
        <v>49948</v>
      </c>
      <c r="O442" s="106" t="s">
        <v>75</v>
      </c>
      <c r="P442" s="106" t="s">
        <v>75</v>
      </c>
      <c r="Q442" s="106" t="s">
        <v>75</v>
      </c>
      <c r="R442" s="106" t="s">
        <v>75</v>
      </c>
      <c r="S442" s="107" t="s">
        <v>75</v>
      </c>
      <c r="T442" s="107" t="s">
        <v>75</v>
      </c>
      <c r="U442" s="108" t="s">
        <v>75</v>
      </c>
      <c r="V442" s="108" t="s">
        <v>75</v>
      </c>
      <c r="W442" s="110" t="s">
        <v>75</v>
      </c>
      <c r="X442" s="110" t="s">
        <v>75</v>
      </c>
    </row>
    <row r="443" spans="14:24" ht="15.75" x14ac:dyDescent="0.25">
      <c r="N443" s="111">
        <v>49979</v>
      </c>
      <c r="O443" s="106" t="s">
        <v>75</v>
      </c>
      <c r="P443" s="106" t="s">
        <v>75</v>
      </c>
      <c r="Q443" s="106" t="s">
        <v>75</v>
      </c>
      <c r="R443" s="106" t="s">
        <v>75</v>
      </c>
      <c r="S443" s="107" t="s">
        <v>75</v>
      </c>
      <c r="T443" s="107" t="s">
        <v>75</v>
      </c>
      <c r="U443" s="108" t="s">
        <v>75</v>
      </c>
      <c r="V443" s="108" t="s">
        <v>75</v>
      </c>
      <c r="W443" s="110" t="s">
        <v>75</v>
      </c>
      <c r="X443" s="110" t="s">
        <v>75</v>
      </c>
    </row>
    <row r="444" spans="14:24" ht="15.75" x14ac:dyDescent="0.25">
      <c r="N444" s="111">
        <v>50009</v>
      </c>
      <c r="O444" s="106" t="s">
        <v>75</v>
      </c>
      <c r="P444" s="106" t="s">
        <v>75</v>
      </c>
      <c r="Q444" s="106" t="s">
        <v>75</v>
      </c>
      <c r="R444" s="106" t="s">
        <v>75</v>
      </c>
      <c r="S444" s="107" t="s">
        <v>75</v>
      </c>
      <c r="T444" s="107" t="s">
        <v>75</v>
      </c>
      <c r="U444" s="108" t="s">
        <v>75</v>
      </c>
      <c r="V444" s="108" t="s">
        <v>75</v>
      </c>
      <c r="W444" s="110" t="s">
        <v>75</v>
      </c>
      <c r="X444" s="110" t="s">
        <v>75</v>
      </c>
    </row>
    <row r="445" spans="14:24" ht="15.75" x14ac:dyDescent="0.25">
      <c r="N445" s="111">
        <v>50040</v>
      </c>
      <c r="O445" s="106" t="s">
        <v>75</v>
      </c>
      <c r="P445" s="106" t="s">
        <v>75</v>
      </c>
      <c r="Q445" s="106" t="s">
        <v>75</v>
      </c>
      <c r="R445" s="106" t="s">
        <v>75</v>
      </c>
      <c r="S445" s="107" t="s">
        <v>75</v>
      </c>
      <c r="T445" s="107" t="s">
        <v>75</v>
      </c>
      <c r="U445" s="108" t="s">
        <v>75</v>
      </c>
      <c r="V445" s="108" t="s">
        <v>75</v>
      </c>
      <c r="W445" s="110" t="s">
        <v>75</v>
      </c>
      <c r="X445" s="110" t="s">
        <v>75</v>
      </c>
    </row>
    <row r="446" spans="14:24" ht="15.75" x14ac:dyDescent="0.25">
      <c r="N446" s="111">
        <v>50071</v>
      </c>
      <c r="O446" s="106" t="s">
        <v>75</v>
      </c>
      <c r="P446" s="106" t="s">
        <v>75</v>
      </c>
      <c r="Q446" s="106" t="s">
        <v>75</v>
      </c>
      <c r="R446" s="106" t="s">
        <v>75</v>
      </c>
      <c r="S446" s="107" t="s">
        <v>75</v>
      </c>
      <c r="T446" s="107" t="s">
        <v>75</v>
      </c>
      <c r="U446" s="108" t="s">
        <v>75</v>
      </c>
      <c r="V446" s="108" t="s">
        <v>75</v>
      </c>
      <c r="W446" s="110" t="s">
        <v>75</v>
      </c>
      <c r="X446" s="110" t="s">
        <v>75</v>
      </c>
    </row>
    <row r="447" spans="14:24" ht="15.75" x14ac:dyDescent="0.25">
      <c r="N447" s="111">
        <v>50099</v>
      </c>
      <c r="O447" s="106" t="s">
        <v>75</v>
      </c>
      <c r="P447" s="106" t="s">
        <v>75</v>
      </c>
      <c r="Q447" s="106" t="s">
        <v>75</v>
      </c>
      <c r="R447" s="106" t="s">
        <v>75</v>
      </c>
      <c r="S447" s="107" t="s">
        <v>75</v>
      </c>
      <c r="T447" s="107" t="s">
        <v>75</v>
      </c>
      <c r="U447" s="108" t="s">
        <v>75</v>
      </c>
      <c r="V447" s="108" t="s">
        <v>75</v>
      </c>
      <c r="W447" s="110" t="s">
        <v>75</v>
      </c>
      <c r="X447" s="110" t="s">
        <v>75</v>
      </c>
    </row>
    <row r="448" spans="14:24" ht="15.75" x14ac:dyDescent="0.25">
      <c r="N448" s="111">
        <v>50130</v>
      </c>
      <c r="O448" s="106" t="s">
        <v>75</v>
      </c>
      <c r="P448" s="106" t="s">
        <v>75</v>
      </c>
      <c r="Q448" s="106" t="s">
        <v>75</v>
      </c>
      <c r="R448" s="106" t="s">
        <v>75</v>
      </c>
      <c r="S448" s="107" t="s">
        <v>75</v>
      </c>
      <c r="T448" s="107" t="s">
        <v>75</v>
      </c>
      <c r="U448" s="108" t="s">
        <v>75</v>
      </c>
      <c r="V448" s="108" t="s">
        <v>75</v>
      </c>
      <c r="W448" s="110" t="s">
        <v>75</v>
      </c>
      <c r="X448" s="110" t="s">
        <v>75</v>
      </c>
    </row>
    <row r="449" spans="14:24" ht="15.75" x14ac:dyDescent="0.25">
      <c r="N449" s="111">
        <v>50160</v>
      </c>
      <c r="O449" s="106" t="s">
        <v>75</v>
      </c>
      <c r="P449" s="106" t="s">
        <v>75</v>
      </c>
      <c r="Q449" s="106" t="s">
        <v>75</v>
      </c>
      <c r="R449" s="106" t="s">
        <v>75</v>
      </c>
      <c r="S449" s="107" t="s">
        <v>75</v>
      </c>
      <c r="T449" s="107" t="s">
        <v>75</v>
      </c>
      <c r="U449" s="108" t="s">
        <v>75</v>
      </c>
      <c r="V449" s="108" t="s">
        <v>75</v>
      </c>
      <c r="W449" s="110" t="s">
        <v>75</v>
      </c>
      <c r="X449" s="110" t="s">
        <v>75</v>
      </c>
    </row>
    <row r="450" spans="14:24" ht="15.75" x14ac:dyDescent="0.25">
      <c r="N450" s="111">
        <v>50191</v>
      </c>
      <c r="O450" s="106" t="s">
        <v>75</v>
      </c>
      <c r="P450" s="106" t="s">
        <v>75</v>
      </c>
      <c r="Q450" s="106" t="s">
        <v>75</v>
      </c>
      <c r="R450" s="106" t="s">
        <v>75</v>
      </c>
      <c r="S450" s="107" t="s">
        <v>75</v>
      </c>
      <c r="T450" s="107" t="s">
        <v>75</v>
      </c>
      <c r="U450" s="108" t="s">
        <v>75</v>
      </c>
      <c r="V450" s="108" t="s">
        <v>75</v>
      </c>
      <c r="W450" s="110" t="s">
        <v>75</v>
      </c>
      <c r="X450" s="110" t="s">
        <v>75</v>
      </c>
    </row>
    <row r="451" spans="14:24" ht="15.75" x14ac:dyDescent="0.25">
      <c r="N451" s="111">
        <v>50221</v>
      </c>
      <c r="O451" s="106" t="s">
        <v>75</v>
      </c>
      <c r="P451" s="106" t="s">
        <v>75</v>
      </c>
      <c r="Q451" s="106" t="s">
        <v>75</v>
      </c>
      <c r="R451" s="106" t="s">
        <v>75</v>
      </c>
      <c r="S451" s="107" t="s">
        <v>75</v>
      </c>
      <c r="T451" s="107" t="s">
        <v>75</v>
      </c>
      <c r="U451" s="108" t="s">
        <v>75</v>
      </c>
      <c r="V451" s="108" t="s">
        <v>75</v>
      </c>
      <c r="W451" s="110" t="s">
        <v>75</v>
      </c>
      <c r="X451" s="110" t="s">
        <v>75</v>
      </c>
    </row>
    <row r="452" spans="14:24" ht="15.75" x14ac:dyDescent="0.25">
      <c r="N452" s="111">
        <v>50252</v>
      </c>
      <c r="O452" s="106" t="s">
        <v>75</v>
      </c>
      <c r="P452" s="106" t="s">
        <v>75</v>
      </c>
      <c r="Q452" s="106" t="s">
        <v>75</v>
      </c>
      <c r="R452" s="106" t="s">
        <v>75</v>
      </c>
      <c r="S452" s="107" t="s">
        <v>75</v>
      </c>
      <c r="T452" s="107" t="s">
        <v>75</v>
      </c>
      <c r="U452" s="108" t="s">
        <v>75</v>
      </c>
      <c r="V452" s="108" t="s">
        <v>75</v>
      </c>
      <c r="W452" s="110" t="s">
        <v>75</v>
      </c>
      <c r="X452" s="110" t="s">
        <v>75</v>
      </c>
    </row>
    <row r="453" spans="14:24" ht="15.75" x14ac:dyDescent="0.25">
      <c r="N453" s="111">
        <v>50283</v>
      </c>
      <c r="O453" s="106" t="s">
        <v>75</v>
      </c>
      <c r="P453" s="106" t="s">
        <v>75</v>
      </c>
      <c r="Q453" s="106" t="s">
        <v>75</v>
      </c>
      <c r="R453" s="106" t="s">
        <v>75</v>
      </c>
      <c r="S453" s="107" t="s">
        <v>75</v>
      </c>
      <c r="T453" s="107" t="s">
        <v>75</v>
      </c>
      <c r="U453" s="108" t="s">
        <v>75</v>
      </c>
      <c r="V453" s="108" t="s">
        <v>75</v>
      </c>
      <c r="W453" s="110" t="s">
        <v>75</v>
      </c>
      <c r="X453" s="110" t="s">
        <v>75</v>
      </c>
    </row>
    <row r="454" spans="14:24" ht="15.75" x14ac:dyDescent="0.25">
      <c r="N454" s="111">
        <v>50313</v>
      </c>
      <c r="O454" s="106" t="s">
        <v>75</v>
      </c>
      <c r="P454" s="106" t="s">
        <v>75</v>
      </c>
      <c r="Q454" s="106" t="s">
        <v>75</v>
      </c>
      <c r="R454" s="106" t="s">
        <v>75</v>
      </c>
      <c r="S454" s="107" t="s">
        <v>75</v>
      </c>
      <c r="T454" s="107" t="s">
        <v>75</v>
      </c>
      <c r="U454" s="108" t="s">
        <v>75</v>
      </c>
      <c r="V454" s="108" t="s">
        <v>75</v>
      </c>
      <c r="W454" s="110" t="s">
        <v>75</v>
      </c>
      <c r="X454" s="110" t="s">
        <v>75</v>
      </c>
    </row>
    <row r="455" spans="14:24" ht="15.75" x14ac:dyDescent="0.25">
      <c r="N455" s="111">
        <v>50344</v>
      </c>
      <c r="O455" s="106" t="s">
        <v>75</v>
      </c>
      <c r="P455" s="106" t="s">
        <v>75</v>
      </c>
      <c r="Q455" s="106" t="s">
        <v>75</v>
      </c>
      <c r="R455" s="106" t="s">
        <v>75</v>
      </c>
      <c r="S455" s="107" t="s">
        <v>75</v>
      </c>
      <c r="T455" s="107" t="s">
        <v>75</v>
      </c>
      <c r="U455" s="108" t="s">
        <v>75</v>
      </c>
      <c r="V455" s="108" t="s">
        <v>75</v>
      </c>
      <c r="W455" s="110" t="s">
        <v>75</v>
      </c>
      <c r="X455" s="110" t="s">
        <v>75</v>
      </c>
    </row>
    <row r="456" spans="14:24" ht="15.75" x14ac:dyDescent="0.25">
      <c r="N456" s="111">
        <v>50374</v>
      </c>
      <c r="O456" s="106" t="s">
        <v>75</v>
      </c>
      <c r="P456" s="106" t="s">
        <v>75</v>
      </c>
      <c r="Q456" s="106" t="s">
        <v>75</v>
      </c>
      <c r="R456" s="106" t="s">
        <v>75</v>
      </c>
      <c r="S456" s="107" t="s">
        <v>75</v>
      </c>
      <c r="T456" s="107" t="s">
        <v>75</v>
      </c>
      <c r="U456" s="108" t="s">
        <v>75</v>
      </c>
      <c r="V456" s="108" t="s">
        <v>75</v>
      </c>
      <c r="W456" s="110" t="s">
        <v>75</v>
      </c>
      <c r="X456" s="110" t="s">
        <v>75</v>
      </c>
    </row>
    <row r="457" spans="14:24" ht="15.75" x14ac:dyDescent="0.25">
      <c r="N457" s="111">
        <v>50405</v>
      </c>
      <c r="O457" s="106" t="s">
        <v>75</v>
      </c>
      <c r="P457" s="106" t="s">
        <v>75</v>
      </c>
      <c r="Q457" s="106" t="s">
        <v>75</v>
      </c>
      <c r="R457" s="106" t="s">
        <v>75</v>
      </c>
      <c r="S457" s="107" t="s">
        <v>75</v>
      </c>
      <c r="T457" s="107" t="s">
        <v>75</v>
      </c>
      <c r="U457" s="108" t="s">
        <v>75</v>
      </c>
      <c r="V457" s="108" t="s">
        <v>75</v>
      </c>
      <c r="W457" s="110" t="s">
        <v>75</v>
      </c>
      <c r="X457" s="110" t="s">
        <v>75</v>
      </c>
    </row>
    <row r="458" spans="14:24" ht="15.75" x14ac:dyDescent="0.25">
      <c r="N458" s="111">
        <v>50436</v>
      </c>
      <c r="O458" s="106" t="s">
        <v>75</v>
      </c>
      <c r="P458" s="106" t="s">
        <v>75</v>
      </c>
      <c r="Q458" s="106" t="s">
        <v>75</v>
      </c>
      <c r="R458" s="106" t="s">
        <v>75</v>
      </c>
      <c r="S458" s="107" t="s">
        <v>75</v>
      </c>
      <c r="T458" s="107" t="s">
        <v>75</v>
      </c>
      <c r="U458" s="108" t="s">
        <v>75</v>
      </c>
      <c r="V458" s="108" t="s">
        <v>75</v>
      </c>
      <c r="W458" s="110" t="s">
        <v>75</v>
      </c>
      <c r="X458" s="110" t="s">
        <v>75</v>
      </c>
    </row>
    <row r="459" spans="14:24" ht="15.75" x14ac:dyDescent="0.25">
      <c r="N459" s="111">
        <v>50464</v>
      </c>
      <c r="O459" s="106" t="s">
        <v>75</v>
      </c>
      <c r="P459" s="106" t="s">
        <v>75</v>
      </c>
      <c r="Q459" s="106" t="s">
        <v>75</v>
      </c>
      <c r="R459" s="106" t="s">
        <v>75</v>
      </c>
      <c r="S459" s="107" t="s">
        <v>75</v>
      </c>
      <c r="T459" s="107" t="s">
        <v>75</v>
      </c>
      <c r="U459" s="108" t="s">
        <v>75</v>
      </c>
      <c r="V459" s="108" t="s">
        <v>75</v>
      </c>
      <c r="W459" s="110" t="s">
        <v>75</v>
      </c>
      <c r="X459" s="110" t="s">
        <v>75</v>
      </c>
    </row>
    <row r="460" spans="14:24" ht="15.75" x14ac:dyDescent="0.25">
      <c r="N460" s="111">
        <v>50495</v>
      </c>
      <c r="O460" s="106" t="s">
        <v>75</v>
      </c>
      <c r="P460" s="106" t="s">
        <v>75</v>
      </c>
      <c r="Q460" s="106" t="s">
        <v>75</v>
      </c>
      <c r="R460" s="106" t="s">
        <v>75</v>
      </c>
      <c r="S460" s="107" t="s">
        <v>75</v>
      </c>
      <c r="T460" s="107" t="s">
        <v>75</v>
      </c>
      <c r="U460" s="108" t="s">
        <v>75</v>
      </c>
      <c r="V460" s="108" t="s">
        <v>75</v>
      </c>
      <c r="W460" s="110" t="s">
        <v>75</v>
      </c>
      <c r="X460" s="110" t="s">
        <v>75</v>
      </c>
    </row>
    <row r="461" spans="14:24" ht="15.75" x14ac:dyDescent="0.25">
      <c r="N461" s="111">
        <v>50525</v>
      </c>
      <c r="O461" s="106" t="s">
        <v>75</v>
      </c>
      <c r="P461" s="106" t="s">
        <v>75</v>
      </c>
      <c r="Q461" s="106" t="s">
        <v>75</v>
      </c>
      <c r="R461" s="106" t="s">
        <v>75</v>
      </c>
      <c r="S461" s="107" t="s">
        <v>75</v>
      </c>
      <c r="T461" s="107" t="s">
        <v>75</v>
      </c>
      <c r="U461" s="108" t="s">
        <v>75</v>
      </c>
      <c r="V461" s="108" t="s">
        <v>75</v>
      </c>
      <c r="W461" s="110" t="s">
        <v>75</v>
      </c>
      <c r="X461" s="110" t="s">
        <v>75</v>
      </c>
    </row>
    <row r="462" spans="14:24" ht="15.75" x14ac:dyDescent="0.25">
      <c r="N462" s="111">
        <v>50556</v>
      </c>
      <c r="O462" s="106" t="s">
        <v>75</v>
      </c>
      <c r="P462" s="106" t="s">
        <v>75</v>
      </c>
      <c r="Q462" s="106" t="s">
        <v>75</v>
      </c>
      <c r="R462" s="106" t="s">
        <v>75</v>
      </c>
      <c r="S462" s="107" t="s">
        <v>75</v>
      </c>
      <c r="T462" s="107" t="s">
        <v>75</v>
      </c>
      <c r="U462" s="108" t="s">
        <v>75</v>
      </c>
      <c r="V462" s="108" t="s">
        <v>75</v>
      </c>
      <c r="W462" s="110" t="s">
        <v>75</v>
      </c>
      <c r="X462" s="110" t="s">
        <v>75</v>
      </c>
    </row>
    <row r="463" spans="14:24" ht="15.75" x14ac:dyDescent="0.25">
      <c r="N463" s="111">
        <v>50586</v>
      </c>
      <c r="O463" s="106" t="s">
        <v>75</v>
      </c>
      <c r="P463" s="106" t="s">
        <v>75</v>
      </c>
      <c r="Q463" s="106" t="s">
        <v>75</v>
      </c>
      <c r="R463" s="106" t="s">
        <v>75</v>
      </c>
      <c r="S463" s="107" t="s">
        <v>75</v>
      </c>
      <c r="T463" s="107" t="s">
        <v>75</v>
      </c>
      <c r="U463" s="108" t="s">
        <v>75</v>
      </c>
      <c r="V463" s="108" t="s">
        <v>75</v>
      </c>
      <c r="W463" s="110" t="s">
        <v>75</v>
      </c>
      <c r="X463" s="110" t="s">
        <v>75</v>
      </c>
    </row>
    <row r="464" spans="14:24" ht="15.75" x14ac:dyDescent="0.25">
      <c r="N464" s="111">
        <v>50617</v>
      </c>
      <c r="O464" s="106" t="s">
        <v>75</v>
      </c>
      <c r="P464" s="106" t="s">
        <v>75</v>
      </c>
      <c r="Q464" s="106" t="s">
        <v>75</v>
      </c>
      <c r="R464" s="106" t="s">
        <v>75</v>
      </c>
      <c r="S464" s="107" t="s">
        <v>75</v>
      </c>
      <c r="T464" s="107" t="s">
        <v>75</v>
      </c>
      <c r="U464" s="108" t="s">
        <v>75</v>
      </c>
      <c r="V464" s="108" t="s">
        <v>75</v>
      </c>
      <c r="W464" s="110" t="s">
        <v>75</v>
      </c>
      <c r="X464" s="110" t="s">
        <v>75</v>
      </c>
    </row>
    <row r="465" spans="14:24" ht="15.75" x14ac:dyDescent="0.25">
      <c r="N465" s="111">
        <v>50648</v>
      </c>
      <c r="O465" s="106" t="s">
        <v>75</v>
      </c>
      <c r="P465" s="106" t="s">
        <v>75</v>
      </c>
      <c r="Q465" s="106" t="s">
        <v>75</v>
      </c>
      <c r="R465" s="106" t="s">
        <v>75</v>
      </c>
      <c r="S465" s="107" t="s">
        <v>75</v>
      </c>
      <c r="T465" s="107" t="s">
        <v>75</v>
      </c>
      <c r="U465" s="108" t="s">
        <v>75</v>
      </c>
      <c r="V465" s="108" t="s">
        <v>75</v>
      </c>
      <c r="W465" s="110" t="s">
        <v>75</v>
      </c>
      <c r="X465" s="110" t="s">
        <v>75</v>
      </c>
    </row>
    <row r="466" spans="14:24" ht="15.75" x14ac:dyDescent="0.25">
      <c r="N466" s="111">
        <v>50678</v>
      </c>
      <c r="O466" s="106" t="s">
        <v>75</v>
      </c>
      <c r="P466" s="106" t="s">
        <v>75</v>
      </c>
      <c r="Q466" s="106" t="s">
        <v>75</v>
      </c>
      <c r="R466" s="106" t="s">
        <v>75</v>
      </c>
      <c r="S466" s="107" t="s">
        <v>75</v>
      </c>
      <c r="T466" s="107" t="s">
        <v>75</v>
      </c>
      <c r="U466" s="108" t="s">
        <v>75</v>
      </c>
      <c r="V466" s="108" t="s">
        <v>75</v>
      </c>
      <c r="W466" s="110" t="s">
        <v>75</v>
      </c>
      <c r="X466" s="110" t="s">
        <v>75</v>
      </c>
    </row>
    <row r="467" spans="14:24" ht="15.75" x14ac:dyDescent="0.25">
      <c r="N467" s="111">
        <v>50709</v>
      </c>
      <c r="O467" s="106" t="s">
        <v>75</v>
      </c>
      <c r="P467" s="106" t="s">
        <v>75</v>
      </c>
      <c r="Q467" s="106" t="s">
        <v>75</v>
      </c>
      <c r="R467" s="106" t="s">
        <v>75</v>
      </c>
      <c r="S467" s="107" t="s">
        <v>75</v>
      </c>
      <c r="T467" s="107" t="s">
        <v>75</v>
      </c>
      <c r="U467" s="108" t="s">
        <v>75</v>
      </c>
      <c r="V467" s="108" t="s">
        <v>75</v>
      </c>
      <c r="W467" s="110" t="s">
        <v>75</v>
      </c>
      <c r="X467" s="110" t="s">
        <v>75</v>
      </c>
    </row>
    <row r="468" spans="14:24" ht="15.75" x14ac:dyDescent="0.25">
      <c r="N468" s="111">
        <v>50739</v>
      </c>
      <c r="O468" s="106" t="s">
        <v>75</v>
      </c>
      <c r="P468" s="106" t="s">
        <v>75</v>
      </c>
      <c r="Q468" s="106" t="s">
        <v>75</v>
      </c>
      <c r="R468" s="106" t="s">
        <v>75</v>
      </c>
      <c r="S468" s="107" t="s">
        <v>75</v>
      </c>
      <c r="T468" s="107" t="s">
        <v>75</v>
      </c>
      <c r="U468" s="108" t="s">
        <v>75</v>
      </c>
      <c r="V468" s="108" t="s">
        <v>75</v>
      </c>
      <c r="W468" s="110" t="s">
        <v>75</v>
      </c>
      <c r="X468" s="110" t="s">
        <v>75</v>
      </c>
    </row>
    <row r="469" spans="14:24" ht="15.75" x14ac:dyDescent="0.25">
      <c r="N469" s="111">
        <v>50770</v>
      </c>
      <c r="O469" s="106" t="s">
        <v>75</v>
      </c>
      <c r="P469" s="106" t="s">
        <v>75</v>
      </c>
      <c r="Q469" s="106" t="s">
        <v>75</v>
      </c>
      <c r="R469" s="106" t="s">
        <v>75</v>
      </c>
      <c r="S469" s="107" t="s">
        <v>75</v>
      </c>
      <c r="T469" s="107" t="s">
        <v>75</v>
      </c>
      <c r="U469" s="108" t="s">
        <v>75</v>
      </c>
      <c r="V469" s="108" t="s">
        <v>75</v>
      </c>
      <c r="W469" s="110" t="s">
        <v>75</v>
      </c>
      <c r="X469" s="110" t="s">
        <v>75</v>
      </c>
    </row>
    <row r="470" spans="14:24" ht="15.75" x14ac:dyDescent="0.25">
      <c r="N470" s="111">
        <v>50801</v>
      </c>
      <c r="O470" s="106" t="s">
        <v>75</v>
      </c>
      <c r="P470" s="106" t="s">
        <v>75</v>
      </c>
      <c r="Q470" s="106" t="s">
        <v>75</v>
      </c>
      <c r="R470" s="106" t="s">
        <v>75</v>
      </c>
      <c r="S470" s="107" t="s">
        <v>75</v>
      </c>
      <c r="T470" s="107" t="s">
        <v>75</v>
      </c>
      <c r="U470" s="108" t="s">
        <v>75</v>
      </c>
      <c r="V470" s="108" t="s">
        <v>75</v>
      </c>
      <c r="W470" s="110" t="s">
        <v>75</v>
      </c>
      <c r="X470" s="110" t="s">
        <v>75</v>
      </c>
    </row>
    <row r="471" spans="14:24" ht="15.75" x14ac:dyDescent="0.25">
      <c r="N471" s="111">
        <v>50829</v>
      </c>
      <c r="O471" s="106" t="s">
        <v>75</v>
      </c>
      <c r="P471" s="106" t="s">
        <v>75</v>
      </c>
      <c r="Q471" s="106" t="s">
        <v>75</v>
      </c>
      <c r="R471" s="106" t="s">
        <v>75</v>
      </c>
      <c r="S471" s="107" t="s">
        <v>75</v>
      </c>
      <c r="T471" s="107" t="s">
        <v>75</v>
      </c>
      <c r="U471" s="108" t="s">
        <v>75</v>
      </c>
      <c r="V471" s="108" t="s">
        <v>75</v>
      </c>
      <c r="W471" s="110" t="s">
        <v>75</v>
      </c>
      <c r="X471" s="110" t="s">
        <v>75</v>
      </c>
    </row>
    <row r="472" spans="14:24" ht="15.75" x14ac:dyDescent="0.25">
      <c r="N472" s="111">
        <v>50860</v>
      </c>
      <c r="O472" s="106" t="s">
        <v>75</v>
      </c>
      <c r="P472" s="106" t="s">
        <v>75</v>
      </c>
      <c r="Q472" s="106" t="s">
        <v>75</v>
      </c>
      <c r="R472" s="106" t="s">
        <v>75</v>
      </c>
      <c r="S472" s="107" t="s">
        <v>75</v>
      </c>
      <c r="T472" s="107" t="s">
        <v>75</v>
      </c>
      <c r="U472" s="108" t="s">
        <v>75</v>
      </c>
      <c r="V472" s="108" t="s">
        <v>75</v>
      </c>
      <c r="W472" s="110" t="s">
        <v>75</v>
      </c>
      <c r="X472" s="110" t="s">
        <v>75</v>
      </c>
    </row>
    <row r="473" spans="14:24" ht="15.75" x14ac:dyDescent="0.25">
      <c r="N473" s="111">
        <v>50890</v>
      </c>
      <c r="O473" s="106" t="s">
        <v>75</v>
      </c>
      <c r="P473" s="106" t="s">
        <v>75</v>
      </c>
      <c r="Q473" s="106" t="s">
        <v>75</v>
      </c>
      <c r="R473" s="106" t="s">
        <v>75</v>
      </c>
      <c r="S473" s="107" t="s">
        <v>75</v>
      </c>
      <c r="T473" s="107" t="s">
        <v>75</v>
      </c>
      <c r="U473" s="108" t="s">
        <v>75</v>
      </c>
      <c r="V473" s="108" t="s">
        <v>75</v>
      </c>
      <c r="W473" s="110" t="s">
        <v>75</v>
      </c>
      <c r="X473" s="110" t="s">
        <v>75</v>
      </c>
    </row>
    <row r="474" spans="14:24" ht="15.75" x14ac:dyDescent="0.25">
      <c r="N474" s="111">
        <v>50921</v>
      </c>
      <c r="O474" s="106" t="s">
        <v>75</v>
      </c>
      <c r="P474" s="106" t="s">
        <v>75</v>
      </c>
      <c r="Q474" s="106" t="s">
        <v>75</v>
      </c>
      <c r="R474" s="106" t="s">
        <v>75</v>
      </c>
      <c r="S474" s="107" t="s">
        <v>75</v>
      </c>
      <c r="T474" s="107" t="s">
        <v>75</v>
      </c>
      <c r="U474" s="108" t="s">
        <v>75</v>
      </c>
      <c r="V474" s="108" t="s">
        <v>75</v>
      </c>
      <c r="W474" s="110" t="s">
        <v>75</v>
      </c>
      <c r="X474" s="110" t="s">
        <v>75</v>
      </c>
    </row>
    <row r="475" spans="14:24" ht="15.75" x14ac:dyDescent="0.25">
      <c r="N475" s="111">
        <v>50951</v>
      </c>
      <c r="O475" s="106" t="s">
        <v>75</v>
      </c>
      <c r="P475" s="106" t="s">
        <v>75</v>
      </c>
      <c r="Q475" s="106" t="s">
        <v>75</v>
      </c>
      <c r="R475" s="106" t="s">
        <v>75</v>
      </c>
      <c r="S475" s="107" t="s">
        <v>75</v>
      </c>
      <c r="T475" s="107" t="s">
        <v>75</v>
      </c>
      <c r="U475" s="108" t="s">
        <v>75</v>
      </c>
      <c r="V475" s="108" t="s">
        <v>75</v>
      </c>
      <c r="W475" s="110" t="s">
        <v>75</v>
      </c>
      <c r="X475" s="110" t="s">
        <v>75</v>
      </c>
    </row>
    <row r="476" spans="14:24" ht="15.75" x14ac:dyDescent="0.25">
      <c r="N476" s="111">
        <v>50982</v>
      </c>
      <c r="O476" s="106" t="s">
        <v>75</v>
      </c>
      <c r="P476" s="106" t="s">
        <v>75</v>
      </c>
      <c r="Q476" s="106" t="s">
        <v>75</v>
      </c>
      <c r="R476" s="106" t="s">
        <v>75</v>
      </c>
      <c r="S476" s="107" t="s">
        <v>75</v>
      </c>
      <c r="T476" s="107" t="s">
        <v>75</v>
      </c>
      <c r="U476" s="108" t="s">
        <v>75</v>
      </c>
      <c r="V476" s="108" t="s">
        <v>75</v>
      </c>
      <c r="W476" s="110" t="s">
        <v>75</v>
      </c>
      <c r="X476" s="110" t="s">
        <v>75</v>
      </c>
    </row>
    <row r="477" spans="14:24" ht="15.75" x14ac:dyDescent="0.25">
      <c r="N477" s="111">
        <v>51013</v>
      </c>
      <c r="O477" s="106" t="s">
        <v>75</v>
      </c>
      <c r="P477" s="106" t="s">
        <v>75</v>
      </c>
      <c r="Q477" s="106" t="s">
        <v>75</v>
      </c>
      <c r="R477" s="106" t="s">
        <v>75</v>
      </c>
      <c r="S477" s="107" t="s">
        <v>75</v>
      </c>
      <c r="T477" s="107" t="s">
        <v>75</v>
      </c>
      <c r="U477" s="108" t="s">
        <v>75</v>
      </c>
      <c r="V477" s="108" t="s">
        <v>75</v>
      </c>
      <c r="W477" s="110" t="s">
        <v>75</v>
      </c>
      <c r="X477" s="110" t="s">
        <v>75</v>
      </c>
    </row>
    <row r="478" spans="14:24" ht="15.75" x14ac:dyDescent="0.25">
      <c r="N478" s="111">
        <v>51043</v>
      </c>
      <c r="O478" s="106" t="s">
        <v>75</v>
      </c>
      <c r="P478" s="106" t="s">
        <v>75</v>
      </c>
      <c r="Q478" s="106" t="s">
        <v>75</v>
      </c>
      <c r="R478" s="106" t="s">
        <v>75</v>
      </c>
      <c r="S478" s="107" t="s">
        <v>75</v>
      </c>
      <c r="T478" s="107" t="s">
        <v>75</v>
      </c>
      <c r="U478" s="108" t="s">
        <v>75</v>
      </c>
      <c r="V478" s="108" t="s">
        <v>75</v>
      </c>
      <c r="W478" s="110" t="s">
        <v>75</v>
      </c>
      <c r="X478" s="110" t="s">
        <v>75</v>
      </c>
    </row>
    <row r="479" spans="14:24" ht="15.75" x14ac:dyDescent="0.25">
      <c r="N479" s="111">
        <v>51074</v>
      </c>
      <c r="O479" s="106" t="s">
        <v>75</v>
      </c>
      <c r="P479" s="106" t="s">
        <v>75</v>
      </c>
      <c r="Q479" s="106" t="s">
        <v>75</v>
      </c>
      <c r="R479" s="106" t="s">
        <v>75</v>
      </c>
      <c r="S479" s="107" t="s">
        <v>75</v>
      </c>
      <c r="T479" s="107" t="s">
        <v>75</v>
      </c>
      <c r="U479" s="108" t="s">
        <v>75</v>
      </c>
      <c r="V479" s="108" t="s">
        <v>75</v>
      </c>
      <c r="W479" s="110" t="s">
        <v>75</v>
      </c>
      <c r="X479" s="110" t="s">
        <v>75</v>
      </c>
    </row>
    <row r="480" spans="14:24" ht="15.75" x14ac:dyDescent="0.25">
      <c r="N480" s="111">
        <v>51104</v>
      </c>
      <c r="O480" s="106" t="s">
        <v>75</v>
      </c>
      <c r="P480" s="106" t="s">
        <v>75</v>
      </c>
      <c r="Q480" s="106" t="s">
        <v>75</v>
      </c>
      <c r="R480" s="106" t="s">
        <v>75</v>
      </c>
      <c r="S480" s="107" t="s">
        <v>75</v>
      </c>
      <c r="T480" s="107" t="s">
        <v>75</v>
      </c>
      <c r="U480" s="108" t="s">
        <v>75</v>
      </c>
      <c r="V480" s="108" t="s">
        <v>75</v>
      </c>
      <c r="W480" s="110" t="s">
        <v>75</v>
      </c>
      <c r="X480" s="110" t="s">
        <v>75</v>
      </c>
    </row>
    <row r="481" spans="14:24" ht="15.75" x14ac:dyDescent="0.25">
      <c r="N481" s="111">
        <v>51135</v>
      </c>
      <c r="O481" s="106" t="s">
        <v>75</v>
      </c>
      <c r="P481" s="106" t="s">
        <v>75</v>
      </c>
      <c r="Q481" s="106" t="s">
        <v>75</v>
      </c>
      <c r="R481" s="106" t="s">
        <v>75</v>
      </c>
      <c r="S481" s="107" t="s">
        <v>75</v>
      </c>
      <c r="T481" s="107" t="s">
        <v>75</v>
      </c>
      <c r="U481" s="108" t="s">
        <v>75</v>
      </c>
      <c r="V481" s="108" t="s">
        <v>75</v>
      </c>
      <c r="W481" s="110" t="s">
        <v>75</v>
      </c>
      <c r="X481" s="110" t="s">
        <v>75</v>
      </c>
    </row>
    <row r="482" spans="14:24" ht="15.75" x14ac:dyDescent="0.25">
      <c r="N482" s="111">
        <v>51166</v>
      </c>
      <c r="O482" s="106" t="s">
        <v>75</v>
      </c>
      <c r="P482" s="106" t="s">
        <v>75</v>
      </c>
      <c r="Q482" s="106" t="s">
        <v>75</v>
      </c>
      <c r="R482" s="106" t="s">
        <v>75</v>
      </c>
      <c r="S482" s="107" t="s">
        <v>75</v>
      </c>
      <c r="T482" s="107" t="s">
        <v>75</v>
      </c>
      <c r="U482" s="108" t="s">
        <v>75</v>
      </c>
      <c r="V482" s="108" t="s">
        <v>75</v>
      </c>
      <c r="W482" s="110" t="s">
        <v>75</v>
      </c>
      <c r="X482" s="110" t="s">
        <v>75</v>
      </c>
    </row>
    <row r="483" spans="14:24" ht="15.75" x14ac:dyDescent="0.25">
      <c r="N483" s="111">
        <v>51195</v>
      </c>
      <c r="O483" s="106" t="s">
        <v>75</v>
      </c>
      <c r="P483" s="106" t="s">
        <v>75</v>
      </c>
      <c r="Q483" s="106" t="s">
        <v>75</v>
      </c>
      <c r="R483" s="106" t="s">
        <v>75</v>
      </c>
      <c r="S483" s="107" t="s">
        <v>75</v>
      </c>
      <c r="T483" s="107" t="s">
        <v>75</v>
      </c>
      <c r="U483" s="108" t="s">
        <v>75</v>
      </c>
      <c r="V483" s="108" t="s">
        <v>75</v>
      </c>
      <c r="W483" s="110" t="s">
        <v>75</v>
      </c>
      <c r="X483" s="110" t="s">
        <v>75</v>
      </c>
    </row>
    <row r="484" spans="14:24" ht="15.75" x14ac:dyDescent="0.25">
      <c r="N484" s="111">
        <v>51226</v>
      </c>
      <c r="O484" s="106" t="s">
        <v>75</v>
      </c>
      <c r="P484" s="106" t="s">
        <v>75</v>
      </c>
      <c r="Q484" s="106" t="s">
        <v>75</v>
      </c>
      <c r="R484" s="106" t="s">
        <v>75</v>
      </c>
      <c r="S484" s="107" t="s">
        <v>75</v>
      </c>
      <c r="T484" s="107" t="s">
        <v>75</v>
      </c>
      <c r="U484" s="108" t="s">
        <v>75</v>
      </c>
      <c r="V484" s="108" t="s">
        <v>75</v>
      </c>
      <c r="W484" s="110" t="s">
        <v>75</v>
      </c>
      <c r="X484" s="110" t="s">
        <v>75</v>
      </c>
    </row>
    <row r="485" spans="14:24" ht="15.75" x14ac:dyDescent="0.25">
      <c r="N485" s="111">
        <v>51256</v>
      </c>
      <c r="O485" s="106" t="s">
        <v>75</v>
      </c>
      <c r="P485" s="106" t="s">
        <v>75</v>
      </c>
      <c r="Q485" s="106" t="s">
        <v>75</v>
      </c>
      <c r="R485" s="106" t="s">
        <v>75</v>
      </c>
      <c r="S485" s="107" t="s">
        <v>75</v>
      </c>
      <c r="T485" s="107" t="s">
        <v>75</v>
      </c>
      <c r="U485" s="108" t="s">
        <v>75</v>
      </c>
      <c r="V485" s="108" t="s">
        <v>75</v>
      </c>
      <c r="W485" s="110" t="s">
        <v>75</v>
      </c>
      <c r="X485" s="110" t="s">
        <v>75</v>
      </c>
    </row>
    <row r="486" spans="14:24" ht="15.75" x14ac:dyDescent="0.25">
      <c r="N486" s="111">
        <v>51287</v>
      </c>
      <c r="O486" s="106" t="s">
        <v>75</v>
      </c>
      <c r="P486" s="106" t="s">
        <v>75</v>
      </c>
      <c r="Q486" s="106" t="s">
        <v>75</v>
      </c>
      <c r="R486" s="106" t="s">
        <v>75</v>
      </c>
      <c r="S486" s="107" t="s">
        <v>75</v>
      </c>
      <c r="T486" s="107" t="s">
        <v>75</v>
      </c>
      <c r="U486" s="108" t="s">
        <v>75</v>
      </c>
      <c r="V486" s="108" t="s">
        <v>75</v>
      </c>
      <c r="W486" s="110" t="s">
        <v>75</v>
      </c>
      <c r="X486" s="110" t="s">
        <v>75</v>
      </c>
    </row>
    <row r="487" spans="14:24" ht="15.75" x14ac:dyDescent="0.25">
      <c r="N487" s="111">
        <v>51317</v>
      </c>
      <c r="O487" s="106" t="s">
        <v>75</v>
      </c>
      <c r="P487" s="106" t="s">
        <v>75</v>
      </c>
      <c r="Q487" s="106" t="s">
        <v>75</v>
      </c>
      <c r="R487" s="106" t="s">
        <v>75</v>
      </c>
      <c r="S487" s="107" t="s">
        <v>75</v>
      </c>
      <c r="T487" s="107" t="s">
        <v>75</v>
      </c>
      <c r="U487" s="108" t="s">
        <v>75</v>
      </c>
      <c r="V487" s="108" t="s">
        <v>75</v>
      </c>
      <c r="W487" s="110" t="s">
        <v>75</v>
      </c>
      <c r="X487" s="110" t="s">
        <v>75</v>
      </c>
    </row>
    <row r="488" spans="14:24" ht="15.75" x14ac:dyDescent="0.25">
      <c r="N488" s="111">
        <v>51348</v>
      </c>
      <c r="O488" s="106" t="s">
        <v>75</v>
      </c>
      <c r="P488" s="106" t="s">
        <v>75</v>
      </c>
      <c r="Q488" s="106" t="s">
        <v>75</v>
      </c>
      <c r="R488" s="106" t="s">
        <v>75</v>
      </c>
      <c r="S488" s="107" t="s">
        <v>75</v>
      </c>
      <c r="T488" s="107" t="s">
        <v>75</v>
      </c>
      <c r="U488" s="108" t="s">
        <v>75</v>
      </c>
      <c r="V488" s="108" t="s">
        <v>75</v>
      </c>
      <c r="W488" s="110" t="s">
        <v>75</v>
      </c>
      <c r="X488" s="110" t="s">
        <v>75</v>
      </c>
    </row>
    <row r="489" spans="14:24" ht="15.75" x14ac:dyDescent="0.25">
      <c r="N489" s="111">
        <v>51379</v>
      </c>
      <c r="O489" s="106" t="s">
        <v>75</v>
      </c>
      <c r="P489" s="106" t="s">
        <v>75</v>
      </c>
      <c r="Q489" s="106" t="s">
        <v>75</v>
      </c>
      <c r="R489" s="106" t="s">
        <v>75</v>
      </c>
      <c r="S489" s="107" t="s">
        <v>75</v>
      </c>
      <c r="T489" s="107" t="s">
        <v>75</v>
      </c>
      <c r="U489" s="108" t="s">
        <v>75</v>
      </c>
      <c r="V489" s="108" t="s">
        <v>75</v>
      </c>
      <c r="W489" s="110" t="s">
        <v>75</v>
      </c>
      <c r="X489" s="110" t="s">
        <v>75</v>
      </c>
    </row>
    <row r="490" spans="14:24" ht="15.75" x14ac:dyDescent="0.25">
      <c r="N490" s="111">
        <v>51409</v>
      </c>
      <c r="O490" s="106" t="s">
        <v>75</v>
      </c>
      <c r="P490" s="106" t="s">
        <v>75</v>
      </c>
      <c r="Q490" s="106" t="s">
        <v>75</v>
      </c>
      <c r="R490" s="106" t="s">
        <v>75</v>
      </c>
      <c r="S490" s="107" t="s">
        <v>75</v>
      </c>
      <c r="T490" s="107" t="s">
        <v>75</v>
      </c>
      <c r="U490" s="108" t="s">
        <v>75</v>
      </c>
      <c r="V490" s="108" t="s">
        <v>75</v>
      </c>
      <c r="W490" s="110" t="s">
        <v>75</v>
      </c>
      <c r="X490" s="110" t="s">
        <v>75</v>
      </c>
    </row>
    <row r="491" spans="14:24" ht="15.75" x14ac:dyDescent="0.25">
      <c r="N491" s="111">
        <v>51440</v>
      </c>
      <c r="O491" s="106" t="s">
        <v>75</v>
      </c>
      <c r="P491" s="106" t="s">
        <v>75</v>
      </c>
      <c r="Q491" s="106" t="s">
        <v>75</v>
      </c>
      <c r="R491" s="106" t="s">
        <v>75</v>
      </c>
      <c r="S491" s="107" t="s">
        <v>75</v>
      </c>
      <c r="T491" s="107" t="s">
        <v>75</v>
      </c>
      <c r="U491" s="108" t="s">
        <v>75</v>
      </c>
      <c r="V491" s="108" t="s">
        <v>75</v>
      </c>
      <c r="W491" s="110" t="s">
        <v>75</v>
      </c>
      <c r="X491" s="110" t="s">
        <v>75</v>
      </c>
    </row>
    <row r="492" spans="14:24" ht="15.75" x14ac:dyDescent="0.25">
      <c r="N492" s="111">
        <v>51470</v>
      </c>
      <c r="O492" s="106" t="s">
        <v>75</v>
      </c>
      <c r="P492" s="106" t="s">
        <v>75</v>
      </c>
      <c r="Q492" s="106" t="s">
        <v>75</v>
      </c>
      <c r="R492" s="106" t="s">
        <v>75</v>
      </c>
      <c r="S492" s="107" t="s">
        <v>75</v>
      </c>
      <c r="T492" s="107" t="s">
        <v>75</v>
      </c>
      <c r="U492" s="108" t="s">
        <v>75</v>
      </c>
      <c r="V492" s="108" t="s">
        <v>75</v>
      </c>
      <c r="W492" s="110" t="s">
        <v>75</v>
      </c>
      <c r="X492" s="110" t="s">
        <v>75</v>
      </c>
    </row>
    <row r="493" spans="14:24" ht="15.75" x14ac:dyDescent="0.25">
      <c r="N493" s="111">
        <v>51501</v>
      </c>
      <c r="O493" s="106" t="s">
        <v>75</v>
      </c>
      <c r="P493" s="106" t="s">
        <v>75</v>
      </c>
      <c r="Q493" s="106" t="s">
        <v>75</v>
      </c>
      <c r="R493" s="106" t="s">
        <v>75</v>
      </c>
      <c r="S493" s="107" t="s">
        <v>75</v>
      </c>
      <c r="T493" s="107" t="s">
        <v>75</v>
      </c>
      <c r="U493" s="108" t="s">
        <v>75</v>
      </c>
      <c r="V493" s="108" t="s">
        <v>75</v>
      </c>
      <c r="W493" s="110" t="s">
        <v>75</v>
      </c>
      <c r="X493" s="110" t="s">
        <v>75</v>
      </c>
    </row>
    <row r="494" spans="14:24" ht="15.75" x14ac:dyDescent="0.25">
      <c r="N494" s="111">
        <v>51532</v>
      </c>
      <c r="O494" s="106" t="s">
        <v>75</v>
      </c>
      <c r="P494" s="106" t="s">
        <v>75</v>
      </c>
      <c r="Q494" s="106" t="s">
        <v>75</v>
      </c>
      <c r="R494" s="106" t="s">
        <v>75</v>
      </c>
      <c r="S494" s="107" t="s">
        <v>75</v>
      </c>
      <c r="T494" s="107" t="s">
        <v>75</v>
      </c>
      <c r="U494" s="108" t="s">
        <v>75</v>
      </c>
      <c r="V494" s="108" t="s">
        <v>75</v>
      </c>
      <c r="W494" s="110" t="s">
        <v>75</v>
      </c>
      <c r="X494" s="110" t="s">
        <v>75</v>
      </c>
    </row>
    <row r="495" spans="14:24" ht="15.75" x14ac:dyDescent="0.25">
      <c r="N495" s="111">
        <v>51560</v>
      </c>
      <c r="O495" s="106" t="s">
        <v>75</v>
      </c>
      <c r="P495" s="106" t="s">
        <v>75</v>
      </c>
      <c r="Q495" s="106" t="s">
        <v>75</v>
      </c>
      <c r="R495" s="106" t="s">
        <v>75</v>
      </c>
      <c r="S495" s="107" t="s">
        <v>75</v>
      </c>
      <c r="T495" s="107" t="s">
        <v>75</v>
      </c>
      <c r="U495" s="108" t="s">
        <v>75</v>
      </c>
      <c r="V495" s="108" t="s">
        <v>75</v>
      </c>
      <c r="W495" s="110" t="s">
        <v>75</v>
      </c>
      <c r="X495" s="110" t="s">
        <v>75</v>
      </c>
    </row>
    <row r="496" spans="14:24" ht="15.75" x14ac:dyDescent="0.25">
      <c r="N496" s="111">
        <v>51591</v>
      </c>
      <c r="O496" s="106" t="s">
        <v>75</v>
      </c>
      <c r="P496" s="106" t="s">
        <v>75</v>
      </c>
      <c r="Q496" s="106" t="s">
        <v>75</v>
      </c>
      <c r="R496" s="106" t="s">
        <v>75</v>
      </c>
      <c r="S496" s="107" t="s">
        <v>75</v>
      </c>
      <c r="T496" s="107" t="s">
        <v>75</v>
      </c>
      <c r="U496" s="108" t="s">
        <v>75</v>
      </c>
      <c r="V496" s="108" t="s">
        <v>75</v>
      </c>
      <c r="W496" s="110" t="s">
        <v>75</v>
      </c>
      <c r="X496" s="110" t="s">
        <v>75</v>
      </c>
    </row>
    <row r="497" spans="14:24" ht="15.75" x14ac:dyDescent="0.25">
      <c r="N497" s="111">
        <v>51621</v>
      </c>
      <c r="O497" s="106" t="s">
        <v>75</v>
      </c>
      <c r="P497" s="106" t="s">
        <v>75</v>
      </c>
      <c r="Q497" s="106" t="s">
        <v>75</v>
      </c>
      <c r="R497" s="106" t="s">
        <v>75</v>
      </c>
      <c r="S497" s="107" t="s">
        <v>75</v>
      </c>
      <c r="T497" s="107" t="s">
        <v>75</v>
      </c>
      <c r="U497" s="108" t="s">
        <v>75</v>
      </c>
      <c r="V497" s="108" t="s">
        <v>75</v>
      </c>
      <c r="W497" s="110" t="s">
        <v>75</v>
      </c>
      <c r="X497" s="110" t="s">
        <v>75</v>
      </c>
    </row>
    <row r="498" spans="14:24" ht="15.75" x14ac:dyDescent="0.25">
      <c r="N498" s="111">
        <v>51652</v>
      </c>
      <c r="O498" s="106" t="s">
        <v>75</v>
      </c>
      <c r="P498" s="106" t="s">
        <v>75</v>
      </c>
      <c r="Q498" s="106" t="s">
        <v>75</v>
      </c>
      <c r="R498" s="106" t="s">
        <v>75</v>
      </c>
      <c r="S498" s="107" t="s">
        <v>75</v>
      </c>
      <c r="T498" s="107" t="s">
        <v>75</v>
      </c>
      <c r="U498" s="108" t="s">
        <v>75</v>
      </c>
      <c r="V498" s="108" t="s">
        <v>75</v>
      </c>
      <c r="W498" s="110" t="s">
        <v>75</v>
      </c>
      <c r="X498" s="110" t="s">
        <v>75</v>
      </c>
    </row>
    <row r="499" spans="14:24" ht="15.75" x14ac:dyDescent="0.25">
      <c r="N499" s="111">
        <v>51682</v>
      </c>
      <c r="O499" s="106" t="s">
        <v>75</v>
      </c>
      <c r="P499" s="106" t="s">
        <v>75</v>
      </c>
      <c r="Q499" s="106" t="s">
        <v>75</v>
      </c>
      <c r="R499" s="106" t="s">
        <v>75</v>
      </c>
      <c r="S499" s="107" t="s">
        <v>75</v>
      </c>
      <c r="T499" s="107" t="s">
        <v>75</v>
      </c>
      <c r="U499" s="108" t="s">
        <v>75</v>
      </c>
      <c r="V499" s="108" t="s">
        <v>75</v>
      </c>
      <c r="W499" s="110" t="s">
        <v>75</v>
      </c>
      <c r="X499" s="110" t="s">
        <v>75</v>
      </c>
    </row>
    <row r="500" spans="14:24" ht="15.75" x14ac:dyDescent="0.25">
      <c r="N500" s="111">
        <v>51713</v>
      </c>
      <c r="O500" s="106" t="s">
        <v>75</v>
      </c>
      <c r="P500" s="106" t="s">
        <v>75</v>
      </c>
      <c r="Q500" s="106" t="s">
        <v>75</v>
      </c>
      <c r="R500" s="106" t="s">
        <v>75</v>
      </c>
      <c r="S500" s="107" t="s">
        <v>75</v>
      </c>
      <c r="T500" s="107" t="s">
        <v>75</v>
      </c>
      <c r="U500" s="108" t="s">
        <v>75</v>
      </c>
      <c r="V500" s="108" t="s">
        <v>75</v>
      </c>
      <c r="W500" s="110" t="s">
        <v>75</v>
      </c>
      <c r="X500" s="110" t="s">
        <v>75</v>
      </c>
    </row>
    <row r="501" spans="14:24" ht="15.75" x14ac:dyDescent="0.25">
      <c r="N501" s="111">
        <v>51744</v>
      </c>
      <c r="O501" s="106" t="s">
        <v>75</v>
      </c>
      <c r="P501" s="106" t="s">
        <v>75</v>
      </c>
      <c r="Q501" s="106" t="s">
        <v>75</v>
      </c>
      <c r="R501" s="106" t="s">
        <v>75</v>
      </c>
      <c r="S501" s="107" t="s">
        <v>75</v>
      </c>
      <c r="T501" s="107" t="s">
        <v>75</v>
      </c>
      <c r="U501" s="108" t="s">
        <v>75</v>
      </c>
      <c r="V501" s="108" t="s">
        <v>75</v>
      </c>
      <c r="W501" s="110" t="s">
        <v>75</v>
      </c>
      <c r="X501" s="110" t="s">
        <v>75</v>
      </c>
    </row>
    <row r="502" spans="14:24" ht="15.75" x14ac:dyDescent="0.25">
      <c r="N502" s="111">
        <v>51774</v>
      </c>
      <c r="O502" s="106" t="s">
        <v>75</v>
      </c>
      <c r="P502" s="106" t="s">
        <v>75</v>
      </c>
      <c r="Q502" s="106" t="s">
        <v>75</v>
      </c>
      <c r="R502" s="106" t="s">
        <v>75</v>
      </c>
      <c r="S502" s="107" t="s">
        <v>75</v>
      </c>
      <c r="T502" s="107" t="s">
        <v>75</v>
      </c>
      <c r="U502" s="108" t="s">
        <v>75</v>
      </c>
      <c r="V502" s="108" t="s">
        <v>75</v>
      </c>
      <c r="W502" s="110" t="s">
        <v>75</v>
      </c>
      <c r="X502" s="110" t="s">
        <v>75</v>
      </c>
    </row>
    <row r="503" spans="14:24" ht="15.75" x14ac:dyDescent="0.25">
      <c r="N503" s="111">
        <v>51805</v>
      </c>
      <c r="O503" s="106" t="s">
        <v>75</v>
      </c>
      <c r="P503" s="106" t="s">
        <v>75</v>
      </c>
      <c r="Q503" s="106" t="s">
        <v>75</v>
      </c>
      <c r="R503" s="106" t="s">
        <v>75</v>
      </c>
      <c r="S503" s="107" t="s">
        <v>75</v>
      </c>
      <c r="T503" s="107" t="s">
        <v>75</v>
      </c>
      <c r="U503" s="108" t="s">
        <v>75</v>
      </c>
      <c r="V503" s="108" t="s">
        <v>75</v>
      </c>
      <c r="W503" s="110" t="s">
        <v>75</v>
      </c>
      <c r="X503" s="110" t="s">
        <v>75</v>
      </c>
    </row>
    <row r="504" spans="14:24" ht="15.75" x14ac:dyDescent="0.25">
      <c r="N504" s="111">
        <v>51835</v>
      </c>
      <c r="O504" s="106" t="s">
        <v>75</v>
      </c>
      <c r="P504" s="106" t="s">
        <v>75</v>
      </c>
      <c r="Q504" s="106" t="s">
        <v>75</v>
      </c>
      <c r="R504" s="106" t="s">
        <v>75</v>
      </c>
      <c r="S504" s="107" t="s">
        <v>75</v>
      </c>
      <c r="T504" s="107" t="s">
        <v>75</v>
      </c>
      <c r="U504" s="108" t="s">
        <v>75</v>
      </c>
      <c r="V504" s="108" t="s">
        <v>75</v>
      </c>
      <c r="W504" s="110" t="s">
        <v>75</v>
      </c>
      <c r="X504" s="110" t="s">
        <v>75</v>
      </c>
    </row>
    <row r="505" spans="14:24" ht="15.75" x14ac:dyDescent="0.25">
      <c r="N505" s="111">
        <v>51866</v>
      </c>
      <c r="O505" s="106" t="s">
        <v>75</v>
      </c>
      <c r="P505" s="106" t="s">
        <v>75</v>
      </c>
      <c r="Q505" s="106" t="s">
        <v>75</v>
      </c>
      <c r="R505" s="106" t="s">
        <v>75</v>
      </c>
      <c r="S505" s="107" t="s">
        <v>75</v>
      </c>
      <c r="T505" s="107" t="s">
        <v>75</v>
      </c>
      <c r="U505" s="108" t="s">
        <v>75</v>
      </c>
      <c r="V505" s="108" t="s">
        <v>75</v>
      </c>
      <c r="W505" s="110" t="s">
        <v>75</v>
      </c>
      <c r="X505" s="110" t="s">
        <v>75</v>
      </c>
    </row>
    <row r="506" spans="14:24" ht="15.75" x14ac:dyDescent="0.25">
      <c r="N506" s="111">
        <v>51897</v>
      </c>
      <c r="O506" s="106" t="s">
        <v>75</v>
      </c>
      <c r="P506" s="106" t="s">
        <v>75</v>
      </c>
      <c r="Q506" s="106" t="s">
        <v>75</v>
      </c>
      <c r="R506" s="106" t="s">
        <v>75</v>
      </c>
      <c r="S506" s="107" t="s">
        <v>75</v>
      </c>
      <c r="T506" s="107" t="s">
        <v>75</v>
      </c>
      <c r="U506" s="108" t="s">
        <v>75</v>
      </c>
      <c r="V506" s="108" t="s">
        <v>75</v>
      </c>
      <c r="W506" s="110" t="s">
        <v>75</v>
      </c>
      <c r="X506" s="110" t="s">
        <v>75</v>
      </c>
    </row>
    <row r="507" spans="14:24" ht="15.75" x14ac:dyDescent="0.25">
      <c r="N507" s="111">
        <v>51925</v>
      </c>
      <c r="O507" s="106" t="s">
        <v>75</v>
      </c>
      <c r="P507" s="106" t="s">
        <v>75</v>
      </c>
      <c r="Q507" s="106" t="s">
        <v>75</v>
      </c>
      <c r="R507" s="106" t="s">
        <v>75</v>
      </c>
      <c r="S507" s="107" t="s">
        <v>75</v>
      </c>
      <c r="T507" s="107" t="s">
        <v>75</v>
      </c>
      <c r="U507" s="108" t="s">
        <v>75</v>
      </c>
      <c r="V507" s="108" t="s">
        <v>75</v>
      </c>
      <c r="W507" s="110" t="s">
        <v>75</v>
      </c>
      <c r="X507" s="110" t="s">
        <v>75</v>
      </c>
    </row>
    <row r="508" spans="14:24" ht="15.75" x14ac:dyDescent="0.25">
      <c r="N508" s="111">
        <v>51956</v>
      </c>
      <c r="O508" s="106" t="s">
        <v>75</v>
      </c>
      <c r="P508" s="106" t="s">
        <v>75</v>
      </c>
      <c r="Q508" s="106" t="s">
        <v>75</v>
      </c>
      <c r="R508" s="106" t="s">
        <v>75</v>
      </c>
      <c r="S508" s="107" t="s">
        <v>75</v>
      </c>
      <c r="T508" s="107" t="s">
        <v>75</v>
      </c>
      <c r="U508" s="108" t="s">
        <v>75</v>
      </c>
      <c r="V508" s="108" t="s">
        <v>75</v>
      </c>
      <c r="W508" s="110" t="s">
        <v>75</v>
      </c>
      <c r="X508" s="110" t="s">
        <v>75</v>
      </c>
    </row>
    <row r="509" spans="14:24" ht="15.75" x14ac:dyDescent="0.25">
      <c r="N509" s="111">
        <v>51986</v>
      </c>
      <c r="O509" s="106" t="s">
        <v>75</v>
      </c>
      <c r="P509" s="106" t="s">
        <v>75</v>
      </c>
      <c r="Q509" s="106" t="s">
        <v>75</v>
      </c>
      <c r="R509" s="106" t="s">
        <v>75</v>
      </c>
      <c r="S509" s="107" t="s">
        <v>75</v>
      </c>
      <c r="T509" s="107" t="s">
        <v>75</v>
      </c>
      <c r="U509" s="108" t="s">
        <v>75</v>
      </c>
      <c r="V509" s="108" t="s">
        <v>75</v>
      </c>
      <c r="W509" s="110" t="s">
        <v>75</v>
      </c>
      <c r="X509" s="110" t="s">
        <v>75</v>
      </c>
    </row>
    <row r="510" spans="14:24" ht="15.75" x14ac:dyDescent="0.25">
      <c r="N510" s="111">
        <v>52017</v>
      </c>
      <c r="O510" s="106" t="s">
        <v>75</v>
      </c>
      <c r="P510" s="106" t="s">
        <v>75</v>
      </c>
      <c r="Q510" s="106" t="s">
        <v>75</v>
      </c>
      <c r="R510" s="106" t="s">
        <v>75</v>
      </c>
      <c r="S510" s="107" t="s">
        <v>75</v>
      </c>
      <c r="T510" s="107" t="s">
        <v>75</v>
      </c>
      <c r="U510" s="108" t="s">
        <v>75</v>
      </c>
      <c r="V510" s="108" t="s">
        <v>75</v>
      </c>
      <c r="W510" s="110" t="s">
        <v>75</v>
      </c>
      <c r="X510" s="110" t="s">
        <v>75</v>
      </c>
    </row>
    <row r="511" spans="14:24" ht="15.75" x14ac:dyDescent="0.25">
      <c r="N511" s="111">
        <v>52047</v>
      </c>
      <c r="O511" s="106" t="s">
        <v>75</v>
      </c>
      <c r="P511" s="106" t="s">
        <v>75</v>
      </c>
      <c r="Q511" s="106" t="s">
        <v>75</v>
      </c>
      <c r="R511" s="106" t="s">
        <v>75</v>
      </c>
      <c r="S511" s="107" t="s">
        <v>75</v>
      </c>
      <c r="T511" s="107" t="s">
        <v>75</v>
      </c>
      <c r="U511" s="108" t="s">
        <v>75</v>
      </c>
      <c r="V511" s="108" t="s">
        <v>75</v>
      </c>
      <c r="W511" s="110" t="s">
        <v>75</v>
      </c>
      <c r="X511" s="110" t="s">
        <v>75</v>
      </c>
    </row>
    <row r="512" spans="14:24" ht="15.75" x14ac:dyDescent="0.25">
      <c r="N512" s="111">
        <v>52078</v>
      </c>
      <c r="O512" s="106" t="s">
        <v>75</v>
      </c>
      <c r="P512" s="106" t="s">
        <v>75</v>
      </c>
      <c r="Q512" s="106" t="s">
        <v>75</v>
      </c>
      <c r="R512" s="106" t="s">
        <v>75</v>
      </c>
      <c r="S512" s="107" t="s">
        <v>75</v>
      </c>
      <c r="T512" s="107" t="s">
        <v>75</v>
      </c>
      <c r="U512" s="108" t="s">
        <v>75</v>
      </c>
      <c r="V512" s="108" t="s">
        <v>75</v>
      </c>
      <c r="W512" s="110" t="s">
        <v>75</v>
      </c>
      <c r="X512" s="110" t="s">
        <v>75</v>
      </c>
    </row>
    <row r="513" spans="14:24" ht="15.75" x14ac:dyDescent="0.25">
      <c r="N513" s="111">
        <v>52109</v>
      </c>
      <c r="O513" s="106" t="s">
        <v>75</v>
      </c>
      <c r="P513" s="106" t="s">
        <v>75</v>
      </c>
      <c r="Q513" s="106" t="s">
        <v>75</v>
      </c>
      <c r="R513" s="106" t="s">
        <v>75</v>
      </c>
      <c r="S513" s="107" t="s">
        <v>75</v>
      </c>
      <c r="T513" s="107" t="s">
        <v>75</v>
      </c>
      <c r="U513" s="108" t="s">
        <v>75</v>
      </c>
      <c r="V513" s="108" t="s">
        <v>75</v>
      </c>
      <c r="W513" s="110" t="s">
        <v>75</v>
      </c>
      <c r="X513" s="110" t="s">
        <v>75</v>
      </c>
    </row>
    <row r="514" spans="14:24" ht="15.75" x14ac:dyDescent="0.25">
      <c r="N514" s="111">
        <v>52139</v>
      </c>
      <c r="O514" s="106" t="s">
        <v>75</v>
      </c>
      <c r="P514" s="106" t="s">
        <v>75</v>
      </c>
      <c r="Q514" s="106" t="s">
        <v>75</v>
      </c>
      <c r="R514" s="106" t="s">
        <v>75</v>
      </c>
      <c r="S514" s="107" t="s">
        <v>75</v>
      </c>
      <c r="T514" s="107" t="s">
        <v>75</v>
      </c>
      <c r="U514" s="108" t="s">
        <v>75</v>
      </c>
      <c r="V514" s="108" t="s">
        <v>75</v>
      </c>
      <c r="W514" s="110" t="s">
        <v>75</v>
      </c>
      <c r="X514" s="110" t="s">
        <v>75</v>
      </c>
    </row>
    <row r="515" spans="14:24" ht="15.75" x14ac:dyDescent="0.25">
      <c r="N515" s="111">
        <v>52170</v>
      </c>
      <c r="O515" s="106" t="s">
        <v>75</v>
      </c>
      <c r="P515" s="106" t="s">
        <v>75</v>
      </c>
      <c r="Q515" s="106" t="s">
        <v>75</v>
      </c>
      <c r="R515" s="106" t="s">
        <v>75</v>
      </c>
      <c r="S515" s="107" t="s">
        <v>75</v>
      </c>
      <c r="T515" s="107" t="s">
        <v>75</v>
      </c>
      <c r="U515" s="108" t="s">
        <v>75</v>
      </c>
      <c r="V515" s="108" t="s">
        <v>75</v>
      </c>
      <c r="W515" s="110" t="s">
        <v>75</v>
      </c>
      <c r="X515" s="110" t="s">
        <v>75</v>
      </c>
    </row>
    <row r="516" spans="14:24" ht="15.75" x14ac:dyDescent="0.25">
      <c r="N516" s="111">
        <v>52200</v>
      </c>
      <c r="O516" s="106" t="s">
        <v>75</v>
      </c>
      <c r="P516" s="106" t="s">
        <v>75</v>
      </c>
      <c r="Q516" s="106" t="s">
        <v>75</v>
      </c>
      <c r="R516" s="106" t="s">
        <v>75</v>
      </c>
      <c r="S516" s="107" t="s">
        <v>75</v>
      </c>
      <c r="T516" s="107" t="s">
        <v>75</v>
      </c>
      <c r="U516" s="108" t="s">
        <v>75</v>
      </c>
      <c r="V516" s="108" t="s">
        <v>75</v>
      </c>
      <c r="W516" s="110" t="s">
        <v>75</v>
      </c>
      <c r="X516" s="110" t="s">
        <v>75</v>
      </c>
    </row>
    <row r="517" spans="14:24" ht="15.75" x14ac:dyDescent="0.25">
      <c r="N517" s="111">
        <v>52231</v>
      </c>
      <c r="O517" s="106" t="s">
        <v>75</v>
      </c>
      <c r="P517" s="106" t="s">
        <v>75</v>
      </c>
      <c r="Q517" s="106" t="s">
        <v>75</v>
      </c>
      <c r="R517" s="106" t="s">
        <v>75</v>
      </c>
      <c r="S517" s="107" t="s">
        <v>75</v>
      </c>
      <c r="T517" s="107" t="s">
        <v>75</v>
      </c>
      <c r="U517" s="108" t="s">
        <v>75</v>
      </c>
      <c r="V517" s="108" t="s">
        <v>75</v>
      </c>
      <c r="W517" s="110" t="s">
        <v>75</v>
      </c>
      <c r="X517" s="110" t="s">
        <v>75</v>
      </c>
    </row>
    <row r="518" spans="14:24" ht="15.75" x14ac:dyDescent="0.25">
      <c r="N518" s="111">
        <v>52262</v>
      </c>
      <c r="O518" s="106" t="s">
        <v>75</v>
      </c>
      <c r="P518" s="106" t="s">
        <v>75</v>
      </c>
      <c r="Q518" s="106" t="s">
        <v>75</v>
      </c>
      <c r="R518" s="106" t="s">
        <v>75</v>
      </c>
      <c r="S518" s="107" t="s">
        <v>75</v>
      </c>
      <c r="T518" s="107" t="s">
        <v>75</v>
      </c>
      <c r="U518" s="108" t="s">
        <v>75</v>
      </c>
      <c r="V518" s="108" t="s">
        <v>75</v>
      </c>
      <c r="W518" s="110" t="s">
        <v>75</v>
      </c>
      <c r="X518" s="110" t="s">
        <v>75</v>
      </c>
    </row>
    <row r="519" spans="14:24" ht="15.75" x14ac:dyDescent="0.25">
      <c r="N519" s="111">
        <v>52290</v>
      </c>
      <c r="O519" s="106" t="s">
        <v>75</v>
      </c>
      <c r="P519" s="106" t="s">
        <v>75</v>
      </c>
      <c r="Q519" s="106" t="s">
        <v>75</v>
      </c>
      <c r="R519" s="106" t="s">
        <v>75</v>
      </c>
      <c r="S519" s="107" t="s">
        <v>75</v>
      </c>
      <c r="T519" s="107" t="s">
        <v>75</v>
      </c>
      <c r="U519" s="108" t="s">
        <v>75</v>
      </c>
      <c r="V519" s="108" t="s">
        <v>75</v>
      </c>
      <c r="W519" s="110" t="s">
        <v>75</v>
      </c>
      <c r="X519" s="110" t="s">
        <v>75</v>
      </c>
    </row>
    <row r="520" spans="14:24" ht="15.75" x14ac:dyDescent="0.25">
      <c r="N520" s="111">
        <v>52321</v>
      </c>
      <c r="O520" s="106" t="s">
        <v>75</v>
      </c>
      <c r="P520" s="106" t="s">
        <v>75</v>
      </c>
      <c r="Q520" s="106" t="s">
        <v>75</v>
      </c>
      <c r="R520" s="106" t="s">
        <v>75</v>
      </c>
      <c r="S520" s="107" t="s">
        <v>75</v>
      </c>
      <c r="T520" s="107" t="s">
        <v>75</v>
      </c>
      <c r="U520" s="108" t="s">
        <v>75</v>
      </c>
      <c r="V520" s="108" t="s">
        <v>75</v>
      </c>
      <c r="W520" s="110" t="s">
        <v>75</v>
      </c>
      <c r="X520" s="110" t="s">
        <v>75</v>
      </c>
    </row>
    <row r="521" spans="14:24" ht="15.75" x14ac:dyDescent="0.25">
      <c r="N521" s="111">
        <v>52351</v>
      </c>
      <c r="O521" s="106" t="s">
        <v>75</v>
      </c>
      <c r="P521" s="106" t="s">
        <v>75</v>
      </c>
      <c r="Q521" s="106" t="s">
        <v>75</v>
      </c>
      <c r="R521" s="106" t="s">
        <v>75</v>
      </c>
      <c r="S521" s="107" t="s">
        <v>75</v>
      </c>
      <c r="T521" s="107" t="s">
        <v>75</v>
      </c>
      <c r="U521" s="108" t="s">
        <v>75</v>
      </c>
      <c r="V521" s="108" t="s">
        <v>75</v>
      </c>
      <c r="W521" s="110" t="s">
        <v>75</v>
      </c>
      <c r="X521" s="110" t="s">
        <v>75</v>
      </c>
    </row>
    <row r="522" spans="14:24" ht="15.75" x14ac:dyDescent="0.25">
      <c r="N522" s="111">
        <v>52382</v>
      </c>
      <c r="O522" s="106" t="s">
        <v>75</v>
      </c>
      <c r="P522" s="106" t="s">
        <v>75</v>
      </c>
      <c r="Q522" s="106" t="s">
        <v>75</v>
      </c>
      <c r="R522" s="106" t="s">
        <v>75</v>
      </c>
      <c r="S522" s="107" t="s">
        <v>75</v>
      </c>
      <c r="T522" s="107" t="s">
        <v>75</v>
      </c>
      <c r="U522" s="108" t="s">
        <v>75</v>
      </c>
      <c r="V522" s="108" t="s">
        <v>75</v>
      </c>
      <c r="W522" s="110" t="s">
        <v>75</v>
      </c>
      <c r="X522" s="110" t="s">
        <v>75</v>
      </c>
    </row>
    <row r="523" spans="14:24" ht="15.75" x14ac:dyDescent="0.25">
      <c r="N523" s="111">
        <v>52412</v>
      </c>
      <c r="O523" s="106" t="s">
        <v>75</v>
      </c>
      <c r="P523" s="106" t="s">
        <v>75</v>
      </c>
      <c r="Q523" s="106" t="s">
        <v>75</v>
      </c>
      <c r="R523" s="106" t="s">
        <v>75</v>
      </c>
      <c r="S523" s="107" t="s">
        <v>75</v>
      </c>
      <c r="T523" s="107" t="s">
        <v>75</v>
      </c>
      <c r="U523" s="108" t="s">
        <v>75</v>
      </c>
      <c r="V523" s="108" t="s">
        <v>75</v>
      </c>
      <c r="W523" s="110" t="s">
        <v>75</v>
      </c>
      <c r="X523" s="110" t="s">
        <v>75</v>
      </c>
    </row>
    <row r="524" spans="14:24" ht="15.75" x14ac:dyDescent="0.25">
      <c r="N524" s="111">
        <v>52443</v>
      </c>
      <c r="O524" s="106" t="s">
        <v>75</v>
      </c>
      <c r="P524" s="106" t="s">
        <v>75</v>
      </c>
      <c r="Q524" s="106" t="s">
        <v>75</v>
      </c>
      <c r="R524" s="106" t="s">
        <v>75</v>
      </c>
      <c r="S524" s="107" t="s">
        <v>75</v>
      </c>
      <c r="T524" s="107" t="s">
        <v>75</v>
      </c>
      <c r="U524" s="108" t="s">
        <v>75</v>
      </c>
      <c r="V524" s="108" t="s">
        <v>75</v>
      </c>
      <c r="W524" s="110" t="s">
        <v>75</v>
      </c>
      <c r="X524" s="110" t="s">
        <v>75</v>
      </c>
    </row>
    <row r="525" spans="14:24" ht="15.75" x14ac:dyDescent="0.25">
      <c r="N525" s="111">
        <v>52474</v>
      </c>
      <c r="O525" s="106" t="s">
        <v>75</v>
      </c>
      <c r="P525" s="106" t="s">
        <v>75</v>
      </c>
      <c r="Q525" s="106" t="s">
        <v>75</v>
      </c>
      <c r="R525" s="106" t="s">
        <v>75</v>
      </c>
      <c r="S525" s="107" t="s">
        <v>75</v>
      </c>
      <c r="T525" s="107" t="s">
        <v>75</v>
      </c>
      <c r="U525" s="108" t="s">
        <v>75</v>
      </c>
      <c r="V525" s="108" t="s">
        <v>75</v>
      </c>
      <c r="W525" s="110" t="s">
        <v>75</v>
      </c>
      <c r="X525" s="110" t="s">
        <v>75</v>
      </c>
    </row>
    <row r="526" spans="14:24" ht="15.75" x14ac:dyDescent="0.25">
      <c r="N526" s="111">
        <v>52504</v>
      </c>
      <c r="O526" s="106" t="s">
        <v>75</v>
      </c>
      <c r="P526" s="106" t="s">
        <v>75</v>
      </c>
      <c r="Q526" s="106" t="s">
        <v>75</v>
      </c>
      <c r="R526" s="106" t="s">
        <v>75</v>
      </c>
      <c r="S526" s="107" t="s">
        <v>75</v>
      </c>
      <c r="T526" s="107" t="s">
        <v>75</v>
      </c>
      <c r="U526" s="108" t="s">
        <v>75</v>
      </c>
      <c r="V526" s="108" t="s">
        <v>75</v>
      </c>
      <c r="W526" s="110" t="s">
        <v>75</v>
      </c>
      <c r="X526" s="110" t="s">
        <v>75</v>
      </c>
    </row>
    <row r="527" spans="14:24" ht="15.75" x14ac:dyDescent="0.25">
      <c r="N527" s="111">
        <v>52535</v>
      </c>
      <c r="O527" s="106" t="s">
        <v>75</v>
      </c>
      <c r="P527" s="106" t="s">
        <v>75</v>
      </c>
      <c r="Q527" s="106" t="s">
        <v>75</v>
      </c>
      <c r="R527" s="106" t="s">
        <v>75</v>
      </c>
      <c r="S527" s="107" t="s">
        <v>75</v>
      </c>
      <c r="T527" s="107" t="s">
        <v>75</v>
      </c>
      <c r="U527" s="108" t="s">
        <v>75</v>
      </c>
      <c r="V527" s="108" t="s">
        <v>75</v>
      </c>
      <c r="W527" s="110" t="s">
        <v>75</v>
      </c>
      <c r="X527" s="110" t="s">
        <v>75</v>
      </c>
    </row>
    <row r="528" spans="14:24" ht="15.75" x14ac:dyDescent="0.25">
      <c r="N528" s="111">
        <v>52565</v>
      </c>
      <c r="O528" s="106" t="s">
        <v>75</v>
      </c>
      <c r="P528" s="106" t="s">
        <v>75</v>
      </c>
      <c r="Q528" s="106" t="s">
        <v>75</v>
      </c>
      <c r="R528" s="106" t="s">
        <v>75</v>
      </c>
      <c r="S528" s="107" t="s">
        <v>75</v>
      </c>
      <c r="T528" s="107" t="s">
        <v>75</v>
      </c>
      <c r="U528" s="108" t="s">
        <v>75</v>
      </c>
      <c r="V528" s="108" t="s">
        <v>75</v>
      </c>
      <c r="W528" s="110" t="s">
        <v>75</v>
      </c>
      <c r="X528" s="110" t="s">
        <v>75</v>
      </c>
    </row>
    <row r="529" spans="14:24" ht="15.75" x14ac:dyDescent="0.25">
      <c r="N529" s="111">
        <v>52596</v>
      </c>
      <c r="O529" s="106" t="s">
        <v>75</v>
      </c>
      <c r="P529" s="106" t="s">
        <v>75</v>
      </c>
      <c r="Q529" s="106" t="s">
        <v>75</v>
      </c>
      <c r="R529" s="106" t="s">
        <v>75</v>
      </c>
      <c r="S529" s="107" t="s">
        <v>75</v>
      </c>
      <c r="T529" s="107" t="s">
        <v>75</v>
      </c>
      <c r="U529" s="108" t="s">
        <v>75</v>
      </c>
      <c r="V529" s="108" t="s">
        <v>75</v>
      </c>
      <c r="W529" s="110" t="s">
        <v>75</v>
      </c>
      <c r="X529" s="110" t="s">
        <v>75</v>
      </c>
    </row>
    <row r="530" spans="14:24" ht="15.75" x14ac:dyDescent="0.25">
      <c r="N530" s="111">
        <v>52627</v>
      </c>
      <c r="O530" s="106" t="s">
        <v>75</v>
      </c>
      <c r="P530" s="106" t="s">
        <v>75</v>
      </c>
      <c r="Q530" s="106" t="s">
        <v>75</v>
      </c>
      <c r="R530" s="106" t="s">
        <v>75</v>
      </c>
      <c r="S530" s="107" t="s">
        <v>75</v>
      </c>
      <c r="T530" s="107" t="s">
        <v>75</v>
      </c>
      <c r="U530" s="108" t="s">
        <v>75</v>
      </c>
      <c r="V530" s="108" t="s">
        <v>75</v>
      </c>
      <c r="W530" s="110" t="s">
        <v>75</v>
      </c>
      <c r="X530" s="110" t="s">
        <v>75</v>
      </c>
    </row>
    <row r="531" spans="14:24" ht="15.75" x14ac:dyDescent="0.25">
      <c r="N531" s="111">
        <v>52656</v>
      </c>
      <c r="O531" s="106" t="s">
        <v>75</v>
      </c>
      <c r="P531" s="106" t="s">
        <v>75</v>
      </c>
      <c r="Q531" s="106" t="s">
        <v>75</v>
      </c>
      <c r="R531" s="106" t="s">
        <v>75</v>
      </c>
      <c r="S531" s="107" t="s">
        <v>75</v>
      </c>
      <c r="T531" s="107" t="s">
        <v>75</v>
      </c>
      <c r="U531" s="108" t="s">
        <v>75</v>
      </c>
      <c r="V531" s="108" t="s">
        <v>75</v>
      </c>
      <c r="W531" s="110" t="s">
        <v>75</v>
      </c>
      <c r="X531" s="110" t="s">
        <v>75</v>
      </c>
    </row>
    <row r="532" spans="14:24" ht="15.75" x14ac:dyDescent="0.25">
      <c r="N532" s="111">
        <v>52687</v>
      </c>
      <c r="O532" s="106" t="s">
        <v>75</v>
      </c>
      <c r="P532" s="106" t="s">
        <v>75</v>
      </c>
      <c r="Q532" s="106" t="s">
        <v>75</v>
      </c>
      <c r="R532" s="106" t="s">
        <v>75</v>
      </c>
      <c r="S532" s="107" t="s">
        <v>75</v>
      </c>
      <c r="T532" s="107" t="s">
        <v>75</v>
      </c>
      <c r="U532" s="108" t="s">
        <v>75</v>
      </c>
      <c r="V532" s="108" t="s">
        <v>75</v>
      </c>
      <c r="W532" s="110" t="s">
        <v>75</v>
      </c>
      <c r="X532" s="110" t="s">
        <v>75</v>
      </c>
    </row>
    <row r="533" spans="14:24" ht="15.75" x14ac:dyDescent="0.25">
      <c r="N533" s="111">
        <v>52717</v>
      </c>
      <c r="O533" s="106" t="s">
        <v>75</v>
      </c>
      <c r="P533" s="106" t="s">
        <v>75</v>
      </c>
      <c r="Q533" s="106" t="s">
        <v>75</v>
      </c>
      <c r="R533" s="106" t="s">
        <v>75</v>
      </c>
      <c r="S533" s="107" t="s">
        <v>75</v>
      </c>
      <c r="T533" s="107" t="s">
        <v>75</v>
      </c>
      <c r="U533" s="108" t="s">
        <v>75</v>
      </c>
      <c r="V533" s="108" t="s">
        <v>75</v>
      </c>
      <c r="W533" s="110" t="s">
        <v>75</v>
      </c>
      <c r="X533" s="110" t="s">
        <v>75</v>
      </c>
    </row>
    <row r="534" spans="14:24" ht="15.75" x14ac:dyDescent="0.25">
      <c r="N534" s="111">
        <v>52748</v>
      </c>
      <c r="O534" s="106" t="s">
        <v>75</v>
      </c>
      <c r="P534" s="106" t="s">
        <v>75</v>
      </c>
      <c r="Q534" s="106" t="s">
        <v>75</v>
      </c>
      <c r="R534" s="106" t="s">
        <v>75</v>
      </c>
      <c r="S534" s="107" t="s">
        <v>75</v>
      </c>
      <c r="T534" s="107" t="s">
        <v>75</v>
      </c>
      <c r="U534" s="108" t="s">
        <v>75</v>
      </c>
      <c r="V534" s="108" t="s">
        <v>75</v>
      </c>
      <c r="W534" s="110" t="s">
        <v>75</v>
      </c>
      <c r="X534" s="110" t="s">
        <v>75</v>
      </c>
    </row>
    <row r="535" spans="14:24" ht="15.75" x14ac:dyDescent="0.25">
      <c r="N535" s="111">
        <v>52778</v>
      </c>
      <c r="O535" s="106" t="s">
        <v>75</v>
      </c>
      <c r="P535" s="106" t="s">
        <v>75</v>
      </c>
      <c r="Q535" s="106" t="s">
        <v>75</v>
      </c>
      <c r="R535" s="106" t="s">
        <v>75</v>
      </c>
      <c r="S535" s="107" t="s">
        <v>75</v>
      </c>
      <c r="T535" s="107" t="s">
        <v>75</v>
      </c>
      <c r="U535" s="108" t="s">
        <v>75</v>
      </c>
      <c r="V535" s="108" t="s">
        <v>75</v>
      </c>
      <c r="W535" s="110" t="s">
        <v>75</v>
      </c>
      <c r="X535" s="110" t="s">
        <v>75</v>
      </c>
    </row>
    <row r="536" spans="14:24" ht="15.75" x14ac:dyDescent="0.25">
      <c r="N536" s="111">
        <v>52809</v>
      </c>
      <c r="O536" s="106" t="s">
        <v>75</v>
      </c>
      <c r="P536" s="106" t="s">
        <v>75</v>
      </c>
      <c r="Q536" s="106" t="s">
        <v>75</v>
      </c>
      <c r="R536" s="106" t="s">
        <v>75</v>
      </c>
      <c r="S536" s="107" t="s">
        <v>75</v>
      </c>
      <c r="T536" s="107" t="s">
        <v>75</v>
      </c>
      <c r="U536" s="108" t="s">
        <v>75</v>
      </c>
      <c r="V536" s="108" t="s">
        <v>75</v>
      </c>
      <c r="W536" s="110" t="s">
        <v>75</v>
      </c>
      <c r="X536" s="110" t="s">
        <v>75</v>
      </c>
    </row>
    <row r="537" spans="14:24" ht="15.75" x14ac:dyDescent="0.25">
      <c r="N537" s="111">
        <v>52840</v>
      </c>
      <c r="O537" s="106" t="s">
        <v>75</v>
      </c>
      <c r="P537" s="106" t="s">
        <v>75</v>
      </c>
      <c r="Q537" s="106" t="s">
        <v>75</v>
      </c>
      <c r="R537" s="106" t="s">
        <v>75</v>
      </c>
      <c r="S537" s="107" t="s">
        <v>75</v>
      </c>
      <c r="T537" s="107" t="s">
        <v>75</v>
      </c>
      <c r="U537" s="108" t="s">
        <v>75</v>
      </c>
      <c r="V537" s="108" t="s">
        <v>75</v>
      </c>
      <c r="W537" s="110" t="s">
        <v>75</v>
      </c>
      <c r="X537" s="110" t="s">
        <v>75</v>
      </c>
    </row>
    <row r="538" spans="14:24" ht="15.75" x14ac:dyDescent="0.25">
      <c r="N538" s="111">
        <v>52870</v>
      </c>
      <c r="O538" s="106" t="s">
        <v>75</v>
      </c>
      <c r="P538" s="106" t="s">
        <v>75</v>
      </c>
      <c r="Q538" s="106" t="s">
        <v>75</v>
      </c>
      <c r="R538" s="106" t="s">
        <v>75</v>
      </c>
      <c r="S538" s="107" t="s">
        <v>75</v>
      </c>
      <c r="T538" s="107" t="s">
        <v>75</v>
      </c>
      <c r="U538" s="108" t="s">
        <v>75</v>
      </c>
      <c r="V538" s="108" t="s">
        <v>75</v>
      </c>
      <c r="W538" s="110" t="s">
        <v>75</v>
      </c>
      <c r="X538" s="110" t="s">
        <v>75</v>
      </c>
    </row>
    <row r="539" spans="14:24" ht="15.75" x14ac:dyDescent="0.25">
      <c r="N539" s="111">
        <v>52901</v>
      </c>
      <c r="O539" s="106" t="s">
        <v>75</v>
      </c>
      <c r="P539" s="106" t="s">
        <v>75</v>
      </c>
      <c r="Q539" s="106" t="s">
        <v>75</v>
      </c>
      <c r="R539" s="106" t="s">
        <v>75</v>
      </c>
      <c r="S539" s="107" t="s">
        <v>75</v>
      </c>
      <c r="T539" s="107" t="s">
        <v>75</v>
      </c>
      <c r="U539" s="108" t="s">
        <v>75</v>
      </c>
      <c r="V539" s="108" t="s">
        <v>75</v>
      </c>
      <c r="W539" s="110" t="s">
        <v>75</v>
      </c>
      <c r="X539" s="110" t="s">
        <v>75</v>
      </c>
    </row>
    <row r="540" spans="14:24" ht="15.75" x14ac:dyDescent="0.25">
      <c r="N540" s="111">
        <v>52931</v>
      </c>
      <c r="O540" s="106" t="s">
        <v>75</v>
      </c>
      <c r="P540" s="106" t="s">
        <v>75</v>
      </c>
      <c r="Q540" s="106" t="s">
        <v>75</v>
      </c>
      <c r="R540" s="106" t="s">
        <v>75</v>
      </c>
      <c r="S540" s="107" t="s">
        <v>75</v>
      </c>
      <c r="T540" s="107" t="s">
        <v>75</v>
      </c>
      <c r="U540" s="108" t="s">
        <v>75</v>
      </c>
      <c r="V540" s="108" t="s">
        <v>75</v>
      </c>
      <c r="W540" s="110" t="s">
        <v>75</v>
      </c>
      <c r="X540" s="110" t="s">
        <v>75</v>
      </c>
    </row>
    <row r="541" spans="14:24" ht="15.75" x14ac:dyDescent="0.25">
      <c r="N541" s="111">
        <v>52962</v>
      </c>
      <c r="O541" s="106" t="s">
        <v>75</v>
      </c>
      <c r="P541" s="106" t="s">
        <v>75</v>
      </c>
      <c r="Q541" s="106" t="s">
        <v>75</v>
      </c>
      <c r="R541" s="106" t="s">
        <v>75</v>
      </c>
      <c r="S541" s="107" t="s">
        <v>75</v>
      </c>
      <c r="T541" s="107" t="s">
        <v>75</v>
      </c>
      <c r="U541" s="108" t="s">
        <v>75</v>
      </c>
      <c r="V541" s="108" t="s">
        <v>75</v>
      </c>
      <c r="W541" s="110" t="s">
        <v>75</v>
      </c>
      <c r="X541" s="110" t="s">
        <v>75</v>
      </c>
    </row>
    <row r="542" spans="14:24" ht="15.75" x14ac:dyDescent="0.25">
      <c r="N542" s="111">
        <v>52993</v>
      </c>
      <c r="O542" s="106" t="s">
        <v>75</v>
      </c>
      <c r="P542" s="106" t="s">
        <v>75</v>
      </c>
      <c r="Q542" s="106" t="s">
        <v>75</v>
      </c>
      <c r="R542" s="106" t="s">
        <v>75</v>
      </c>
      <c r="S542" s="107" t="s">
        <v>75</v>
      </c>
      <c r="T542" s="107" t="s">
        <v>75</v>
      </c>
      <c r="U542" s="108" t="s">
        <v>75</v>
      </c>
      <c r="V542" s="108" t="s">
        <v>75</v>
      </c>
      <c r="W542" s="110" t="s">
        <v>75</v>
      </c>
      <c r="X542" s="110" t="s">
        <v>75</v>
      </c>
    </row>
    <row r="543" spans="14:24" ht="15.75" x14ac:dyDescent="0.25">
      <c r="N543" s="111">
        <v>53021</v>
      </c>
      <c r="O543" s="106" t="s">
        <v>75</v>
      </c>
      <c r="P543" s="106" t="s">
        <v>75</v>
      </c>
      <c r="Q543" s="106" t="s">
        <v>75</v>
      </c>
      <c r="R543" s="106" t="s">
        <v>75</v>
      </c>
      <c r="S543" s="107" t="s">
        <v>75</v>
      </c>
      <c r="T543" s="107" t="s">
        <v>75</v>
      </c>
      <c r="U543" s="108" t="s">
        <v>75</v>
      </c>
      <c r="V543" s="108" t="s">
        <v>75</v>
      </c>
      <c r="W543" s="110" t="s">
        <v>75</v>
      </c>
      <c r="X543" s="110" t="s">
        <v>75</v>
      </c>
    </row>
    <row r="544" spans="14:24" ht="15.75" x14ac:dyDescent="0.25">
      <c r="N544" s="111">
        <v>53052</v>
      </c>
      <c r="O544" s="106" t="s">
        <v>75</v>
      </c>
      <c r="P544" s="106" t="s">
        <v>75</v>
      </c>
      <c r="Q544" s="106" t="s">
        <v>75</v>
      </c>
      <c r="R544" s="106" t="s">
        <v>75</v>
      </c>
      <c r="S544" s="107" t="s">
        <v>75</v>
      </c>
      <c r="T544" s="107" t="s">
        <v>75</v>
      </c>
      <c r="U544" s="108" t="s">
        <v>75</v>
      </c>
      <c r="V544" s="108" t="s">
        <v>75</v>
      </c>
      <c r="W544" s="110" t="s">
        <v>75</v>
      </c>
      <c r="X544" s="110" t="s">
        <v>75</v>
      </c>
    </row>
    <row r="545" spans="14:24" ht="15.75" x14ac:dyDescent="0.25">
      <c r="N545" s="111">
        <v>53082</v>
      </c>
      <c r="O545" s="106" t="s">
        <v>75</v>
      </c>
      <c r="P545" s="106" t="s">
        <v>75</v>
      </c>
      <c r="Q545" s="106" t="s">
        <v>75</v>
      </c>
      <c r="R545" s="106" t="s">
        <v>75</v>
      </c>
      <c r="S545" s="107" t="s">
        <v>75</v>
      </c>
      <c r="T545" s="107" t="s">
        <v>75</v>
      </c>
      <c r="U545" s="108" t="s">
        <v>75</v>
      </c>
      <c r="V545" s="108" t="s">
        <v>75</v>
      </c>
      <c r="W545" s="110" t="s">
        <v>75</v>
      </c>
      <c r="X545" s="110" t="s">
        <v>75</v>
      </c>
    </row>
    <row r="546" spans="14:24" ht="15.75" x14ac:dyDescent="0.25">
      <c r="N546" s="111">
        <v>53113</v>
      </c>
      <c r="O546" s="106" t="s">
        <v>75</v>
      </c>
      <c r="P546" s="106" t="s">
        <v>75</v>
      </c>
      <c r="Q546" s="106" t="s">
        <v>75</v>
      </c>
      <c r="R546" s="106" t="s">
        <v>75</v>
      </c>
      <c r="S546" s="107" t="s">
        <v>75</v>
      </c>
      <c r="T546" s="107" t="s">
        <v>75</v>
      </c>
      <c r="U546" s="108" t="s">
        <v>75</v>
      </c>
      <c r="V546" s="108" t="s">
        <v>75</v>
      </c>
      <c r="W546" s="110" t="s">
        <v>75</v>
      </c>
      <c r="X546" s="110" t="s">
        <v>75</v>
      </c>
    </row>
    <row r="547" spans="14:24" ht="15.75" x14ac:dyDescent="0.25">
      <c r="N547" s="111">
        <v>53143</v>
      </c>
      <c r="O547" s="106" t="s">
        <v>75</v>
      </c>
      <c r="P547" s="106" t="s">
        <v>75</v>
      </c>
      <c r="Q547" s="106" t="s">
        <v>75</v>
      </c>
      <c r="R547" s="106" t="s">
        <v>75</v>
      </c>
      <c r="S547" s="107" t="s">
        <v>75</v>
      </c>
      <c r="T547" s="107" t="s">
        <v>75</v>
      </c>
      <c r="U547" s="108" t="s">
        <v>75</v>
      </c>
      <c r="V547" s="108" t="s">
        <v>75</v>
      </c>
      <c r="W547" s="110" t="s">
        <v>75</v>
      </c>
      <c r="X547" s="110" t="s">
        <v>75</v>
      </c>
    </row>
    <row r="548" spans="14:24" ht="15.75" x14ac:dyDescent="0.25">
      <c r="N548" s="111">
        <v>53174</v>
      </c>
      <c r="O548" s="106" t="s">
        <v>75</v>
      </c>
      <c r="P548" s="106" t="s">
        <v>75</v>
      </c>
      <c r="Q548" s="106" t="s">
        <v>75</v>
      </c>
      <c r="R548" s="106" t="s">
        <v>75</v>
      </c>
      <c r="S548" s="107" t="s">
        <v>75</v>
      </c>
      <c r="T548" s="107" t="s">
        <v>75</v>
      </c>
      <c r="U548" s="108" t="s">
        <v>75</v>
      </c>
      <c r="V548" s="108" t="s">
        <v>75</v>
      </c>
      <c r="W548" s="110" t="s">
        <v>75</v>
      </c>
      <c r="X548" s="110" t="s">
        <v>75</v>
      </c>
    </row>
    <row r="549" spans="14:24" ht="15.75" x14ac:dyDescent="0.25">
      <c r="N549" s="111">
        <v>53205</v>
      </c>
      <c r="O549" s="106" t="s">
        <v>75</v>
      </c>
      <c r="P549" s="106" t="s">
        <v>75</v>
      </c>
      <c r="Q549" s="106" t="s">
        <v>75</v>
      </c>
      <c r="R549" s="106" t="s">
        <v>75</v>
      </c>
      <c r="S549" s="107" t="s">
        <v>75</v>
      </c>
      <c r="T549" s="107" t="s">
        <v>75</v>
      </c>
      <c r="U549" s="108" t="s">
        <v>75</v>
      </c>
      <c r="V549" s="108" t="s">
        <v>75</v>
      </c>
      <c r="W549" s="110" t="s">
        <v>75</v>
      </c>
      <c r="X549" s="110" t="s">
        <v>75</v>
      </c>
    </row>
    <row r="550" spans="14:24" ht="15.75" x14ac:dyDescent="0.25">
      <c r="N550" s="111">
        <v>53235</v>
      </c>
      <c r="O550" s="106" t="s">
        <v>75</v>
      </c>
      <c r="P550" s="106" t="s">
        <v>75</v>
      </c>
      <c r="Q550" s="106" t="s">
        <v>75</v>
      </c>
      <c r="R550" s="106" t="s">
        <v>75</v>
      </c>
      <c r="S550" s="107" t="s">
        <v>75</v>
      </c>
      <c r="T550" s="107" t="s">
        <v>75</v>
      </c>
      <c r="U550" s="108" t="s">
        <v>75</v>
      </c>
      <c r="V550" s="108" t="s">
        <v>75</v>
      </c>
      <c r="W550" s="110" t="s">
        <v>75</v>
      </c>
      <c r="X550" s="110" t="s">
        <v>75</v>
      </c>
    </row>
    <row r="551" spans="14:24" ht="15.75" x14ac:dyDescent="0.25">
      <c r="N551" s="111">
        <v>53266</v>
      </c>
      <c r="O551" s="106" t="s">
        <v>75</v>
      </c>
      <c r="P551" s="106" t="s">
        <v>75</v>
      </c>
      <c r="Q551" s="106" t="s">
        <v>75</v>
      </c>
      <c r="R551" s="106" t="s">
        <v>75</v>
      </c>
      <c r="S551" s="107" t="s">
        <v>75</v>
      </c>
      <c r="T551" s="107" t="s">
        <v>75</v>
      </c>
      <c r="U551" s="108" t="s">
        <v>75</v>
      </c>
      <c r="V551" s="108" t="s">
        <v>75</v>
      </c>
      <c r="W551" s="110" t="s">
        <v>75</v>
      </c>
      <c r="X551" s="110" t="s">
        <v>75</v>
      </c>
    </row>
    <row r="552" spans="14:24" ht="15.75" x14ac:dyDescent="0.25">
      <c r="N552" s="111">
        <v>53296</v>
      </c>
      <c r="O552" s="106" t="s">
        <v>75</v>
      </c>
      <c r="P552" s="106" t="s">
        <v>75</v>
      </c>
      <c r="Q552" s="106" t="s">
        <v>75</v>
      </c>
      <c r="R552" s="106" t="s">
        <v>75</v>
      </c>
      <c r="S552" s="107" t="s">
        <v>75</v>
      </c>
      <c r="T552" s="107" t="s">
        <v>75</v>
      </c>
      <c r="U552" s="108" t="s">
        <v>75</v>
      </c>
      <c r="V552" s="108" t="s">
        <v>75</v>
      </c>
      <c r="W552" s="110" t="s">
        <v>75</v>
      </c>
      <c r="X552" s="110" t="s">
        <v>75</v>
      </c>
    </row>
    <row r="553" spans="14:24" ht="15.75" x14ac:dyDescent="0.25">
      <c r="N553" s="111">
        <v>53327</v>
      </c>
      <c r="O553" s="106" t="s">
        <v>75</v>
      </c>
      <c r="P553" s="106" t="s">
        <v>75</v>
      </c>
      <c r="Q553" s="106" t="s">
        <v>75</v>
      </c>
      <c r="R553" s="106" t="s">
        <v>75</v>
      </c>
      <c r="S553" s="107" t="s">
        <v>75</v>
      </c>
      <c r="T553" s="107" t="s">
        <v>75</v>
      </c>
      <c r="U553" s="108" t="s">
        <v>75</v>
      </c>
      <c r="V553" s="108" t="s">
        <v>75</v>
      </c>
      <c r="W553" s="110" t="s">
        <v>75</v>
      </c>
      <c r="X553" s="110" t="s">
        <v>75</v>
      </c>
    </row>
    <row r="554" spans="14:24" ht="15.75" x14ac:dyDescent="0.25">
      <c r="N554" s="111">
        <v>53358</v>
      </c>
      <c r="O554" s="106" t="s">
        <v>75</v>
      </c>
      <c r="P554" s="106" t="s">
        <v>75</v>
      </c>
      <c r="Q554" s="106" t="s">
        <v>75</v>
      </c>
      <c r="R554" s="106" t="s">
        <v>75</v>
      </c>
      <c r="S554" s="107" t="s">
        <v>75</v>
      </c>
      <c r="T554" s="107" t="s">
        <v>75</v>
      </c>
      <c r="U554" s="108" t="s">
        <v>75</v>
      </c>
      <c r="V554" s="108" t="s">
        <v>75</v>
      </c>
      <c r="W554" s="110" t="s">
        <v>75</v>
      </c>
      <c r="X554" s="110" t="s">
        <v>75</v>
      </c>
    </row>
    <row r="555" spans="14:24" ht="15.75" x14ac:dyDescent="0.25">
      <c r="N555" s="111">
        <v>53386</v>
      </c>
      <c r="O555" s="106" t="s">
        <v>75</v>
      </c>
      <c r="P555" s="106" t="s">
        <v>75</v>
      </c>
      <c r="Q555" s="106" t="s">
        <v>75</v>
      </c>
      <c r="R555" s="106" t="s">
        <v>75</v>
      </c>
      <c r="S555" s="107" t="s">
        <v>75</v>
      </c>
      <c r="T555" s="107" t="s">
        <v>75</v>
      </c>
      <c r="U555" s="108" t="s">
        <v>75</v>
      </c>
      <c r="V555" s="108" t="s">
        <v>75</v>
      </c>
      <c r="W555" s="110" t="s">
        <v>75</v>
      </c>
      <c r="X555" s="110" t="s">
        <v>75</v>
      </c>
    </row>
    <row r="556" spans="14:24" ht="15.75" x14ac:dyDescent="0.25">
      <c r="N556" s="111">
        <v>53417</v>
      </c>
      <c r="O556" s="106" t="s">
        <v>75</v>
      </c>
      <c r="P556" s="106" t="s">
        <v>75</v>
      </c>
      <c r="Q556" s="106" t="s">
        <v>75</v>
      </c>
      <c r="R556" s="106" t="s">
        <v>75</v>
      </c>
      <c r="S556" s="107" t="s">
        <v>75</v>
      </c>
      <c r="T556" s="107" t="s">
        <v>75</v>
      </c>
      <c r="U556" s="108" t="s">
        <v>75</v>
      </c>
      <c r="V556" s="108" t="s">
        <v>75</v>
      </c>
      <c r="W556" s="110" t="s">
        <v>75</v>
      </c>
      <c r="X556" s="110" t="s">
        <v>75</v>
      </c>
    </row>
    <row r="557" spans="14:24" ht="15.75" x14ac:dyDescent="0.25">
      <c r="N557" s="111">
        <v>53447</v>
      </c>
      <c r="O557" s="106" t="s">
        <v>75</v>
      </c>
      <c r="P557" s="106" t="s">
        <v>75</v>
      </c>
      <c r="Q557" s="106" t="s">
        <v>75</v>
      </c>
      <c r="R557" s="106" t="s">
        <v>75</v>
      </c>
      <c r="S557" s="107" t="s">
        <v>75</v>
      </c>
      <c r="T557" s="107" t="s">
        <v>75</v>
      </c>
      <c r="U557" s="108" t="s">
        <v>75</v>
      </c>
      <c r="V557" s="108" t="s">
        <v>75</v>
      </c>
      <c r="W557" s="110" t="s">
        <v>75</v>
      </c>
      <c r="X557" s="110" t="s">
        <v>75</v>
      </c>
    </row>
    <row r="558" spans="14:24" ht="15.75" x14ac:dyDescent="0.25">
      <c r="N558" s="111">
        <v>53478</v>
      </c>
      <c r="O558" s="106" t="s">
        <v>75</v>
      </c>
      <c r="P558" s="106" t="s">
        <v>75</v>
      </c>
      <c r="Q558" s="106" t="s">
        <v>75</v>
      </c>
      <c r="R558" s="106" t="s">
        <v>75</v>
      </c>
      <c r="S558" s="107" t="s">
        <v>75</v>
      </c>
      <c r="T558" s="107" t="s">
        <v>75</v>
      </c>
      <c r="U558" s="108" t="s">
        <v>75</v>
      </c>
      <c r="V558" s="108" t="s">
        <v>75</v>
      </c>
      <c r="W558" s="110" t="s">
        <v>75</v>
      </c>
      <c r="X558" s="110" t="s">
        <v>75</v>
      </c>
    </row>
    <row r="559" spans="14:24" ht="15.75" x14ac:dyDescent="0.25">
      <c r="N559" s="111">
        <v>53508</v>
      </c>
      <c r="O559" s="106" t="s">
        <v>75</v>
      </c>
      <c r="P559" s="106" t="s">
        <v>75</v>
      </c>
      <c r="Q559" s="106" t="s">
        <v>75</v>
      </c>
      <c r="R559" s="106" t="s">
        <v>75</v>
      </c>
      <c r="S559" s="107" t="s">
        <v>75</v>
      </c>
      <c r="T559" s="107" t="s">
        <v>75</v>
      </c>
      <c r="U559" s="108" t="s">
        <v>75</v>
      </c>
      <c r="V559" s="108" t="s">
        <v>75</v>
      </c>
      <c r="W559" s="110" t="s">
        <v>75</v>
      </c>
      <c r="X559" s="110" t="s">
        <v>75</v>
      </c>
    </row>
    <row r="560" spans="14:24" ht="15.75" x14ac:dyDescent="0.25">
      <c r="N560" s="111">
        <v>53539</v>
      </c>
      <c r="O560" s="106" t="s">
        <v>75</v>
      </c>
      <c r="P560" s="106" t="s">
        <v>75</v>
      </c>
      <c r="Q560" s="106" t="s">
        <v>75</v>
      </c>
      <c r="R560" s="106" t="s">
        <v>75</v>
      </c>
      <c r="S560" s="107" t="s">
        <v>75</v>
      </c>
      <c r="T560" s="107" t="s">
        <v>75</v>
      </c>
      <c r="U560" s="108" t="s">
        <v>75</v>
      </c>
      <c r="V560" s="108" t="s">
        <v>75</v>
      </c>
      <c r="W560" s="110" t="s">
        <v>75</v>
      </c>
      <c r="X560" s="110" t="s">
        <v>75</v>
      </c>
    </row>
    <row r="561" spans="14:24" ht="15.75" x14ac:dyDescent="0.25">
      <c r="N561" s="111">
        <v>53570</v>
      </c>
      <c r="O561" s="106" t="s">
        <v>75</v>
      </c>
      <c r="P561" s="106" t="s">
        <v>75</v>
      </c>
      <c r="Q561" s="106" t="s">
        <v>75</v>
      </c>
      <c r="R561" s="106" t="s">
        <v>75</v>
      </c>
      <c r="S561" s="107" t="s">
        <v>75</v>
      </c>
      <c r="T561" s="107" t="s">
        <v>75</v>
      </c>
      <c r="U561" s="108" t="s">
        <v>75</v>
      </c>
      <c r="V561" s="108" t="s">
        <v>75</v>
      </c>
      <c r="W561" s="110" t="s">
        <v>75</v>
      </c>
      <c r="X561" s="110" t="s">
        <v>75</v>
      </c>
    </row>
    <row r="562" spans="14:24" ht="15.75" x14ac:dyDescent="0.25">
      <c r="N562" s="111">
        <v>53600</v>
      </c>
      <c r="O562" s="106" t="s">
        <v>75</v>
      </c>
      <c r="P562" s="106" t="s">
        <v>75</v>
      </c>
      <c r="Q562" s="106" t="s">
        <v>75</v>
      </c>
      <c r="R562" s="106" t="s">
        <v>75</v>
      </c>
      <c r="S562" s="107" t="s">
        <v>75</v>
      </c>
      <c r="T562" s="107" t="s">
        <v>75</v>
      </c>
      <c r="U562" s="108" t="s">
        <v>75</v>
      </c>
      <c r="V562" s="108" t="s">
        <v>75</v>
      </c>
      <c r="W562" s="110" t="s">
        <v>75</v>
      </c>
      <c r="X562" s="110" t="s">
        <v>75</v>
      </c>
    </row>
    <row r="563" spans="14:24" ht="15.75" x14ac:dyDescent="0.25">
      <c r="N563" s="111">
        <v>53631</v>
      </c>
      <c r="O563" s="106" t="s">
        <v>75</v>
      </c>
      <c r="P563" s="106" t="s">
        <v>75</v>
      </c>
      <c r="Q563" s="106" t="s">
        <v>75</v>
      </c>
      <c r="R563" s="106" t="s">
        <v>75</v>
      </c>
      <c r="S563" s="107" t="s">
        <v>75</v>
      </c>
      <c r="T563" s="107" t="s">
        <v>75</v>
      </c>
      <c r="U563" s="108" t="s">
        <v>75</v>
      </c>
      <c r="V563" s="108" t="s">
        <v>75</v>
      </c>
      <c r="W563" s="110" t="s">
        <v>75</v>
      </c>
      <c r="X563" s="110" t="s">
        <v>75</v>
      </c>
    </row>
    <row r="564" spans="14:24" ht="15.75" x14ac:dyDescent="0.25">
      <c r="N564" s="111">
        <v>53661</v>
      </c>
      <c r="O564" s="106" t="s">
        <v>75</v>
      </c>
      <c r="P564" s="106" t="s">
        <v>75</v>
      </c>
      <c r="Q564" s="106" t="s">
        <v>75</v>
      </c>
      <c r="R564" s="106" t="s">
        <v>75</v>
      </c>
      <c r="S564" s="107" t="s">
        <v>75</v>
      </c>
      <c r="T564" s="107" t="s">
        <v>75</v>
      </c>
      <c r="U564" s="108" t="s">
        <v>75</v>
      </c>
      <c r="V564" s="108" t="s">
        <v>75</v>
      </c>
      <c r="W564" s="110" t="s">
        <v>75</v>
      </c>
      <c r="X564" s="110" t="s">
        <v>75</v>
      </c>
    </row>
    <row r="565" spans="14:24" ht="15.75" x14ac:dyDescent="0.25">
      <c r="N565" s="111">
        <v>53692</v>
      </c>
      <c r="O565" s="106" t="s">
        <v>75</v>
      </c>
      <c r="P565" s="106" t="s">
        <v>75</v>
      </c>
      <c r="Q565" s="106" t="s">
        <v>75</v>
      </c>
      <c r="R565" s="106" t="s">
        <v>75</v>
      </c>
      <c r="S565" s="107" t="s">
        <v>75</v>
      </c>
      <c r="T565" s="107" t="s">
        <v>75</v>
      </c>
      <c r="U565" s="108" t="s">
        <v>75</v>
      </c>
      <c r="V565" s="108" t="s">
        <v>75</v>
      </c>
      <c r="W565" s="110" t="s">
        <v>75</v>
      </c>
      <c r="X565" s="110" t="s">
        <v>75</v>
      </c>
    </row>
    <row r="566" spans="14:24" ht="15.75" x14ac:dyDescent="0.25">
      <c r="N566" s="111">
        <v>53723</v>
      </c>
      <c r="O566" s="106" t="s">
        <v>75</v>
      </c>
      <c r="P566" s="106" t="s">
        <v>75</v>
      </c>
      <c r="Q566" s="106" t="s">
        <v>75</v>
      </c>
      <c r="R566" s="106" t="s">
        <v>75</v>
      </c>
      <c r="S566" s="107" t="s">
        <v>75</v>
      </c>
      <c r="T566" s="107" t="s">
        <v>75</v>
      </c>
      <c r="U566" s="108" t="s">
        <v>75</v>
      </c>
      <c r="V566" s="108" t="s">
        <v>75</v>
      </c>
      <c r="W566" s="110" t="s">
        <v>75</v>
      </c>
      <c r="X566" s="110" t="s">
        <v>75</v>
      </c>
    </row>
    <row r="567" spans="14:24" ht="15.75" x14ac:dyDescent="0.25">
      <c r="N567" s="111">
        <v>53751</v>
      </c>
      <c r="O567" s="106" t="s">
        <v>75</v>
      </c>
      <c r="P567" s="106" t="s">
        <v>75</v>
      </c>
      <c r="Q567" s="106" t="s">
        <v>75</v>
      </c>
      <c r="R567" s="106" t="s">
        <v>75</v>
      </c>
      <c r="S567" s="107" t="s">
        <v>75</v>
      </c>
      <c r="T567" s="107" t="s">
        <v>75</v>
      </c>
      <c r="U567" s="108" t="s">
        <v>75</v>
      </c>
      <c r="V567" s="108" t="s">
        <v>75</v>
      </c>
      <c r="W567" s="110" t="s">
        <v>75</v>
      </c>
      <c r="X567" s="110" t="s">
        <v>75</v>
      </c>
    </row>
    <row r="568" spans="14:24" ht="15.75" x14ac:dyDescent="0.25">
      <c r="N568" s="111">
        <v>53782</v>
      </c>
      <c r="O568" s="106" t="s">
        <v>75</v>
      </c>
      <c r="P568" s="106" t="s">
        <v>75</v>
      </c>
      <c r="Q568" s="106" t="s">
        <v>75</v>
      </c>
      <c r="R568" s="106" t="s">
        <v>75</v>
      </c>
      <c r="S568" s="107" t="s">
        <v>75</v>
      </c>
      <c r="T568" s="107" t="s">
        <v>75</v>
      </c>
      <c r="U568" s="108" t="s">
        <v>75</v>
      </c>
      <c r="V568" s="108" t="s">
        <v>75</v>
      </c>
      <c r="W568" s="110" t="s">
        <v>75</v>
      </c>
      <c r="X568" s="110" t="s">
        <v>75</v>
      </c>
    </row>
    <row r="569" spans="14:24" ht="15.75" x14ac:dyDescent="0.25">
      <c r="N569" s="111">
        <v>53812</v>
      </c>
      <c r="O569" s="106" t="s">
        <v>75</v>
      </c>
      <c r="P569" s="106" t="s">
        <v>75</v>
      </c>
      <c r="Q569" s="106" t="s">
        <v>75</v>
      </c>
      <c r="R569" s="106" t="s">
        <v>75</v>
      </c>
      <c r="S569" s="107" t="s">
        <v>75</v>
      </c>
      <c r="T569" s="107" t="s">
        <v>75</v>
      </c>
      <c r="U569" s="108" t="s">
        <v>75</v>
      </c>
      <c r="V569" s="108" t="s">
        <v>75</v>
      </c>
      <c r="W569" s="110" t="s">
        <v>75</v>
      </c>
      <c r="X569" s="110" t="s">
        <v>75</v>
      </c>
    </row>
    <row r="570" spans="14:24" ht="15.75" x14ac:dyDescent="0.25">
      <c r="N570" s="111">
        <v>53843</v>
      </c>
      <c r="O570" s="106" t="s">
        <v>75</v>
      </c>
      <c r="P570" s="106" t="s">
        <v>75</v>
      </c>
      <c r="Q570" s="106" t="s">
        <v>75</v>
      </c>
      <c r="R570" s="106" t="s">
        <v>75</v>
      </c>
      <c r="S570" s="107" t="s">
        <v>75</v>
      </c>
      <c r="T570" s="107" t="s">
        <v>75</v>
      </c>
      <c r="U570" s="108" t="s">
        <v>75</v>
      </c>
      <c r="V570" s="108" t="s">
        <v>75</v>
      </c>
      <c r="W570" s="110" t="s">
        <v>75</v>
      </c>
      <c r="X570" s="110" t="s">
        <v>75</v>
      </c>
    </row>
    <row r="571" spans="14:24" ht="15.75" x14ac:dyDescent="0.25">
      <c r="N571" s="111">
        <v>53873</v>
      </c>
      <c r="O571" s="106" t="s">
        <v>75</v>
      </c>
      <c r="P571" s="106" t="s">
        <v>75</v>
      </c>
      <c r="Q571" s="106" t="s">
        <v>75</v>
      </c>
      <c r="R571" s="106" t="s">
        <v>75</v>
      </c>
      <c r="S571" s="107" t="s">
        <v>75</v>
      </c>
      <c r="T571" s="107" t="s">
        <v>75</v>
      </c>
      <c r="U571" s="108" t="s">
        <v>75</v>
      </c>
      <c r="V571" s="108" t="s">
        <v>75</v>
      </c>
      <c r="W571" s="110" t="s">
        <v>75</v>
      </c>
      <c r="X571" s="110" t="s">
        <v>75</v>
      </c>
    </row>
    <row r="572" spans="14:24" ht="15.75" x14ac:dyDescent="0.25">
      <c r="N572" s="111">
        <v>53904</v>
      </c>
      <c r="O572" s="106" t="s">
        <v>75</v>
      </c>
      <c r="P572" s="106" t="s">
        <v>75</v>
      </c>
      <c r="Q572" s="106" t="s">
        <v>75</v>
      </c>
      <c r="R572" s="106" t="s">
        <v>75</v>
      </c>
      <c r="S572" s="107" t="s">
        <v>75</v>
      </c>
      <c r="T572" s="107" t="s">
        <v>75</v>
      </c>
      <c r="U572" s="108" t="s">
        <v>75</v>
      </c>
      <c r="V572" s="108" t="s">
        <v>75</v>
      </c>
      <c r="W572" s="110" t="s">
        <v>75</v>
      </c>
      <c r="X572" s="110" t="s">
        <v>75</v>
      </c>
    </row>
    <row r="573" spans="14:24" ht="15.75" x14ac:dyDescent="0.25">
      <c r="N573" s="111">
        <v>53935</v>
      </c>
      <c r="O573" s="106" t="s">
        <v>75</v>
      </c>
      <c r="P573" s="106" t="s">
        <v>75</v>
      </c>
      <c r="Q573" s="106" t="s">
        <v>75</v>
      </c>
      <c r="R573" s="106" t="s">
        <v>75</v>
      </c>
      <c r="S573" s="107" t="s">
        <v>75</v>
      </c>
      <c r="T573" s="107" t="s">
        <v>75</v>
      </c>
      <c r="U573" s="108" t="s">
        <v>75</v>
      </c>
      <c r="V573" s="108" t="s">
        <v>75</v>
      </c>
      <c r="W573" s="110" t="s">
        <v>75</v>
      </c>
      <c r="X573" s="110" t="s">
        <v>75</v>
      </c>
    </row>
    <row r="574" spans="14:24" ht="15.75" x14ac:dyDescent="0.25">
      <c r="N574" s="111">
        <v>53965</v>
      </c>
      <c r="O574" s="106" t="s">
        <v>75</v>
      </c>
      <c r="P574" s="106" t="s">
        <v>75</v>
      </c>
      <c r="Q574" s="106" t="s">
        <v>75</v>
      </c>
      <c r="R574" s="106" t="s">
        <v>75</v>
      </c>
      <c r="S574" s="107" t="s">
        <v>75</v>
      </c>
      <c r="T574" s="107" t="s">
        <v>75</v>
      </c>
      <c r="U574" s="108" t="s">
        <v>75</v>
      </c>
      <c r="V574" s="108" t="s">
        <v>75</v>
      </c>
      <c r="W574" s="110" t="s">
        <v>75</v>
      </c>
      <c r="X574" s="110" t="s">
        <v>75</v>
      </c>
    </row>
    <row r="575" spans="14:24" ht="15.75" x14ac:dyDescent="0.25">
      <c r="N575" s="111">
        <v>53996</v>
      </c>
      <c r="O575" s="106" t="s">
        <v>75</v>
      </c>
      <c r="P575" s="106" t="s">
        <v>75</v>
      </c>
      <c r="Q575" s="106" t="s">
        <v>75</v>
      </c>
      <c r="R575" s="106" t="s">
        <v>75</v>
      </c>
      <c r="S575" s="107" t="s">
        <v>75</v>
      </c>
      <c r="T575" s="107" t="s">
        <v>75</v>
      </c>
      <c r="U575" s="108" t="s">
        <v>75</v>
      </c>
      <c r="V575" s="108" t="s">
        <v>75</v>
      </c>
      <c r="W575" s="110" t="s">
        <v>75</v>
      </c>
      <c r="X575" s="110" t="s">
        <v>75</v>
      </c>
    </row>
    <row r="576" spans="14:24" ht="15.75" x14ac:dyDescent="0.25">
      <c r="N576" s="111">
        <v>54026</v>
      </c>
      <c r="O576" s="106" t="s">
        <v>75</v>
      </c>
      <c r="P576" s="106" t="s">
        <v>75</v>
      </c>
      <c r="Q576" s="106" t="s">
        <v>75</v>
      </c>
      <c r="R576" s="106" t="s">
        <v>75</v>
      </c>
      <c r="S576" s="107" t="s">
        <v>75</v>
      </c>
      <c r="T576" s="107" t="s">
        <v>75</v>
      </c>
      <c r="U576" s="108" t="s">
        <v>75</v>
      </c>
      <c r="V576" s="108" t="s">
        <v>75</v>
      </c>
      <c r="W576" s="110" t="s">
        <v>75</v>
      </c>
      <c r="X576" s="110" t="s">
        <v>75</v>
      </c>
    </row>
    <row r="577" spans="14:24" ht="15.75" x14ac:dyDescent="0.25">
      <c r="N577" s="111">
        <v>54057</v>
      </c>
      <c r="O577" s="106" t="s">
        <v>75</v>
      </c>
      <c r="P577" s="106" t="s">
        <v>75</v>
      </c>
      <c r="Q577" s="106" t="s">
        <v>75</v>
      </c>
      <c r="R577" s="106" t="s">
        <v>75</v>
      </c>
      <c r="S577" s="107" t="s">
        <v>75</v>
      </c>
      <c r="T577" s="107" t="s">
        <v>75</v>
      </c>
      <c r="U577" s="108" t="s">
        <v>75</v>
      </c>
      <c r="V577" s="108" t="s">
        <v>75</v>
      </c>
      <c r="W577" s="110" t="s">
        <v>75</v>
      </c>
      <c r="X577" s="110" t="s">
        <v>75</v>
      </c>
    </row>
    <row r="578" spans="14:24" ht="15.75" x14ac:dyDescent="0.25">
      <c r="N578" s="111">
        <v>54088</v>
      </c>
      <c r="O578" s="106" t="s">
        <v>75</v>
      </c>
      <c r="P578" s="106" t="s">
        <v>75</v>
      </c>
      <c r="Q578" s="106" t="s">
        <v>75</v>
      </c>
      <c r="R578" s="106" t="s">
        <v>75</v>
      </c>
      <c r="S578" s="107" t="s">
        <v>75</v>
      </c>
      <c r="T578" s="107" t="s">
        <v>75</v>
      </c>
      <c r="U578" s="108" t="s">
        <v>75</v>
      </c>
      <c r="V578" s="108" t="s">
        <v>75</v>
      </c>
      <c r="W578" s="110" t="s">
        <v>75</v>
      </c>
      <c r="X578" s="110" t="s">
        <v>75</v>
      </c>
    </row>
    <row r="579" spans="14:24" ht="15.75" x14ac:dyDescent="0.25">
      <c r="N579" s="111">
        <v>54117</v>
      </c>
      <c r="O579" s="106" t="s">
        <v>75</v>
      </c>
      <c r="P579" s="106" t="s">
        <v>75</v>
      </c>
      <c r="Q579" s="106" t="s">
        <v>75</v>
      </c>
      <c r="R579" s="106" t="s">
        <v>75</v>
      </c>
      <c r="S579" s="107" t="s">
        <v>75</v>
      </c>
      <c r="T579" s="107" t="s">
        <v>75</v>
      </c>
      <c r="U579" s="108" t="s">
        <v>75</v>
      </c>
      <c r="V579" s="108" t="s">
        <v>75</v>
      </c>
      <c r="W579" s="110" t="s">
        <v>75</v>
      </c>
      <c r="X579" s="110" t="s">
        <v>75</v>
      </c>
    </row>
    <row r="580" spans="14:24" ht="15.75" x14ac:dyDescent="0.25">
      <c r="N580" s="111">
        <v>54148</v>
      </c>
      <c r="O580" s="106" t="s">
        <v>75</v>
      </c>
      <c r="P580" s="106" t="s">
        <v>75</v>
      </c>
      <c r="Q580" s="106" t="s">
        <v>75</v>
      </c>
      <c r="R580" s="106" t="s">
        <v>75</v>
      </c>
      <c r="S580" s="107" t="s">
        <v>75</v>
      </c>
      <c r="T580" s="107" t="s">
        <v>75</v>
      </c>
      <c r="U580" s="108" t="s">
        <v>75</v>
      </c>
      <c r="V580" s="108" t="s">
        <v>75</v>
      </c>
      <c r="W580" s="110" t="s">
        <v>75</v>
      </c>
      <c r="X580" s="110" t="s">
        <v>75</v>
      </c>
    </row>
    <row r="581" spans="14:24" ht="15.75" x14ac:dyDescent="0.25">
      <c r="N581" s="111">
        <v>54178</v>
      </c>
      <c r="O581" s="106" t="s">
        <v>75</v>
      </c>
      <c r="P581" s="106" t="s">
        <v>75</v>
      </c>
      <c r="Q581" s="106" t="s">
        <v>75</v>
      </c>
      <c r="R581" s="106" t="s">
        <v>75</v>
      </c>
      <c r="S581" s="107" t="s">
        <v>75</v>
      </c>
      <c r="T581" s="107" t="s">
        <v>75</v>
      </c>
      <c r="U581" s="108" t="s">
        <v>75</v>
      </c>
      <c r="V581" s="108" t="s">
        <v>75</v>
      </c>
      <c r="W581" s="110" t="s">
        <v>75</v>
      </c>
      <c r="X581" s="110" t="s">
        <v>75</v>
      </c>
    </row>
    <row r="582" spans="14:24" ht="15.75" x14ac:dyDescent="0.25">
      <c r="N582" s="111">
        <v>54209</v>
      </c>
      <c r="O582" s="106" t="s">
        <v>75</v>
      </c>
      <c r="P582" s="106" t="s">
        <v>75</v>
      </c>
      <c r="Q582" s="106" t="s">
        <v>75</v>
      </c>
      <c r="R582" s="106" t="s">
        <v>75</v>
      </c>
      <c r="S582" s="107" t="s">
        <v>75</v>
      </c>
      <c r="T582" s="107" t="s">
        <v>75</v>
      </c>
      <c r="U582" s="108" t="s">
        <v>75</v>
      </c>
      <c r="V582" s="108" t="s">
        <v>75</v>
      </c>
      <c r="W582" s="110" t="s">
        <v>75</v>
      </c>
      <c r="X582" s="110" t="s">
        <v>75</v>
      </c>
    </row>
    <row r="583" spans="14:24" ht="15.75" x14ac:dyDescent="0.25">
      <c r="N583" s="111">
        <v>54239</v>
      </c>
      <c r="O583" s="106" t="s">
        <v>75</v>
      </c>
      <c r="P583" s="106" t="s">
        <v>75</v>
      </c>
      <c r="Q583" s="106" t="s">
        <v>75</v>
      </c>
      <c r="R583" s="106" t="s">
        <v>75</v>
      </c>
      <c r="S583" s="107" t="s">
        <v>75</v>
      </c>
      <c r="T583" s="107" t="s">
        <v>75</v>
      </c>
      <c r="U583" s="108" t="s">
        <v>75</v>
      </c>
      <c r="V583" s="108" t="s">
        <v>75</v>
      </c>
      <c r="W583" s="110" t="s">
        <v>75</v>
      </c>
      <c r="X583" s="110" t="s">
        <v>75</v>
      </c>
    </row>
    <row r="584" spans="14:24" ht="15.75" x14ac:dyDescent="0.25">
      <c r="N584" s="111">
        <v>54270</v>
      </c>
      <c r="O584" s="106" t="s">
        <v>75</v>
      </c>
      <c r="P584" s="106" t="s">
        <v>75</v>
      </c>
      <c r="Q584" s="106" t="s">
        <v>75</v>
      </c>
      <c r="R584" s="106" t="s">
        <v>75</v>
      </c>
      <c r="S584" s="107" t="s">
        <v>75</v>
      </c>
      <c r="T584" s="107" t="s">
        <v>75</v>
      </c>
      <c r="U584" s="108" t="s">
        <v>75</v>
      </c>
      <c r="V584" s="108" t="s">
        <v>75</v>
      </c>
      <c r="W584" s="110" t="s">
        <v>75</v>
      </c>
      <c r="X584" s="110" t="s">
        <v>75</v>
      </c>
    </row>
    <row r="585" spans="14:24" ht="15.75" x14ac:dyDescent="0.25">
      <c r="N585" s="111">
        <v>54301</v>
      </c>
      <c r="O585" s="106" t="s">
        <v>75</v>
      </c>
      <c r="P585" s="106" t="s">
        <v>75</v>
      </c>
      <c r="Q585" s="106" t="s">
        <v>75</v>
      </c>
      <c r="R585" s="106" t="s">
        <v>75</v>
      </c>
      <c r="S585" s="107" t="s">
        <v>75</v>
      </c>
      <c r="T585" s="107" t="s">
        <v>75</v>
      </c>
      <c r="U585" s="108" t="s">
        <v>75</v>
      </c>
      <c r="V585" s="108" t="s">
        <v>75</v>
      </c>
      <c r="W585" s="110" t="s">
        <v>75</v>
      </c>
      <c r="X585" s="110" t="s">
        <v>75</v>
      </c>
    </row>
    <row r="586" spans="14:24" ht="15.75" x14ac:dyDescent="0.25">
      <c r="N586" s="111">
        <v>54331</v>
      </c>
      <c r="O586" s="106" t="s">
        <v>75</v>
      </c>
      <c r="P586" s="106" t="s">
        <v>75</v>
      </c>
      <c r="Q586" s="106" t="s">
        <v>75</v>
      </c>
      <c r="R586" s="106" t="s">
        <v>75</v>
      </c>
      <c r="S586" s="107" t="s">
        <v>75</v>
      </c>
      <c r="T586" s="107" t="s">
        <v>75</v>
      </c>
      <c r="U586" s="108" t="s">
        <v>75</v>
      </c>
      <c r="V586" s="108" t="s">
        <v>75</v>
      </c>
      <c r="W586" s="110" t="s">
        <v>75</v>
      </c>
      <c r="X586" s="110" t="s">
        <v>75</v>
      </c>
    </row>
    <row r="587" spans="14:24" ht="15.75" x14ac:dyDescent="0.25">
      <c r="N587" s="111">
        <v>54362</v>
      </c>
      <c r="O587" s="106" t="s">
        <v>75</v>
      </c>
      <c r="P587" s="106" t="s">
        <v>75</v>
      </c>
      <c r="Q587" s="106" t="s">
        <v>75</v>
      </c>
      <c r="R587" s="106" t="s">
        <v>75</v>
      </c>
      <c r="S587" s="107" t="s">
        <v>75</v>
      </c>
      <c r="T587" s="107" t="s">
        <v>75</v>
      </c>
      <c r="U587" s="108" t="s">
        <v>75</v>
      </c>
      <c r="V587" s="108" t="s">
        <v>75</v>
      </c>
      <c r="W587" s="110" t="s">
        <v>75</v>
      </c>
      <c r="X587" s="110" t="s">
        <v>75</v>
      </c>
    </row>
    <row r="588" spans="14:24" ht="15.75" x14ac:dyDescent="0.25">
      <c r="N588" s="111">
        <v>54392</v>
      </c>
      <c r="O588" s="106" t="s">
        <v>75</v>
      </c>
      <c r="P588" s="106" t="s">
        <v>75</v>
      </c>
      <c r="Q588" s="106" t="s">
        <v>75</v>
      </c>
      <c r="R588" s="106" t="s">
        <v>75</v>
      </c>
      <c r="S588" s="107" t="s">
        <v>75</v>
      </c>
      <c r="T588" s="107" t="s">
        <v>75</v>
      </c>
      <c r="U588" s="108" t="s">
        <v>75</v>
      </c>
      <c r="V588" s="108" t="s">
        <v>75</v>
      </c>
      <c r="W588" s="110" t="s">
        <v>75</v>
      </c>
      <c r="X588" s="110" t="s">
        <v>75</v>
      </c>
    </row>
    <row r="589" spans="14:24" ht="15.75" x14ac:dyDescent="0.25">
      <c r="N589" s="111">
        <v>54423</v>
      </c>
      <c r="O589" s="106" t="s">
        <v>75</v>
      </c>
      <c r="P589" s="106" t="s">
        <v>75</v>
      </c>
      <c r="Q589" s="106" t="s">
        <v>75</v>
      </c>
      <c r="R589" s="106" t="s">
        <v>75</v>
      </c>
      <c r="S589" s="107" t="s">
        <v>75</v>
      </c>
      <c r="T589" s="107" t="s">
        <v>75</v>
      </c>
      <c r="U589" s="108" t="s">
        <v>75</v>
      </c>
      <c r="V589" s="108" t="s">
        <v>75</v>
      </c>
      <c r="W589" s="110" t="s">
        <v>75</v>
      </c>
      <c r="X589" s="110" t="s">
        <v>75</v>
      </c>
    </row>
    <row r="590" spans="14:24" ht="15.75" x14ac:dyDescent="0.25">
      <c r="N590" s="111">
        <v>54454</v>
      </c>
      <c r="O590" s="106" t="s">
        <v>75</v>
      </c>
      <c r="P590" s="106" t="s">
        <v>75</v>
      </c>
      <c r="Q590" s="106" t="s">
        <v>75</v>
      </c>
      <c r="R590" s="106" t="s">
        <v>75</v>
      </c>
      <c r="S590" s="107" t="s">
        <v>75</v>
      </c>
      <c r="T590" s="107" t="s">
        <v>75</v>
      </c>
      <c r="U590" s="108" t="s">
        <v>75</v>
      </c>
      <c r="V590" s="108" t="s">
        <v>75</v>
      </c>
      <c r="W590" s="110" t="s">
        <v>75</v>
      </c>
      <c r="X590" s="110" t="s">
        <v>75</v>
      </c>
    </row>
    <row r="591" spans="14:24" ht="15.75" x14ac:dyDescent="0.25">
      <c r="N591" s="111">
        <v>54482</v>
      </c>
      <c r="O591" s="106" t="s">
        <v>75</v>
      </c>
      <c r="P591" s="106" t="s">
        <v>75</v>
      </c>
      <c r="Q591" s="106" t="s">
        <v>75</v>
      </c>
      <c r="R591" s="106" t="s">
        <v>75</v>
      </c>
      <c r="S591" s="107" t="s">
        <v>75</v>
      </c>
      <c r="T591" s="107" t="s">
        <v>75</v>
      </c>
      <c r="U591" s="108" t="s">
        <v>75</v>
      </c>
      <c r="V591" s="108" t="s">
        <v>75</v>
      </c>
      <c r="W591" s="110" t="s">
        <v>75</v>
      </c>
      <c r="X591" s="110" t="s">
        <v>75</v>
      </c>
    </row>
    <row r="592" spans="14:24" ht="15.75" x14ac:dyDescent="0.25">
      <c r="N592" s="111">
        <v>54513</v>
      </c>
      <c r="O592" s="106" t="s">
        <v>75</v>
      </c>
      <c r="P592" s="106" t="s">
        <v>75</v>
      </c>
      <c r="Q592" s="106" t="s">
        <v>75</v>
      </c>
      <c r="R592" s="106" t="s">
        <v>75</v>
      </c>
      <c r="S592" s="107" t="s">
        <v>75</v>
      </c>
      <c r="T592" s="107" t="s">
        <v>75</v>
      </c>
      <c r="U592" s="108" t="s">
        <v>75</v>
      </c>
      <c r="V592" s="108" t="s">
        <v>75</v>
      </c>
      <c r="W592" s="110" t="s">
        <v>75</v>
      </c>
      <c r="X592" s="110" t="s">
        <v>75</v>
      </c>
    </row>
    <row r="593" spans="14:24" ht="15.75" x14ac:dyDescent="0.25">
      <c r="N593" s="111">
        <v>54543</v>
      </c>
      <c r="O593" s="106" t="s">
        <v>75</v>
      </c>
      <c r="P593" s="106" t="s">
        <v>75</v>
      </c>
      <c r="Q593" s="106" t="s">
        <v>75</v>
      </c>
      <c r="R593" s="106" t="s">
        <v>75</v>
      </c>
      <c r="S593" s="107" t="s">
        <v>75</v>
      </c>
      <c r="T593" s="107" t="s">
        <v>75</v>
      </c>
      <c r="U593" s="108" t="s">
        <v>75</v>
      </c>
      <c r="V593" s="108" t="s">
        <v>75</v>
      </c>
      <c r="W593" s="110" t="s">
        <v>75</v>
      </c>
      <c r="X593" s="110" t="s">
        <v>75</v>
      </c>
    </row>
    <row r="594" spans="14:24" ht="15.75" x14ac:dyDescent="0.25">
      <c r="N594" s="111">
        <v>54574</v>
      </c>
      <c r="O594" s="106" t="s">
        <v>75</v>
      </c>
      <c r="P594" s="106" t="s">
        <v>75</v>
      </c>
      <c r="Q594" s="106" t="s">
        <v>75</v>
      </c>
      <c r="R594" s="106" t="s">
        <v>75</v>
      </c>
      <c r="S594" s="107" t="s">
        <v>75</v>
      </c>
      <c r="T594" s="107" t="s">
        <v>75</v>
      </c>
      <c r="U594" s="108" t="s">
        <v>75</v>
      </c>
      <c r="V594" s="108" t="s">
        <v>75</v>
      </c>
      <c r="W594" s="110" t="s">
        <v>75</v>
      </c>
      <c r="X594" s="110" t="s">
        <v>75</v>
      </c>
    </row>
    <row r="595" spans="14:24" ht="15.75" x14ac:dyDescent="0.25">
      <c r="N595" s="111">
        <v>54604</v>
      </c>
      <c r="O595" s="106" t="s">
        <v>75</v>
      </c>
      <c r="P595" s="106" t="s">
        <v>75</v>
      </c>
      <c r="Q595" s="106" t="s">
        <v>75</v>
      </c>
      <c r="R595" s="106" t="s">
        <v>75</v>
      </c>
      <c r="S595" s="107" t="s">
        <v>75</v>
      </c>
      <c r="T595" s="107" t="s">
        <v>75</v>
      </c>
      <c r="U595" s="108" t="s">
        <v>75</v>
      </c>
      <c r="V595" s="108" t="s">
        <v>75</v>
      </c>
      <c r="W595" s="110" t="s">
        <v>75</v>
      </c>
      <c r="X595" s="110" t="s">
        <v>75</v>
      </c>
    </row>
    <row r="596" spans="14:24" ht="15.75" x14ac:dyDescent="0.25">
      <c r="N596" s="111">
        <v>54635</v>
      </c>
      <c r="O596" s="106" t="s">
        <v>75</v>
      </c>
      <c r="P596" s="106" t="s">
        <v>75</v>
      </c>
      <c r="Q596" s="106" t="s">
        <v>75</v>
      </c>
      <c r="R596" s="106" t="s">
        <v>75</v>
      </c>
      <c r="S596" s="107" t="s">
        <v>75</v>
      </c>
      <c r="T596" s="107" t="s">
        <v>75</v>
      </c>
      <c r="U596" s="108" t="s">
        <v>75</v>
      </c>
      <c r="V596" s="108" t="s">
        <v>75</v>
      </c>
      <c r="W596" s="110" t="s">
        <v>75</v>
      </c>
      <c r="X596" s="110" t="s">
        <v>75</v>
      </c>
    </row>
    <row r="597" spans="14:24" ht="15.75" x14ac:dyDescent="0.25">
      <c r="N597" s="111">
        <v>54666</v>
      </c>
      <c r="O597" s="106" t="s">
        <v>75</v>
      </c>
      <c r="P597" s="106" t="s">
        <v>75</v>
      </c>
      <c r="Q597" s="106" t="s">
        <v>75</v>
      </c>
      <c r="R597" s="106" t="s">
        <v>75</v>
      </c>
      <c r="S597" s="107" t="s">
        <v>75</v>
      </c>
      <c r="T597" s="107" t="s">
        <v>75</v>
      </c>
      <c r="U597" s="108" t="s">
        <v>75</v>
      </c>
      <c r="V597" s="108" t="s">
        <v>75</v>
      </c>
      <c r="W597" s="110" t="s">
        <v>75</v>
      </c>
      <c r="X597" s="110" t="s">
        <v>75</v>
      </c>
    </row>
    <row r="598" spans="14:24" ht="15.75" x14ac:dyDescent="0.25">
      <c r="N598" s="111">
        <v>54696</v>
      </c>
      <c r="O598" s="106" t="s">
        <v>75</v>
      </c>
      <c r="P598" s="106" t="s">
        <v>75</v>
      </c>
      <c r="Q598" s="106" t="s">
        <v>75</v>
      </c>
      <c r="R598" s="106" t="s">
        <v>75</v>
      </c>
      <c r="S598" s="107" t="s">
        <v>75</v>
      </c>
      <c r="T598" s="107" t="s">
        <v>75</v>
      </c>
      <c r="U598" s="108" t="s">
        <v>75</v>
      </c>
      <c r="V598" s="108" t="s">
        <v>75</v>
      </c>
      <c r="W598" s="110" t="s">
        <v>75</v>
      </c>
      <c r="X598" s="110" t="s">
        <v>75</v>
      </c>
    </row>
    <row r="599" spans="14:24" ht="15.75" x14ac:dyDescent="0.25">
      <c r="N599" s="111">
        <v>54727</v>
      </c>
      <c r="O599" s="106" t="s">
        <v>75</v>
      </c>
      <c r="P599" s="106" t="s">
        <v>75</v>
      </c>
      <c r="Q599" s="106" t="s">
        <v>75</v>
      </c>
      <c r="R599" s="106" t="s">
        <v>75</v>
      </c>
      <c r="S599" s="107" t="s">
        <v>75</v>
      </c>
      <c r="T599" s="107" t="s">
        <v>75</v>
      </c>
      <c r="U599" s="108" t="s">
        <v>75</v>
      </c>
      <c r="V599" s="108" t="s">
        <v>75</v>
      </c>
      <c r="W599" s="110" t="s">
        <v>75</v>
      </c>
      <c r="X599" s="110" t="s">
        <v>75</v>
      </c>
    </row>
    <row r="600" spans="14:24" ht="15.75" x14ac:dyDescent="0.25">
      <c r="N600" s="111">
        <v>54757</v>
      </c>
      <c r="O600" s="106" t="s">
        <v>75</v>
      </c>
      <c r="P600" s="106" t="s">
        <v>75</v>
      </c>
      <c r="Q600" s="106" t="s">
        <v>75</v>
      </c>
      <c r="R600" s="106" t="s">
        <v>75</v>
      </c>
      <c r="S600" s="107" t="s">
        <v>75</v>
      </c>
      <c r="T600" s="107" t="s">
        <v>75</v>
      </c>
      <c r="U600" s="108" t="s">
        <v>75</v>
      </c>
      <c r="V600" s="108" t="s">
        <v>75</v>
      </c>
      <c r="W600" s="110" t="s">
        <v>75</v>
      </c>
      <c r="X600" s="110" t="s">
        <v>75</v>
      </c>
    </row>
    <row r="601" spans="14:24" ht="15.75" x14ac:dyDescent="0.25">
      <c r="N601" s="111">
        <v>54788</v>
      </c>
      <c r="O601" s="106" t="s">
        <v>75</v>
      </c>
      <c r="P601" s="106" t="s">
        <v>75</v>
      </c>
      <c r="Q601" s="106" t="s">
        <v>75</v>
      </c>
      <c r="R601" s="106" t="s">
        <v>75</v>
      </c>
      <c r="S601" s="107" t="s">
        <v>75</v>
      </c>
      <c r="T601" s="107" t="s">
        <v>75</v>
      </c>
      <c r="U601" s="108" t="s">
        <v>75</v>
      </c>
      <c r="V601" s="108" t="s">
        <v>75</v>
      </c>
      <c r="W601" s="110" t="s">
        <v>75</v>
      </c>
      <c r="X601" s="110" t="s">
        <v>75</v>
      </c>
    </row>
    <row r="602" spans="14:24" ht="15.75" x14ac:dyDescent="0.25">
      <c r="N602" s="111">
        <v>54819</v>
      </c>
      <c r="O602" s="106" t="s">
        <v>75</v>
      </c>
      <c r="P602" s="106" t="s">
        <v>75</v>
      </c>
      <c r="Q602" s="106" t="s">
        <v>75</v>
      </c>
      <c r="R602" s="106" t="s">
        <v>75</v>
      </c>
      <c r="S602" s="107" t="s">
        <v>75</v>
      </c>
      <c r="T602" s="107" t="s">
        <v>75</v>
      </c>
      <c r="U602" s="108" t="s">
        <v>75</v>
      </c>
      <c r="V602" s="108" t="s">
        <v>75</v>
      </c>
      <c r="W602" s="110" t="s">
        <v>75</v>
      </c>
      <c r="X602" s="110" t="s">
        <v>75</v>
      </c>
    </row>
    <row r="603" spans="14:24" ht="15.75" x14ac:dyDescent="0.25">
      <c r="N603" s="111">
        <v>54847</v>
      </c>
      <c r="O603" s="106" t="s">
        <v>75</v>
      </c>
      <c r="P603" s="106" t="s">
        <v>75</v>
      </c>
      <c r="Q603" s="106" t="s">
        <v>75</v>
      </c>
      <c r="R603" s="106" t="s">
        <v>75</v>
      </c>
      <c r="S603" s="107" t="s">
        <v>75</v>
      </c>
      <c r="T603" s="107" t="s">
        <v>75</v>
      </c>
      <c r="U603" s="108" t="s">
        <v>75</v>
      </c>
      <c r="V603" s="108" t="s">
        <v>75</v>
      </c>
      <c r="W603" s="110" t="s">
        <v>75</v>
      </c>
      <c r="X603" s="110" t="s">
        <v>75</v>
      </c>
    </row>
    <row r="604" spans="14:24" ht="15.75" x14ac:dyDescent="0.25">
      <c r="N604" s="111">
        <v>54878</v>
      </c>
      <c r="O604" s="106" t="s">
        <v>75</v>
      </c>
      <c r="P604" s="106" t="s">
        <v>75</v>
      </c>
      <c r="Q604" s="106" t="s">
        <v>75</v>
      </c>
      <c r="R604" s="106" t="s">
        <v>75</v>
      </c>
      <c r="S604" s="107" t="s">
        <v>75</v>
      </c>
      <c r="T604" s="107" t="s">
        <v>75</v>
      </c>
      <c r="U604" s="108" t="s">
        <v>75</v>
      </c>
      <c r="V604" s="108" t="s">
        <v>75</v>
      </c>
      <c r="W604" s="110" t="s">
        <v>75</v>
      </c>
      <c r="X604" s="110" t="s">
        <v>75</v>
      </c>
    </row>
    <row r="605" spans="14:24" ht="15.75" x14ac:dyDescent="0.25">
      <c r="N605" s="111">
        <v>54908</v>
      </c>
      <c r="O605" s="106" t="s">
        <v>75</v>
      </c>
      <c r="P605" s="106" t="s">
        <v>75</v>
      </c>
      <c r="Q605" s="106" t="s">
        <v>75</v>
      </c>
      <c r="R605" s="106" t="s">
        <v>75</v>
      </c>
      <c r="S605" s="107" t="s">
        <v>75</v>
      </c>
      <c r="T605" s="107" t="s">
        <v>75</v>
      </c>
      <c r="U605" s="108" t="s">
        <v>75</v>
      </c>
      <c r="V605" s="108" t="s">
        <v>75</v>
      </c>
      <c r="W605" s="110" t="s">
        <v>75</v>
      </c>
      <c r="X605" s="110" t="s">
        <v>75</v>
      </c>
    </row>
    <row r="606" spans="14:24" ht="15.75" x14ac:dyDescent="0.25">
      <c r="N606" s="111">
        <v>54939</v>
      </c>
      <c r="O606" s="106" t="s">
        <v>75</v>
      </c>
      <c r="P606" s="106" t="s">
        <v>75</v>
      </c>
      <c r="Q606" s="106" t="s">
        <v>75</v>
      </c>
      <c r="R606" s="106" t="s">
        <v>75</v>
      </c>
      <c r="S606" s="107" t="s">
        <v>75</v>
      </c>
      <c r="T606" s="107" t="s">
        <v>75</v>
      </c>
      <c r="U606" s="108" t="s">
        <v>75</v>
      </c>
      <c r="V606" s="108" t="s">
        <v>75</v>
      </c>
      <c r="W606" s="110" t="s">
        <v>75</v>
      </c>
      <c r="X606" s="110" t="s">
        <v>75</v>
      </c>
    </row>
    <row r="607" spans="14:24" ht="15.75" x14ac:dyDescent="0.25">
      <c r="N607" s="111">
        <v>54969</v>
      </c>
      <c r="O607" s="106" t="s">
        <v>75</v>
      </c>
      <c r="P607" s="106" t="s">
        <v>75</v>
      </c>
      <c r="Q607" s="106" t="s">
        <v>75</v>
      </c>
      <c r="R607" s="106" t="s">
        <v>75</v>
      </c>
      <c r="S607" s="107" t="s">
        <v>75</v>
      </c>
      <c r="T607" s="107" t="s">
        <v>75</v>
      </c>
      <c r="U607" s="108" t="s">
        <v>75</v>
      </c>
      <c r="V607" s="108" t="s">
        <v>75</v>
      </c>
      <c r="W607" s="110" t="s">
        <v>75</v>
      </c>
      <c r="X607" s="110" t="s">
        <v>75</v>
      </c>
    </row>
    <row r="608" spans="14:24" ht="15.75" x14ac:dyDescent="0.25">
      <c r="N608" s="111">
        <v>55000</v>
      </c>
      <c r="O608" s="106" t="s">
        <v>75</v>
      </c>
      <c r="P608" s="106" t="s">
        <v>75</v>
      </c>
      <c r="Q608" s="106" t="s">
        <v>75</v>
      </c>
      <c r="R608" s="106" t="s">
        <v>75</v>
      </c>
      <c r="S608" s="107" t="s">
        <v>75</v>
      </c>
      <c r="T608" s="107" t="s">
        <v>75</v>
      </c>
      <c r="U608" s="108" t="s">
        <v>75</v>
      </c>
      <c r="V608" s="108" t="s">
        <v>75</v>
      </c>
      <c r="W608" s="110" t="s">
        <v>75</v>
      </c>
      <c r="X608" s="110" t="s">
        <v>75</v>
      </c>
    </row>
    <row r="609" spans="14:24" ht="15.75" x14ac:dyDescent="0.25">
      <c r="N609" s="111">
        <v>55031</v>
      </c>
      <c r="O609" s="106" t="s">
        <v>75</v>
      </c>
      <c r="P609" s="106" t="s">
        <v>75</v>
      </c>
      <c r="Q609" s="106" t="s">
        <v>75</v>
      </c>
      <c r="R609" s="106" t="s">
        <v>75</v>
      </c>
      <c r="S609" s="107" t="s">
        <v>75</v>
      </c>
      <c r="T609" s="107" t="s">
        <v>75</v>
      </c>
      <c r="U609" s="108" t="s">
        <v>75</v>
      </c>
      <c r="V609" s="108" t="s">
        <v>75</v>
      </c>
      <c r="W609" s="110" t="s">
        <v>75</v>
      </c>
      <c r="X609" s="110" t="s">
        <v>75</v>
      </c>
    </row>
    <row r="610" spans="14:24" ht="15.75" x14ac:dyDescent="0.25">
      <c r="N610" s="111">
        <v>55061</v>
      </c>
      <c r="O610" s="106" t="s">
        <v>75</v>
      </c>
      <c r="P610" s="106" t="s">
        <v>75</v>
      </c>
      <c r="Q610" s="106" t="s">
        <v>75</v>
      </c>
      <c r="R610" s="106" t="s">
        <v>75</v>
      </c>
      <c r="S610" s="107" t="s">
        <v>75</v>
      </c>
      <c r="T610" s="107" t="s">
        <v>75</v>
      </c>
      <c r="U610" s="108" t="s">
        <v>75</v>
      </c>
      <c r="V610" s="108" t="s">
        <v>75</v>
      </c>
      <c r="W610" s="110" t="s">
        <v>75</v>
      </c>
      <c r="X610" s="110" t="s">
        <v>75</v>
      </c>
    </row>
    <row r="611" spans="14:24" ht="15.75" x14ac:dyDescent="0.25">
      <c r="N611" s="111">
        <v>55092</v>
      </c>
      <c r="O611" s="106" t="s">
        <v>75</v>
      </c>
      <c r="P611" s="106" t="s">
        <v>75</v>
      </c>
      <c r="Q611" s="106" t="s">
        <v>75</v>
      </c>
      <c r="R611" s="106" t="s">
        <v>75</v>
      </c>
      <c r="S611" s="107" t="s">
        <v>75</v>
      </c>
      <c r="T611" s="107" t="s">
        <v>75</v>
      </c>
      <c r="U611" s="108" t="s">
        <v>75</v>
      </c>
      <c r="V611" s="108" t="s">
        <v>75</v>
      </c>
      <c r="W611" s="110" t="s">
        <v>75</v>
      </c>
      <c r="X611" s="110" t="s">
        <v>75</v>
      </c>
    </row>
    <row r="612" spans="14:24" ht="15.75" x14ac:dyDescent="0.25">
      <c r="N612" s="111">
        <v>55122</v>
      </c>
      <c r="O612" s="106" t="s">
        <v>75</v>
      </c>
      <c r="P612" s="106" t="s">
        <v>75</v>
      </c>
      <c r="Q612" s="106" t="s">
        <v>75</v>
      </c>
      <c r="R612" s="106" t="s">
        <v>75</v>
      </c>
      <c r="S612" s="107" t="s">
        <v>75</v>
      </c>
      <c r="T612" s="107" t="s">
        <v>75</v>
      </c>
      <c r="U612" s="108" t="s">
        <v>75</v>
      </c>
      <c r="V612" s="108" t="s">
        <v>75</v>
      </c>
      <c r="W612" s="110" t="s">
        <v>75</v>
      </c>
      <c r="X612" s="110" t="s">
        <v>75</v>
      </c>
    </row>
    <row r="613" spans="14:24" ht="15.75" x14ac:dyDescent="0.25">
      <c r="N613" s="111">
        <v>55153</v>
      </c>
      <c r="O613" s="106" t="s">
        <v>75</v>
      </c>
      <c r="P613" s="106" t="s">
        <v>75</v>
      </c>
      <c r="Q613" s="106" t="s">
        <v>75</v>
      </c>
      <c r="R613" s="106" t="s">
        <v>75</v>
      </c>
      <c r="S613" s="107" t="s">
        <v>75</v>
      </c>
      <c r="T613" s="107" t="s">
        <v>75</v>
      </c>
      <c r="U613" s="108" t="s">
        <v>75</v>
      </c>
      <c r="V613" s="108" t="s">
        <v>75</v>
      </c>
      <c r="W613" s="110" t="s">
        <v>75</v>
      </c>
      <c r="X613" s="110" t="s">
        <v>75</v>
      </c>
    </row>
    <row r="614" spans="14:24" ht="15.75" x14ac:dyDescent="0.25">
      <c r="N614" s="111">
        <v>55184</v>
      </c>
      <c r="O614" s="106" t="s">
        <v>75</v>
      </c>
      <c r="P614" s="106" t="s">
        <v>75</v>
      </c>
      <c r="Q614" s="106" t="s">
        <v>75</v>
      </c>
      <c r="R614" s="106" t="s">
        <v>75</v>
      </c>
      <c r="S614" s="107" t="s">
        <v>75</v>
      </c>
      <c r="T614" s="107" t="s">
        <v>75</v>
      </c>
      <c r="U614" s="108" t="s">
        <v>75</v>
      </c>
      <c r="V614" s="108" t="s">
        <v>75</v>
      </c>
      <c r="W614" s="110" t="s">
        <v>75</v>
      </c>
      <c r="X614" s="110" t="s">
        <v>75</v>
      </c>
    </row>
    <row r="615" spans="14:24" ht="15.75" x14ac:dyDescent="0.25">
      <c r="N615" s="111">
        <v>55212</v>
      </c>
      <c r="O615" s="106" t="s">
        <v>75</v>
      </c>
      <c r="P615" s="106" t="s">
        <v>75</v>
      </c>
      <c r="Q615" s="106" t="s">
        <v>75</v>
      </c>
      <c r="R615" s="106" t="s">
        <v>75</v>
      </c>
      <c r="S615" s="107" t="s">
        <v>75</v>
      </c>
      <c r="T615" s="107" t="s">
        <v>75</v>
      </c>
      <c r="U615" s="108" t="s">
        <v>75</v>
      </c>
      <c r="V615" s="108" t="s">
        <v>75</v>
      </c>
      <c r="W615" s="110" t="s">
        <v>75</v>
      </c>
      <c r="X615" s="110" t="s">
        <v>75</v>
      </c>
    </row>
    <row r="616" spans="14:24" ht="15.75" x14ac:dyDescent="0.25">
      <c r="N616" s="111">
        <v>55243</v>
      </c>
      <c r="O616" s="106" t="s">
        <v>75</v>
      </c>
      <c r="P616" s="106" t="s">
        <v>75</v>
      </c>
      <c r="Q616" s="106" t="s">
        <v>75</v>
      </c>
      <c r="R616" s="106" t="s">
        <v>75</v>
      </c>
      <c r="S616" s="107" t="s">
        <v>75</v>
      </c>
      <c r="T616" s="107" t="s">
        <v>75</v>
      </c>
      <c r="U616" s="108" t="s">
        <v>75</v>
      </c>
      <c r="V616" s="108" t="s">
        <v>75</v>
      </c>
      <c r="W616" s="110" t="s">
        <v>75</v>
      </c>
      <c r="X616" s="110" t="s">
        <v>75</v>
      </c>
    </row>
    <row r="617" spans="14:24" ht="15.75" x14ac:dyDescent="0.25">
      <c r="N617" s="111">
        <v>55273</v>
      </c>
      <c r="O617" s="106" t="s">
        <v>75</v>
      </c>
      <c r="P617" s="106" t="s">
        <v>75</v>
      </c>
      <c r="Q617" s="106" t="s">
        <v>75</v>
      </c>
      <c r="R617" s="106" t="s">
        <v>75</v>
      </c>
      <c r="S617" s="107" t="s">
        <v>75</v>
      </c>
      <c r="T617" s="107" t="s">
        <v>75</v>
      </c>
      <c r="U617" s="108" t="s">
        <v>75</v>
      </c>
      <c r="V617" s="108" t="s">
        <v>75</v>
      </c>
      <c r="W617" s="110" t="s">
        <v>75</v>
      </c>
      <c r="X617" s="110" t="s">
        <v>75</v>
      </c>
    </row>
    <row r="618" spans="14:24" ht="15.75" x14ac:dyDescent="0.25">
      <c r="N618" s="111">
        <v>55304</v>
      </c>
      <c r="O618" s="106" t="s">
        <v>75</v>
      </c>
      <c r="P618" s="106" t="s">
        <v>75</v>
      </c>
      <c r="Q618" s="106" t="s">
        <v>75</v>
      </c>
      <c r="R618" s="106" t="s">
        <v>75</v>
      </c>
      <c r="S618" s="107" t="s">
        <v>75</v>
      </c>
      <c r="T618" s="107" t="s">
        <v>75</v>
      </c>
      <c r="U618" s="108" t="s">
        <v>75</v>
      </c>
      <c r="V618" s="108" t="s">
        <v>75</v>
      </c>
      <c r="W618" s="110" t="s">
        <v>75</v>
      </c>
      <c r="X618" s="110" t="s">
        <v>75</v>
      </c>
    </row>
    <row r="619" spans="14:24" ht="15.75" x14ac:dyDescent="0.25">
      <c r="N619" s="111">
        <v>55334</v>
      </c>
      <c r="O619" s="106" t="s">
        <v>75</v>
      </c>
      <c r="P619" s="106" t="s">
        <v>75</v>
      </c>
      <c r="Q619" s="106" t="s">
        <v>75</v>
      </c>
      <c r="R619" s="106" t="s">
        <v>75</v>
      </c>
      <c r="S619" s="107" t="s">
        <v>75</v>
      </c>
      <c r="T619" s="107" t="s">
        <v>75</v>
      </c>
      <c r="U619" s="108" t="s">
        <v>75</v>
      </c>
      <c r="V619" s="108" t="s">
        <v>75</v>
      </c>
      <c r="W619" s="110" t="s">
        <v>75</v>
      </c>
      <c r="X619" s="110" t="s">
        <v>75</v>
      </c>
    </row>
    <row r="620" spans="14:24" ht="15.75" x14ac:dyDescent="0.25">
      <c r="N620" s="111">
        <v>55365</v>
      </c>
      <c r="O620" s="106" t="s">
        <v>75</v>
      </c>
      <c r="P620" s="106" t="s">
        <v>75</v>
      </c>
      <c r="Q620" s="106" t="s">
        <v>75</v>
      </c>
      <c r="R620" s="106" t="s">
        <v>75</v>
      </c>
      <c r="S620" s="107" t="s">
        <v>75</v>
      </c>
      <c r="T620" s="107" t="s">
        <v>75</v>
      </c>
      <c r="U620" s="108" t="s">
        <v>75</v>
      </c>
      <c r="V620" s="108" t="s">
        <v>75</v>
      </c>
      <c r="W620" s="110" t="s">
        <v>75</v>
      </c>
      <c r="X620" s="110" t="s">
        <v>75</v>
      </c>
    </row>
    <row r="621" spans="14:24" ht="15.75" x14ac:dyDescent="0.25">
      <c r="N621" s="111">
        <v>55396</v>
      </c>
      <c r="O621" s="106" t="s">
        <v>75</v>
      </c>
      <c r="P621" s="106" t="s">
        <v>75</v>
      </c>
      <c r="Q621" s="106" t="s">
        <v>75</v>
      </c>
      <c r="R621" s="106" t="s">
        <v>75</v>
      </c>
      <c r="S621" s="107" t="s">
        <v>75</v>
      </c>
      <c r="T621" s="107" t="s">
        <v>75</v>
      </c>
      <c r="U621" s="108" t="s">
        <v>75</v>
      </c>
      <c r="V621" s="108" t="s">
        <v>75</v>
      </c>
      <c r="W621" s="110" t="s">
        <v>75</v>
      </c>
      <c r="X621" s="110" t="s">
        <v>75</v>
      </c>
    </row>
    <row r="622" spans="14:24" ht="15.75" x14ac:dyDescent="0.25">
      <c r="N622" s="111">
        <v>55426</v>
      </c>
      <c r="O622" s="106" t="s">
        <v>75</v>
      </c>
      <c r="P622" s="106" t="s">
        <v>75</v>
      </c>
      <c r="Q622" s="106" t="s">
        <v>75</v>
      </c>
      <c r="R622" s="106" t="s">
        <v>75</v>
      </c>
      <c r="S622" s="107" t="s">
        <v>75</v>
      </c>
      <c r="T622" s="107" t="s">
        <v>75</v>
      </c>
      <c r="U622" s="108" t="s">
        <v>75</v>
      </c>
      <c r="V622" s="108" t="s">
        <v>75</v>
      </c>
      <c r="W622" s="110" t="s">
        <v>75</v>
      </c>
      <c r="X622" s="110" t="s">
        <v>75</v>
      </c>
    </row>
    <row r="623" spans="14:24" ht="15.75" x14ac:dyDescent="0.25">
      <c r="N623" s="111">
        <v>55457</v>
      </c>
      <c r="O623" s="106" t="s">
        <v>75</v>
      </c>
      <c r="P623" s="106" t="s">
        <v>75</v>
      </c>
      <c r="Q623" s="106" t="s">
        <v>75</v>
      </c>
      <c r="R623" s="106" t="s">
        <v>75</v>
      </c>
      <c r="S623" s="107" t="s">
        <v>75</v>
      </c>
      <c r="T623" s="107" t="s">
        <v>75</v>
      </c>
      <c r="U623" s="108" t="s">
        <v>75</v>
      </c>
      <c r="V623" s="108" t="s">
        <v>75</v>
      </c>
      <c r="W623" s="110" t="s">
        <v>75</v>
      </c>
      <c r="X623" s="110" t="s">
        <v>75</v>
      </c>
    </row>
    <row r="624" spans="14:24" ht="15.75" x14ac:dyDescent="0.25">
      <c r="N624" s="111">
        <v>55487</v>
      </c>
      <c r="O624" s="106" t="s">
        <v>75</v>
      </c>
      <c r="P624" s="106" t="s">
        <v>75</v>
      </c>
      <c r="Q624" s="106" t="s">
        <v>75</v>
      </c>
      <c r="R624" s="106" t="s">
        <v>75</v>
      </c>
      <c r="S624" s="107" t="s">
        <v>75</v>
      </c>
      <c r="T624" s="107" t="s">
        <v>75</v>
      </c>
      <c r="U624" s="108" t="s">
        <v>75</v>
      </c>
      <c r="V624" s="108" t="s">
        <v>75</v>
      </c>
      <c r="W624" s="110" t="s">
        <v>75</v>
      </c>
      <c r="X624" s="110" t="s">
        <v>75</v>
      </c>
    </row>
    <row r="625" spans="14:24" ht="15.75" x14ac:dyDescent="0.25">
      <c r="N625" s="111">
        <v>55518</v>
      </c>
      <c r="O625" s="106" t="s">
        <v>75</v>
      </c>
      <c r="P625" s="106" t="s">
        <v>75</v>
      </c>
      <c r="Q625" s="106" t="s">
        <v>75</v>
      </c>
      <c r="R625" s="106" t="s">
        <v>75</v>
      </c>
      <c r="S625" s="107" t="s">
        <v>75</v>
      </c>
      <c r="T625" s="107" t="s">
        <v>75</v>
      </c>
      <c r="U625" s="108" t="s">
        <v>75</v>
      </c>
      <c r="V625" s="108" t="s">
        <v>75</v>
      </c>
      <c r="W625" s="110" t="s">
        <v>75</v>
      </c>
      <c r="X625" s="110" t="s">
        <v>75</v>
      </c>
    </row>
    <row r="626" spans="14:24" ht="15.75" x14ac:dyDescent="0.25">
      <c r="N626" s="111">
        <v>55549</v>
      </c>
      <c r="O626" s="106" t="s">
        <v>75</v>
      </c>
      <c r="P626" s="106" t="s">
        <v>75</v>
      </c>
      <c r="Q626" s="106" t="s">
        <v>75</v>
      </c>
      <c r="R626" s="106" t="s">
        <v>75</v>
      </c>
      <c r="S626" s="107" t="s">
        <v>75</v>
      </c>
      <c r="T626" s="107" t="s">
        <v>75</v>
      </c>
      <c r="U626" s="108" t="s">
        <v>75</v>
      </c>
      <c r="V626" s="108" t="s">
        <v>75</v>
      </c>
      <c r="W626" s="110" t="s">
        <v>75</v>
      </c>
      <c r="X626" s="110" t="s">
        <v>75</v>
      </c>
    </row>
    <row r="627" spans="14:24" ht="15.75" x14ac:dyDescent="0.25">
      <c r="N627" s="111">
        <v>55578</v>
      </c>
      <c r="O627" s="106" t="s">
        <v>75</v>
      </c>
      <c r="P627" s="106" t="s">
        <v>75</v>
      </c>
      <c r="Q627" s="106" t="s">
        <v>75</v>
      </c>
      <c r="R627" s="106" t="s">
        <v>75</v>
      </c>
      <c r="S627" s="107" t="s">
        <v>75</v>
      </c>
      <c r="T627" s="107" t="s">
        <v>75</v>
      </c>
      <c r="U627" s="108" t="s">
        <v>75</v>
      </c>
      <c r="V627" s="108" t="s">
        <v>75</v>
      </c>
      <c r="W627" s="110" t="s">
        <v>75</v>
      </c>
      <c r="X627" s="110" t="s">
        <v>75</v>
      </c>
    </row>
    <row r="628" spans="14:24" ht="15.75" x14ac:dyDescent="0.25">
      <c r="N628" s="111">
        <v>55609</v>
      </c>
      <c r="O628" s="106" t="s">
        <v>75</v>
      </c>
      <c r="P628" s="106" t="s">
        <v>75</v>
      </c>
      <c r="Q628" s="106" t="s">
        <v>75</v>
      </c>
      <c r="R628" s="106" t="s">
        <v>75</v>
      </c>
      <c r="S628" s="107" t="s">
        <v>75</v>
      </c>
      <c r="T628" s="107" t="s">
        <v>75</v>
      </c>
      <c r="U628" s="108" t="s">
        <v>75</v>
      </c>
      <c r="V628" s="108" t="s">
        <v>75</v>
      </c>
      <c r="W628" s="110" t="s">
        <v>75</v>
      </c>
      <c r="X628" s="110" t="s">
        <v>75</v>
      </c>
    </row>
    <row r="629" spans="14:24" ht="15.75" x14ac:dyDescent="0.25">
      <c r="N629" s="111">
        <v>55639</v>
      </c>
      <c r="O629" s="106" t="s">
        <v>75</v>
      </c>
      <c r="P629" s="106" t="s">
        <v>75</v>
      </c>
      <c r="Q629" s="106" t="s">
        <v>75</v>
      </c>
      <c r="R629" s="106" t="s">
        <v>75</v>
      </c>
      <c r="S629" s="107" t="s">
        <v>75</v>
      </c>
      <c r="T629" s="107" t="s">
        <v>75</v>
      </c>
      <c r="U629" s="108" t="s">
        <v>75</v>
      </c>
      <c r="V629" s="108" t="s">
        <v>75</v>
      </c>
      <c r="W629" s="110" t="s">
        <v>75</v>
      </c>
      <c r="X629" s="110" t="s">
        <v>75</v>
      </c>
    </row>
    <row r="630" spans="14:24" ht="15.75" x14ac:dyDescent="0.25">
      <c r="N630" s="111">
        <v>55670</v>
      </c>
      <c r="O630" s="106" t="s">
        <v>75</v>
      </c>
      <c r="P630" s="106" t="s">
        <v>75</v>
      </c>
      <c r="Q630" s="106" t="s">
        <v>75</v>
      </c>
      <c r="R630" s="106" t="s">
        <v>75</v>
      </c>
      <c r="S630" s="107" t="s">
        <v>75</v>
      </c>
      <c r="T630" s="107" t="s">
        <v>75</v>
      </c>
      <c r="U630" s="108" t="s">
        <v>75</v>
      </c>
      <c r="V630" s="108" t="s">
        <v>75</v>
      </c>
      <c r="W630" s="110" t="s">
        <v>75</v>
      </c>
      <c r="X630" s="110" t="s">
        <v>75</v>
      </c>
    </row>
    <row r="631" spans="14:24" ht="15.75" x14ac:dyDescent="0.25">
      <c r="N631" s="111">
        <v>55700</v>
      </c>
      <c r="O631" s="106" t="s">
        <v>75</v>
      </c>
      <c r="P631" s="106" t="s">
        <v>75</v>
      </c>
      <c r="Q631" s="106" t="s">
        <v>75</v>
      </c>
      <c r="R631" s="106" t="s">
        <v>75</v>
      </c>
      <c r="S631" s="107" t="s">
        <v>75</v>
      </c>
      <c r="T631" s="107" t="s">
        <v>75</v>
      </c>
      <c r="U631" s="108" t="s">
        <v>75</v>
      </c>
      <c r="V631" s="108" t="s">
        <v>75</v>
      </c>
      <c r="W631" s="110" t="s">
        <v>75</v>
      </c>
      <c r="X631" s="110" t="s">
        <v>75</v>
      </c>
    </row>
    <row r="632" spans="14:24" ht="15.75" x14ac:dyDescent="0.25">
      <c r="N632" s="111">
        <v>55731</v>
      </c>
      <c r="O632" s="106" t="s">
        <v>75</v>
      </c>
      <c r="P632" s="106" t="s">
        <v>75</v>
      </c>
      <c r="Q632" s="106" t="s">
        <v>75</v>
      </c>
      <c r="R632" s="106" t="s">
        <v>75</v>
      </c>
      <c r="S632" s="107" t="s">
        <v>75</v>
      </c>
      <c r="T632" s="107" t="s">
        <v>75</v>
      </c>
      <c r="U632" s="108" t="s">
        <v>75</v>
      </c>
      <c r="V632" s="108" t="s">
        <v>75</v>
      </c>
      <c r="W632" s="110" t="s">
        <v>75</v>
      </c>
      <c r="X632" s="110" t="s">
        <v>75</v>
      </c>
    </row>
    <row r="633" spans="14:24" ht="15.75" x14ac:dyDescent="0.25">
      <c r="N633" s="111">
        <v>55762</v>
      </c>
      <c r="O633" s="106" t="s">
        <v>75</v>
      </c>
      <c r="P633" s="106" t="s">
        <v>75</v>
      </c>
      <c r="Q633" s="106" t="s">
        <v>75</v>
      </c>
      <c r="R633" s="106" t="s">
        <v>75</v>
      </c>
      <c r="S633" s="107" t="s">
        <v>75</v>
      </c>
      <c r="T633" s="107" t="s">
        <v>75</v>
      </c>
      <c r="U633" s="108" t="s">
        <v>75</v>
      </c>
      <c r="V633" s="108" t="s">
        <v>75</v>
      </c>
      <c r="W633" s="110" t="s">
        <v>75</v>
      </c>
      <c r="X633" s="110" t="s">
        <v>75</v>
      </c>
    </row>
  </sheetData>
  <mergeCells count="3">
    <mergeCell ref="A7:F7"/>
    <mergeCell ref="H7:M7"/>
    <mergeCell ref="A27:F27"/>
  </mergeCells>
  <conditionalFormatting sqref="N2:N237 N252:N633">
    <cfRule type="expression" dxfId="6" priority="5">
      <formula>$O2=""</formula>
    </cfRule>
  </conditionalFormatting>
  <conditionalFormatting sqref="N238">
    <cfRule type="expression" dxfId="5" priority="4">
      <formula>$O238=""</formula>
    </cfRule>
  </conditionalFormatting>
  <conditionalFormatting sqref="N239:N240">
    <cfRule type="expression" dxfId="4" priority="3">
      <formula>$O239=""</formula>
    </cfRule>
  </conditionalFormatting>
  <conditionalFormatting sqref="N241:N242">
    <cfRule type="expression" dxfId="3" priority="2">
      <formula>$O241=""</formula>
    </cfRule>
  </conditionalFormatting>
  <conditionalFormatting sqref="N243:N251">
    <cfRule type="expression" dxfId="2" priority="1">
      <formula>$O243=""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opLeftCell="A286" zoomScale="91" zoomScaleNormal="91" workbookViewId="0">
      <selection activeCell="T124" sqref="T124"/>
    </sheetView>
  </sheetViews>
  <sheetFormatPr defaultColWidth="9.140625" defaultRowHeight="15.75" x14ac:dyDescent="0.25"/>
  <cols>
    <col min="1" max="15" width="13.7109375" style="41" customWidth="1"/>
    <col min="16" max="16" width="23.85546875" style="12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5" customWidth="1"/>
    <col min="21" max="21" width="19.28515625" style="15" customWidth="1"/>
    <col min="22" max="22" width="16" style="15" customWidth="1"/>
    <col min="23" max="16384" width="9.140625" style="41"/>
  </cols>
  <sheetData>
    <row r="1" spans="1:22" s="2" customFormat="1" ht="15.95" customHeight="1" x14ac:dyDescent="0.25">
      <c r="P1" s="112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3"/>
      <c r="R2" s="113"/>
      <c r="S2" s="113"/>
      <c r="T2" s="113"/>
      <c r="U2" s="113"/>
      <c r="V2" s="113"/>
    </row>
    <row r="3" spans="1:22" s="5" customFormat="1" ht="15.95" customHeight="1" x14ac:dyDescent="0.25">
      <c r="P3" s="4"/>
      <c r="Q3" s="113"/>
      <c r="R3" s="113"/>
      <c r="S3" s="113"/>
      <c r="T3" s="113"/>
      <c r="U3" s="113"/>
      <c r="V3" s="113"/>
    </row>
    <row r="4" spans="1:22" s="8" customFormat="1" ht="15.95" customHeight="1" x14ac:dyDescent="0.25">
      <c r="P4" s="7"/>
      <c r="Q4" s="114"/>
      <c r="R4" s="114"/>
      <c r="S4" s="114"/>
      <c r="T4" s="114"/>
      <c r="U4" s="114"/>
      <c r="V4" s="114"/>
    </row>
    <row r="5" spans="1:22" s="38" customFormat="1" ht="43.5" customHeight="1" x14ac:dyDescent="0.25">
      <c r="P5" s="115" t="s">
        <v>0</v>
      </c>
      <c r="Q5" s="116" t="s">
        <v>1</v>
      </c>
      <c r="R5" s="117" t="s">
        <v>3</v>
      </c>
      <c r="S5" s="118"/>
      <c r="T5" s="119" t="s">
        <v>0</v>
      </c>
      <c r="U5" s="120" t="s">
        <v>53</v>
      </c>
      <c r="V5" s="120" t="s">
        <v>54</v>
      </c>
    </row>
    <row r="6" spans="1:22" x14ac:dyDescent="0.25">
      <c r="P6" s="121">
        <v>35826</v>
      </c>
      <c r="Q6" s="122">
        <v>78.392458224507706</v>
      </c>
      <c r="R6" s="123">
        <v>84.705011411743101</v>
      </c>
      <c r="T6" s="121">
        <v>35155</v>
      </c>
      <c r="U6" s="124">
        <v>63.829065824838302</v>
      </c>
      <c r="V6" s="124">
        <v>64.810281421575397</v>
      </c>
    </row>
    <row r="7" spans="1:22" x14ac:dyDescent="0.25">
      <c r="A7" s="168" t="s">
        <v>94</v>
      </c>
      <c r="B7" s="168"/>
      <c r="C7" s="168"/>
      <c r="D7" s="168"/>
      <c r="E7" s="168"/>
      <c r="F7" s="168"/>
      <c r="G7" s="168"/>
      <c r="H7" s="76"/>
      <c r="I7" s="168" t="s">
        <v>95</v>
      </c>
      <c r="J7" s="168"/>
      <c r="K7" s="168"/>
      <c r="L7" s="168"/>
      <c r="M7" s="168"/>
      <c r="N7" s="168"/>
      <c r="O7" s="168"/>
      <c r="P7" s="121">
        <v>35854</v>
      </c>
      <c r="Q7" s="122">
        <v>77.957784028085698</v>
      </c>
      <c r="R7" s="123">
        <v>83.381367023673803</v>
      </c>
      <c r="T7" s="121">
        <v>35246</v>
      </c>
      <c r="U7" s="124">
        <v>63.970905488379401</v>
      </c>
      <c r="V7" s="124">
        <v>63.109356870442397</v>
      </c>
    </row>
    <row r="8" spans="1:22" x14ac:dyDescent="0.25">
      <c r="A8" s="168" t="s">
        <v>74</v>
      </c>
      <c r="B8" s="168"/>
      <c r="C8" s="168"/>
      <c r="D8" s="168"/>
      <c r="E8" s="168"/>
      <c r="F8" s="168"/>
      <c r="G8" s="168"/>
      <c r="H8" s="76"/>
      <c r="I8" s="168" t="s">
        <v>74</v>
      </c>
      <c r="J8" s="168"/>
      <c r="K8" s="168"/>
      <c r="L8" s="168"/>
      <c r="M8" s="168"/>
      <c r="N8" s="168"/>
      <c r="O8" s="168"/>
      <c r="P8" s="121">
        <v>35885</v>
      </c>
      <c r="Q8" s="122">
        <v>77.703818270518497</v>
      </c>
      <c r="R8" s="123">
        <v>82.833995114583104</v>
      </c>
      <c r="T8" s="121">
        <v>35338</v>
      </c>
      <c r="U8" s="124">
        <v>66.346177207558299</v>
      </c>
      <c r="V8" s="124">
        <v>68.764581097820198</v>
      </c>
    </row>
    <row r="9" spans="1:22" x14ac:dyDescent="0.25">
      <c r="P9" s="121">
        <v>35915</v>
      </c>
      <c r="Q9" s="122">
        <v>78.613202164227403</v>
      </c>
      <c r="R9" s="123">
        <v>83.416535259781995</v>
      </c>
      <c r="T9" s="121">
        <v>35430</v>
      </c>
      <c r="U9" s="124">
        <v>68.868467045731904</v>
      </c>
      <c r="V9" s="124">
        <v>73.004436554042201</v>
      </c>
    </row>
    <row r="10" spans="1:22" x14ac:dyDescent="0.25">
      <c r="P10" s="121">
        <v>35946</v>
      </c>
      <c r="Q10" s="122">
        <v>79.826929970932895</v>
      </c>
      <c r="R10" s="123">
        <v>84.509565828883893</v>
      </c>
      <c r="T10" s="121">
        <v>35520</v>
      </c>
      <c r="U10" s="124">
        <v>68.903419545784899</v>
      </c>
      <c r="V10" s="124">
        <v>71.216440177297201</v>
      </c>
    </row>
    <row r="11" spans="1:22" x14ac:dyDescent="0.25">
      <c r="P11" s="121">
        <v>35976</v>
      </c>
      <c r="Q11" s="122">
        <v>81.045269665812498</v>
      </c>
      <c r="R11" s="123">
        <v>84.611174767844204</v>
      </c>
      <c r="T11" s="121">
        <v>35611</v>
      </c>
      <c r="U11" s="124">
        <v>71.558484288151902</v>
      </c>
      <c r="V11" s="124">
        <v>74.731083996715498</v>
      </c>
    </row>
    <row r="12" spans="1:22" x14ac:dyDescent="0.25">
      <c r="P12" s="121">
        <v>36007</v>
      </c>
      <c r="Q12" s="122">
        <v>80.809267182448494</v>
      </c>
      <c r="R12" s="123">
        <v>84.796079207491104</v>
      </c>
      <c r="T12" s="121">
        <v>35703</v>
      </c>
      <c r="U12" s="124">
        <v>73.521137531007597</v>
      </c>
      <c r="V12" s="124">
        <v>79.335929773534602</v>
      </c>
    </row>
    <row r="13" spans="1:22" x14ac:dyDescent="0.25">
      <c r="P13" s="121">
        <v>36038</v>
      </c>
      <c r="Q13" s="122">
        <v>79.963083235653201</v>
      </c>
      <c r="R13" s="123">
        <v>83.833137382993002</v>
      </c>
      <c r="T13" s="121">
        <v>35795</v>
      </c>
      <c r="U13" s="124">
        <v>78.369351231554205</v>
      </c>
      <c r="V13" s="124">
        <v>84.465593132614899</v>
      </c>
    </row>
    <row r="14" spans="1:22" x14ac:dyDescent="0.25">
      <c r="P14" s="121">
        <v>36068</v>
      </c>
      <c r="Q14" s="122">
        <v>79.566612614926299</v>
      </c>
      <c r="R14" s="123">
        <v>84.814813243424197</v>
      </c>
      <c r="T14" s="121">
        <v>35885</v>
      </c>
      <c r="U14" s="124">
        <v>77.116630580579596</v>
      </c>
      <c r="V14" s="124">
        <v>82.442881950911101</v>
      </c>
    </row>
    <row r="15" spans="1:22" x14ac:dyDescent="0.25">
      <c r="P15" s="121">
        <v>36099</v>
      </c>
      <c r="Q15" s="122">
        <v>80.543911316031995</v>
      </c>
      <c r="R15" s="123">
        <v>85.300873490209995</v>
      </c>
      <c r="T15" s="121">
        <v>35976</v>
      </c>
      <c r="U15" s="124">
        <v>80.621929122223605</v>
      </c>
      <c r="V15" s="124">
        <v>84.298301576149498</v>
      </c>
    </row>
    <row r="16" spans="1:22" x14ac:dyDescent="0.25">
      <c r="P16" s="121">
        <v>36129</v>
      </c>
      <c r="Q16" s="122">
        <v>82.494897618900197</v>
      </c>
      <c r="R16" s="123">
        <v>88.981547442720895</v>
      </c>
      <c r="T16" s="121">
        <v>36068</v>
      </c>
      <c r="U16" s="124">
        <v>79.472926997092202</v>
      </c>
      <c r="V16" s="124">
        <v>84.420433490322495</v>
      </c>
    </row>
    <row r="17" spans="16:22" x14ac:dyDescent="0.25">
      <c r="P17" s="121">
        <v>36160</v>
      </c>
      <c r="Q17" s="122">
        <v>83.884102097656495</v>
      </c>
      <c r="R17" s="123">
        <v>90.515442863355204</v>
      </c>
      <c r="T17" s="121">
        <v>36160</v>
      </c>
      <c r="U17" s="124">
        <v>84.118166611794095</v>
      </c>
      <c r="V17" s="124">
        <v>91.110592595354404</v>
      </c>
    </row>
    <row r="18" spans="16:22" x14ac:dyDescent="0.25">
      <c r="P18" s="121">
        <v>36191</v>
      </c>
      <c r="Q18" s="122">
        <v>84.327810974718204</v>
      </c>
      <c r="R18" s="123">
        <v>91.262374497860904</v>
      </c>
      <c r="T18" s="121">
        <v>36250</v>
      </c>
      <c r="U18" s="124">
        <v>83.399427940275402</v>
      </c>
      <c r="V18" s="124">
        <v>85.827564260219106</v>
      </c>
    </row>
    <row r="19" spans="16:22" x14ac:dyDescent="0.25">
      <c r="P19" s="121">
        <v>36219</v>
      </c>
      <c r="Q19" s="122">
        <v>83.855998100738503</v>
      </c>
      <c r="R19" s="123">
        <v>87.540044243825506</v>
      </c>
      <c r="T19" s="121">
        <v>36341</v>
      </c>
      <c r="U19" s="124">
        <v>87.278633397379593</v>
      </c>
      <c r="V19" s="124">
        <v>92.438111420955295</v>
      </c>
    </row>
    <row r="20" spans="16:22" x14ac:dyDescent="0.25">
      <c r="P20" s="121">
        <v>36250</v>
      </c>
      <c r="Q20" s="122">
        <v>83.989380490215396</v>
      </c>
      <c r="R20" s="123">
        <v>86.117733026613195</v>
      </c>
      <c r="T20" s="121">
        <v>36433</v>
      </c>
      <c r="U20" s="124">
        <v>88.698135388148799</v>
      </c>
      <c r="V20" s="124">
        <v>95.232691765115106</v>
      </c>
    </row>
    <row r="21" spans="16:22" x14ac:dyDescent="0.25">
      <c r="P21" s="121">
        <v>36280</v>
      </c>
      <c r="Q21" s="122">
        <v>84.944294157908004</v>
      </c>
      <c r="R21" s="123">
        <v>86.165066772157999</v>
      </c>
      <c r="T21" s="121">
        <v>36525</v>
      </c>
      <c r="U21" s="124">
        <v>90.544046969001599</v>
      </c>
      <c r="V21" s="124">
        <v>94.865240007420695</v>
      </c>
    </row>
    <row r="22" spans="16:22" x14ac:dyDescent="0.25">
      <c r="P22" s="121">
        <v>36311</v>
      </c>
      <c r="Q22" s="122">
        <v>86.535274719227104</v>
      </c>
      <c r="R22" s="123">
        <v>90.7888106735534</v>
      </c>
      <c r="T22" s="121">
        <v>36616</v>
      </c>
      <c r="U22" s="124">
        <v>92.742580227754402</v>
      </c>
      <c r="V22" s="124">
        <v>96.898806160957903</v>
      </c>
    </row>
    <row r="23" spans="16:22" x14ac:dyDescent="0.25">
      <c r="P23" s="121">
        <v>36341</v>
      </c>
      <c r="Q23" s="122">
        <v>87.840147796324601</v>
      </c>
      <c r="R23" s="123">
        <v>93.3333488794338</v>
      </c>
      <c r="T23" s="121">
        <v>36707</v>
      </c>
      <c r="U23" s="124">
        <v>97.166310653575707</v>
      </c>
      <c r="V23" s="124">
        <v>100.478716737658</v>
      </c>
    </row>
    <row r="24" spans="16:22" x14ac:dyDescent="0.25">
      <c r="P24" s="121">
        <v>36372</v>
      </c>
      <c r="Q24" s="122">
        <v>88.610848789704093</v>
      </c>
      <c r="R24" s="123">
        <v>96.141313845274297</v>
      </c>
      <c r="T24" s="121">
        <v>36799</v>
      </c>
      <c r="U24" s="124">
        <v>96.889377036728206</v>
      </c>
      <c r="V24" s="124">
        <v>103.186684734094</v>
      </c>
    </row>
    <row r="25" spans="16:22" x14ac:dyDescent="0.25">
      <c r="P25" s="121">
        <v>36403</v>
      </c>
      <c r="Q25" s="122">
        <v>88.654153568918701</v>
      </c>
      <c r="R25" s="123">
        <v>94.978413617288197</v>
      </c>
      <c r="T25" s="121">
        <v>36891</v>
      </c>
      <c r="U25" s="124">
        <v>100</v>
      </c>
      <c r="V25" s="124">
        <v>100</v>
      </c>
    </row>
    <row r="26" spans="16:22" x14ac:dyDescent="0.25">
      <c r="P26" s="121">
        <v>36433</v>
      </c>
      <c r="Q26" s="122">
        <v>88.862513898113093</v>
      </c>
      <c r="R26" s="123">
        <v>95.226251665804995</v>
      </c>
      <c r="T26" s="121">
        <v>36981</v>
      </c>
      <c r="U26" s="124">
        <v>100.066731740604</v>
      </c>
      <c r="V26" s="124">
        <v>104.60707084698799</v>
      </c>
    </row>
    <row r="27" spans="16:22" x14ac:dyDescent="0.25">
      <c r="P27" s="121">
        <v>36464</v>
      </c>
      <c r="Q27" s="122">
        <v>89.2281851857866</v>
      </c>
      <c r="R27" s="123">
        <v>93.908401956345799</v>
      </c>
      <c r="T27" s="121">
        <v>37072</v>
      </c>
      <c r="U27" s="124">
        <v>101.49012381323401</v>
      </c>
      <c r="V27" s="124">
        <v>101.60964585983299</v>
      </c>
    </row>
    <row r="28" spans="16:22" x14ac:dyDescent="0.25">
      <c r="P28" s="121">
        <v>36494</v>
      </c>
      <c r="Q28" s="122">
        <v>90.455916803697306</v>
      </c>
      <c r="R28" s="123">
        <v>95.799486267674496</v>
      </c>
      <c r="T28" s="121">
        <v>37164</v>
      </c>
      <c r="U28" s="124">
        <v>106.305252408</v>
      </c>
      <c r="V28" s="124">
        <v>108.014700069009</v>
      </c>
    </row>
    <row r="29" spans="16:22" x14ac:dyDescent="0.25">
      <c r="P29" s="121">
        <v>36525</v>
      </c>
      <c r="Q29" s="122">
        <v>91.1465571091085</v>
      </c>
      <c r="R29" s="123">
        <v>95.854257125145494</v>
      </c>
      <c r="T29" s="121">
        <v>37256</v>
      </c>
      <c r="U29" s="124">
        <v>103.28301400188001</v>
      </c>
      <c r="V29" s="124">
        <v>101.17406585263799</v>
      </c>
    </row>
    <row r="30" spans="16:22" x14ac:dyDescent="0.25">
      <c r="P30" s="121">
        <v>36556</v>
      </c>
      <c r="Q30" s="122">
        <v>92.303276169954501</v>
      </c>
      <c r="R30" s="123">
        <v>98.070613579797097</v>
      </c>
      <c r="T30" s="121">
        <v>37346</v>
      </c>
      <c r="U30" s="124">
        <v>107.335374982817</v>
      </c>
      <c r="V30" s="124">
        <v>100.722740143615</v>
      </c>
    </row>
    <row r="31" spans="16:22" x14ac:dyDescent="0.25">
      <c r="P31" s="121">
        <v>36585</v>
      </c>
      <c r="Q31" s="122">
        <v>92.6143436286753</v>
      </c>
      <c r="R31" s="123">
        <v>97.565286688272707</v>
      </c>
      <c r="T31" s="121">
        <v>37437</v>
      </c>
      <c r="U31" s="124">
        <v>109.243345497077</v>
      </c>
      <c r="V31" s="124">
        <v>99.554541815420507</v>
      </c>
    </row>
    <row r="32" spans="16:22" x14ac:dyDescent="0.25">
      <c r="P32" s="121">
        <v>36616</v>
      </c>
      <c r="Q32" s="122">
        <v>93.222979610670393</v>
      </c>
      <c r="R32" s="123">
        <v>97.976394809158293</v>
      </c>
      <c r="T32" s="121">
        <v>37529</v>
      </c>
      <c r="U32" s="124">
        <v>113.122959231698</v>
      </c>
      <c r="V32" s="124">
        <v>107.49748404077801</v>
      </c>
    </row>
    <row r="33" spans="16:22" x14ac:dyDescent="0.25">
      <c r="P33" s="121">
        <v>36646</v>
      </c>
      <c r="Q33" s="122">
        <v>93.955178041667395</v>
      </c>
      <c r="R33" s="123">
        <v>96.561794363786007</v>
      </c>
      <c r="T33" s="121">
        <v>37621</v>
      </c>
      <c r="U33" s="124">
        <v>116.956649619126</v>
      </c>
      <c r="V33" s="124">
        <v>107.811791493876</v>
      </c>
    </row>
    <row r="34" spans="16:22" x14ac:dyDescent="0.25">
      <c r="P34" s="121">
        <v>36677</v>
      </c>
      <c r="Q34" s="122">
        <v>95.805961349584507</v>
      </c>
      <c r="R34" s="123">
        <v>97.705120046962406</v>
      </c>
      <c r="T34" s="121">
        <v>37711</v>
      </c>
      <c r="U34" s="124">
        <v>118.269122077687</v>
      </c>
      <c r="V34" s="124">
        <v>110.542153039461</v>
      </c>
    </row>
    <row r="35" spans="16:22" x14ac:dyDescent="0.25">
      <c r="P35" s="121">
        <v>36707</v>
      </c>
      <c r="Q35" s="122">
        <v>97.875758843471203</v>
      </c>
      <c r="R35" s="123">
        <v>100.47721656166701</v>
      </c>
      <c r="T35" s="121">
        <v>37802</v>
      </c>
      <c r="U35" s="124">
        <v>122.20439972163901</v>
      </c>
      <c r="V35" s="124">
        <v>112.183647723446</v>
      </c>
    </row>
    <row r="36" spans="16:22" x14ac:dyDescent="0.25">
      <c r="P36" s="121">
        <v>36738</v>
      </c>
      <c r="Q36" s="122">
        <v>98.385795720710206</v>
      </c>
      <c r="R36" s="123">
        <v>104.29365989895599</v>
      </c>
      <c r="T36" s="121">
        <v>37894</v>
      </c>
      <c r="U36" s="124">
        <v>125.836917645867</v>
      </c>
      <c r="V36" s="124">
        <v>114.112532380201</v>
      </c>
    </row>
    <row r="37" spans="16:22" x14ac:dyDescent="0.25">
      <c r="P37" s="121">
        <v>36769</v>
      </c>
      <c r="Q37" s="122">
        <v>97.976462743938001</v>
      </c>
      <c r="R37" s="123">
        <v>105.909734068887</v>
      </c>
      <c r="T37" s="121">
        <v>37986</v>
      </c>
      <c r="U37" s="124">
        <v>128.42417087985899</v>
      </c>
      <c r="V37" s="124">
        <v>115.716359576824</v>
      </c>
    </row>
    <row r="38" spans="16:22" x14ac:dyDescent="0.25">
      <c r="P38" s="121">
        <v>36799</v>
      </c>
      <c r="Q38" s="122">
        <v>97.304406157567499</v>
      </c>
      <c r="R38" s="123">
        <v>104.40732690020801</v>
      </c>
      <c r="T38" s="121">
        <v>38077</v>
      </c>
      <c r="U38" s="124">
        <v>133.735530225449</v>
      </c>
      <c r="V38" s="124">
        <v>121.480412332333</v>
      </c>
    </row>
    <row r="39" spans="16:22" x14ac:dyDescent="0.25">
      <c r="P39" s="121">
        <v>36830</v>
      </c>
      <c r="Q39" s="122">
        <v>98.313020677167302</v>
      </c>
      <c r="R39" s="123">
        <v>102.217365961372</v>
      </c>
      <c r="T39" s="121">
        <v>38168</v>
      </c>
      <c r="U39" s="124">
        <v>140.647195695839</v>
      </c>
      <c r="V39" s="124">
        <v>125.598813934707</v>
      </c>
    </row>
    <row r="40" spans="16:22" x14ac:dyDescent="0.25">
      <c r="P40" s="121">
        <v>36860</v>
      </c>
      <c r="Q40" s="122">
        <v>99.274899799602395</v>
      </c>
      <c r="R40" s="123">
        <v>100.42990058625</v>
      </c>
      <c r="T40" s="121">
        <v>38260</v>
      </c>
      <c r="U40" s="124">
        <v>144.76798398669499</v>
      </c>
      <c r="V40" s="124">
        <v>128.54521064220901</v>
      </c>
    </row>
    <row r="41" spans="16:22" x14ac:dyDescent="0.25">
      <c r="P41" s="121">
        <v>36891</v>
      </c>
      <c r="Q41" s="122">
        <v>100</v>
      </c>
      <c r="R41" s="123">
        <v>100</v>
      </c>
      <c r="T41" s="121">
        <v>38352</v>
      </c>
      <c r="U41" s="124">
        <v>145.06129027258899</v>
      </c>
      <c r="V41" s="124">
        <v>129.01906757518</v>
      </c>
    </row>
    <row r="42" spans="16:22" x14ac:dyDescent="0.25">
      <c r="P42" s="121">
        <v>36922</v>
      </c>
      <c r="Q42" s="122">
        <v>100.25405322139299</v>
      </c>
      <c r="R42" s="123">
        <v>101.083096294085</v>
      </c>
      <c r="T42" s="121">
        <v>38442</v>
      </c>
      <c r="U42" s="124">
        <v>155.38046632280401</v>
      </c>
      <c r="V42" s="124">
        <v>134.83311846421699</v>
      </c>
    </row>
    <row r="43" spans="16:22" x14ac:dyDescent="0.25">
      <c r="P43" s="121">
        <v>36950</v>
      </c>
      <c r="Q43" s="122">
        <v>100.465151558252</v>
      </c>
      <c r="R43" s="123">
        <v>103.435865665504</v>
      </c>
      <c r="T43" s="121">
        <v>38533</v>
      </c>
      <c r="U43" s="124">
        <v>160.65923009171101</v>
      </c>
      <c r="V43" s="124">
        <v>139.400978027127</v>
      </c>
    </row>
    <row r="44" spans="16:22" x14ac:dyDescent="0.25">
      <c r="P44" s="121">
        <v>36981</v>
      </c>
      <c r="Q44" s="122">
        <v>100.572804351283</v>
      </c>
      <c r="R44" s="123">
        <v>105.041998567492</v>
      </c>
      <c r="T44" s="121">
        <v>38625</v>
      </c>
      <c r="U44" s="124">
        <v>165.000259592341</v>
      </c>
      <c r="V44" s="124">
        <v>148.85949031313899</v>
      </c>
    </row>
    <row r="45" spans="16:22" x14ac:dyDescent="0.25">
      <c r="P45" s="121">
        <v>37011</v>
      </c>
      <c r="Q45" s="122">
        <v>100.58128096713899</v>
      </c>
      <c r="R45" s="123">
        <v>104.12163037474799</v>
      </c>
      <c r="T45" s="121">
        <v>38717</v>
      </c>
      <c r="U45" s="124">
        <v>167.36193361977601</v>
      </c>
      <c r="V45" s="124">
        <v>148.74705397301801</v>
      </c>
    </row>
    <row r="46" spans="16:22" x14ac:dyDescent="0.25">
      <c r="P46" s="121">
        <v>37042</v>
      </c>
      <c r="Q46" s="122">
        <v>100.879187469016</v>
      </c>
      <c r="R46" s="123">
        <v>102.943373264279</v>
      </c>
      <c r="T46" s="121">
        <v>38807</v>
      </c>
      <c r="U46" s="124">
        <v>171.66301569908299</v>
      </c>
      <c r="V46" s="124">
        <v>151.236878790682</v>
      </c>
    </row>
    <row r="47" spans="16:22" x14ac:dyDescent="0.25">
      <c r="P47" s="121">
        <v>37072</v>
      </c>
      <c r="Q47" s="122">
        <v>102.116663568462</v>
      </c>
      <c r="R47" s="123">
        <v>102.785898474503</v>
      </c>
      <c r="T47" s="121">
        <v>38898</v>
      </c>
      <c r="U47" s="124">
        <v>176.50523565152201</v>
      </c>
      <c r="V47" s="124">
        <v>154.496732898879</v>
      </c>
    </row>
    <row r="48" spans="16:22" x14ac:dyDescent="0.25">
      <c r="P48" s="121">
        <v>37103</v>
      </c>
      <c r="Q48" s="122">
        <v>103.772094736978</v>
      </c>
      <c r="R48" s="123">
        <v>105.15016370485399</v>
      </c>
      <c r="T48" s="121">
        <v>38990</v>
      </c>
      <c r="U48" s="124">
        <v>175.95223361476499</v>
      </c>
      <c r="V48" s="124">
        <v>157.027915698984</v>
      </c>
    </row>
    <row r="49" spans="16:22" x14ac:dyDescent="0.25">
      <c r="P49" s="121">
        <v>37134</v>
      </c>
      <c r="Q49" s="122">
        <v>105.75018400826499</v>
      </c>
      <c r="R49" s="123">
        <v>107.94341161875801</v>
      </c>
      <c r="T49" s="121">
        <v>39082</v>
      </c>
      <c r="U49" s="124">
        <v>175.30639034207999</v>
      </c>
      <c r="V49" s="124">
        <v>161.25082377611199</v>
      </c>
    </row>
    <row r="50" spans="16:22" x14ac:dyDescent="0.25">
      <c r="P50" s="121">
        <v>37164</v>
      </c>
      <c r="Q50" s="122">
        <v>106.768288372798</v>
      </c>
      <c r="R50" s="123">
        <v>108.262817249596</v>
      </c>
      <c r="T50" s="121">
        <v>39172</v>
      </c>
      <c r="U50" s="124">
        <v>181.49464839686101</v>
      </c>
      <c r="V50" s="124">
        <v>166.78724268268499</v>
      </c>
    </row>
    <row r="51" spans="16:22" x14ac:dyDescent="0.25">
      <c r="P51" s="121">
        <v>37195</v>
      </c>
      <c r="Q51" s="122">
        <v>106.402569195496</v>
      </c>
      <c r="R51" s="123">
        <v>104.70277761855201</v>
      </c>
      <c r="T51" s="121">
        <v>39263</v>
      </c>
      <c r="U51" s="124">
        <v>185.02303760247599</v>
      </c>
      <c r="V51" s="124">
        <v>170.84054385941801</v>
      </c>
    </row>
    <row r="52" spans="16:22" x14ac:dyDescent="0.25">
      <c r="P52" s="121">
        <v>37225</v>
      </c>
      <c r="Q52" s="122">
        <v>105.279692501212</v>
      </c>
      <c r="R52" s="123">
        <v>102.819360915133</v>
      </c>
      <c r="T52" s="121">
        <v>39355</v>
      </c>
      <c r="U52" s="124">
        <v>186.286424666464</v>
      </c>
      <c r="V52" s="124">
        <v>169.374520050672</v>
      </c>
    </row>
    <row r="53" spans="16:22" x14ac:dyDescent="0.25">
      <c r="P53" s="121">
        <v>37256</v>
      </c>
      <c r="Q53" s="122">
        <v>104.12564758600401</v>
      </c>
      <c r="R53" s="123">
        <v>101.90783809948</v>
      </c>
      <c r="T53" s="121">
        <v>39447</v>
      </c>
      <c r="U53" s="124">
        <v>177.84659685027901</v>
      </c>
      <c r="V53" s="124">
        <v>157.88269239344601</v>
      </c>
    </row>
    <row r="54" spans="16:22" x14ac:dyDescent="0.25">
      <c r="P54" s="121">
        <v>37287</v>
      </c>
      <c r="Q54" s="122">
        <v>104.707580394335</v>
      </c>
      <c r="R54" s="123">
        <v>103.13623278183501</v>
      </c>
      <c r="T54" s="121">
        <v>39538</v>
      </c>
      <c r="U54" s="124">
        <v>181.100552869647</v>
      </c>
      <c r="V54" s="124">
        <v>163.671290968693</v>
      </c>
    </row>
    <row r="55" spans="16:22" x14ac:dyDescent="0.25">
      <c r="P55" s="121">
        <v>37315</v>
      </c>
      <c r="Q55" s="122">
        <v>106.068623083134</v>
      </c>
      <c r="R55" s="123">
        <v>102.189122218577</v>
      </c>
      <c r="T55" s="121">
        <v>39629</v>
      </c>
      <c r="U55" s="124">
        <v>175.33695582239099</v>
      </c>
      <c r="V55" s="124">
        <v>159.75321561749499</v>
      </c>
    </row>
    <row r="56" spans="16:22" x14ac:dyDescent="0.25">
      <c r="P56" s="121">
        <v>37346</v>
      </c>
      <c r="Q56" s="122">
        <v>107.770450639282</v>
      </c>
      <c r="R56" s="123">
        <v>100.944726163588</v>
      </c>
      <c r="T56" s="121">
        <v>39721</v>
      </c>
      <c r="U56" s="124">
        <v>173.69790460281101</v>
      </c>
      <c r="V56" s="124">
        <v>163.198593714764</v>
      </c>
    </row>
    <row r="57" spans="16:22" x14ac:dyDescent="0.25">
      <c r="P57" s="121">
        <v>37376</v>
      </c>
      <c r="Q57" s="122">
        <v>108.58525858026999</v>
      </c>
      <c r="R57" s="123">
        <v>99.964507274736704</v>
      </c>
      <c r="T57" s="121">
        <v>39813</v>
      </c>
      <c r="U57" s="124">
        <v>160.50922450992999</v>
      </c>
      <c r="V57" s="124">
        <v>137.66264682301099</v>
      </c>
    </row>
    <row r="58" spans="16:22" x14ac:dyDescent="0.25">
      <c r="P58" s="121">
        <v>37407</v>
      </c>
      <c r="Q58" s="122">
        <v>109.174264377193</v>
      </c>
      <c r="R58" s="123">
        <v>99.367743925774306</v>
      </c>
      <c r="T58" s="121">
        <v>39903</v>
      </c>
      <c r="U58" s="124">
        <v>148.20873053838901</v>
      </c>
      <c r="V58" s="124">
        <v>121.175809331205</v>
      </c>
    </row>
    <row r="59" spans="16:22" x14ac:dyDescent="0.25">
      <c r="P59" s="121">
        <v>37437</v>
      </c>
      <c r="Q59" s="122">
        <v>109.74793780380099</v>
      </c>
      <c r="R59" s="123">
        <v>99.967702195344103</v>
      </c>
      <c r="T59" s="121">
        <v>39994</v>
      </c>
      <c r="U59" s="124">
        <v>147.45356419223299</v>
      </c>
      <c r="V59" s="124">
        <v>117.565372382316</v>
      </c>
    </row>
    <row r="60" spans="16:22" x14ac:dyDescent="0.25">
      <c r="P60" s="121">
        <v>37468</v>
      </c>
      <c r="Q60" s="122">
        <v>110.789105104827</v>
      </c>
      <c r="R60" s="123">
        <v>101.20630299330701</v>
      </c>
      <c r="T60" s="121">
        <v>40086</v>
      </c>
      <c r="U60" s="124">
        <v>140.52708978774501</v>
      </c>
      <c r="V60" s="124">
        <v>104.81111646813601</v>
      </c>
    </row>
    <row r="61" spans="16:22" x14ac:dyDescent="0.25">
      <c r="P61" s="121">
        <v>37499</v>
      </c>
      <c r="Q61" s="122">
        <v>111.99084842358199</v>
      </c>
      <c r="R61" s="123">
        <v>104.46697978655899</v>
      </c>
      <c r="T61" s="121">
        <v>40178</v>
      </c>
      <c r="U61" s="124">
        <v>136.52592405084701</v>
      </c>
      <c r="V61" s="124">
        <v>110.64995122662</v>
      </c>
    </row>
    <row r="62" spans="16:22" x14ac:dyDescent="0.25">
      <c r="P62" s="121">
        <v>37529</v>
      </c>
      <c r="Q62" s="122">
        <v>113.42101110736</v>
      </c>
      <c r="R62" s="123">
        <v>107.16004651027001</v>
      </c>
      <c r="T62" s="121">
        <v>40268</v>
      </c>
      <c r="U62" s="124">
        <v>138.30394392484899</v>
      </c>
      <c r="V62" s="124">
        <v>106.682629660223</v>
      </c>
    </row>
    <row r="63" spans="16:22" x14ac:dyDescent="0.25">
      <c r="P63" s="121">
        <v>37560</v>
      </c>
      <c r="Q63" s="122">
        <v>115.14721879378899</v>
      </c>
      <c r="R63" s="123">
        <v>109.489589880503</v>
      </c>
      <c r="T63" s="121">
        <v>40359</v>
      </c>
      <c r="U63" s="124">
        <v>131.10440164327801</v>
      </c>
      <c r="V63" s="124">
        <v>115.707202252503</v>
      </c>
    </row>
    <row r="64" spans="16:22" x14ac:dyDescent="0.25">
      <c r="P64" s="121">
        <v>37590</v>
      </c>
      <c r="Q64" s="122">
        <v>116.88716462409801</v>
      </c>
      <c r="R64" s="123">
        <v>109.49633574303</v>
      </c>
      <c r="T64" s="121">
        <v>40451</v>
      </c>
      <c r="U64" s="124">
        <v>132.25811754294099</v>
      </c>
      <c r="V64" s="124">
        <v>111.08638203045901</v>
      </c>
    </row>
    <row r="65" spans="16:22" x14ac:dyDescent="0.25">
      <c r="P65" s="121">
        <v>37621</v>
      </c>
      <c r="Q65" s="122">
        <v>117.885860366868</v>
      </c>
      <c r="R65" s="123">
        <v>108.55987223861401</v>
      </c>
      <c r="T65" s="121">
        <v>40543</v>
      </c>
      <c r="U65" s="124">
        <v>132.19237444281799</v>
      </c>
      <c r="V65" s="124">
        <v>126.885079296816</v>
      </c>
    </row>
    <row r="66" spans="16:22" x14ac:dyDescent="0.25">
      <c r="P66" s="121">
        <v>37652</v>
      </c>
      <c r="Q66" s="122">
        <v>117.84803877476899</v>
      </c>
      <c r="R66" s="123">
        <v>107.282214145642</v>
      </c>
      <c r="T66" s="121">
        <v>40633</v>
      </c>
      <c r="U66" s="124">
        <v>128.196188186406</v>
      </c>
      <c r="V66" s="124">
        <v>113.85201404759199</v>
      </c>
    </row>
    <row r="67" spans="16:22" x14ac:dyDescent="0.25">
      <c r="P67" s="121">
        <v>37680</v>
      </c>
      <c r="Q67" s="122">
        <v>117.69664630022601</v>
      </c>
      <c r="R67" s="123">
        <v>107.65724896367099</v>
      </c>
      <c r="T67" s="121">
        <v>40724</v>
      </c>
      <c r="U67" s="124">
        <v>130.33221486190101</v>
      </c>
      <c r="V67" s="124">
        <v>117.228829751858</v>
      </c>
    </row>
    <row r="68" spans="16:22" x14ac:dyDescent="0.25">
      <c r="P68" s="121">
        <v>37711</v>
      </c>
      <c r="Q68" s="122">
        <v>118.492951620697</v>
      </c>
      <c r="R68" s="123">
        <v>109.88545648170999</v>
      </c>
      <c r="T68" s="121">
        <v>40816</v>
      </c>
      <c r="U68" s="124">
        <v>133.20817969234699</v>
      </c>
      <c r="V68" s="124">
        <v>122.719568452933</v>
      </c>
    </row>
    <row r="69" spans="16:22" x14ac:dyDescent="0.25">
      <c r="P69" s="121">
        <v>37741</v>
      </c>
      <c r="Q69" s="122">
        <v>120.214701562773</v>
      </c>
      <c r="R69" s="123">
        <v>111.952323145634</v>
      </c>
      <c r="T69" s="121">
        <v>40908</v>
      </c>
      <c r="U69" s="124">
        <v>133.85211827974001</v>
      </c>
      <c r="V69" s="124">
        <v>124.58989357793</v>
      </c>
    </row>
    <row r="70" spans="16:22" x14ac:dyDescent="0.25">
      <c r="P70" s="121">
        <v>37772</v>
      </c>
      <c r="Q70" s="122">
        <v>121.83845456477501</v>
      </c>
      <c r="R70" s="123">
        <v>113.06325546321099</v>
      </c>
      <c r="T70" s="121">
        <v>40999</v>
      </c>
      <c r="U70" s="124">
        <v>130.794889254569</v>
      </c>
      <c r="V70" s="124">
        <v>119.119935748787</v>
      </c>
    </row>
    <row r="71" spans="16:22" x14ac:dyDescent="0.25">
      <c r="P71" s="121">
        <v>37802</v>
      </c>
      <c r="Q71" s="122">
        <v>122.798876572493</v>
      </c>
      <c r="R71" s="123">
        <v>112.405221017983</v>
      </c>
      <c r="T71" s="121">
        <v>41090</v>
      </c>
      <c r="U71" s="124">
        <v>135.42989614005501</v>
      </c>
      <c r="V71" s="124">
        <v>126.052258039987</v>
      </c>
    </row>
    <row r="72" spans="16:22" x14ac:dyDescent="0.25">
      <c r="P72" s="121">
        <v>37833</v>
      </c>
      <c r="Q72" s="122">
        <v>123.846045679223</v>
      </c>
      <c r="R72" s="123">
        <v>112.23349550519799</v>
      </c>
      <c r="T72" s="121">
        <v>41182</v>
      </c>
      <c r="U72" s="124">
        <v>137.14209452100201</v>
      </c>
      <c r="V72" s="124">
        <v>130.014691000742</v>
      </c>
    </row>
    <row r="73" spans="16:22" x14ac:dyDescent="0.25">
      <c r="P73" s="121">
        <v>37864</v>
      </c>
      <c r="Q73" s="122">
        <v>125.038995775224</v>
      </c>
      <c r="R73" s="123">
        <v>112.612280097194</v>
      </c>
      <c r="T73" s="121">
        <v>41274</v>
      </c>
      <c r="U73" s="124">
        <v>142.89358016903401</v>
      </c>
      <c r="V73" s="124">
        <v>131.25135804373201</v>
      </c>
    </row>
    <row r="74" spans="16:22" x14ac:dyDescent="0.25">
      <c r="P74" s="121">
        <v>37894</v>
      </c>
      <c r="Q74" s="122">
        <v>126.459183624231</v>
      </c>
      <c r="R74" s="123">
        <v>114.002325865221</v>
      </c>
      <c r="T74" s="121">
        <v>41364</v>
      </c>
      <c r="U74" s="124">
        <v>138.08208346872999</v>
      </c>
      <c r="V74" s="124">
        <v>134.555149659813</v>
      </c>
    </row>
    <row r="75" spans="16:22" x14ac:dyDescent="0.25">
      <c r="P75" s="121">
        <v>37925</v>
      </c>
      <c r="Q75" s="122">
        <v>127.310208520275</v>
      </c>
      <c r="R75" s="123">
        <v>115.22072070582099</v>
      </c>
      <c r="T75" s="121">
        <v>41455</v>
      </c>
      <c r="U75" s="124">
        <v>147.83352313875301</v>
      </c>
      <c r="V75" s="124">
        <v>139.23138890812501</v>
      </c>
    </row>
    <row r="76" spans="16:22" x14ac:dyDescent="0.25">
      <c r="P76" s="121">
        <v>37955</v>
      </c>
      <c r="Q76" s="122">
        <v>127.73818848065</v>
      </c>
      <c r="R76" s="123">
        <v>115.743940360274</v>
      </c>
      <c r="T76" s="121">
        <v>41547</v>
      </c>
      <c r="U76" s="124">
        <v>149.2696001683</v>
      </c>
      <c r="V76" s="124">
        <v>138.91263656246301</v>
      </c>
    </row>
    <row r="77" spans="16:22" x14ac:dyDescent="0.25">
      <c r="P77" s="121">
        <v>37986</v>
      </c>
      <c r="Q77" s="122">
        <v>128.403423384858</v>
      </c>
      <c r="R77" s="123">
        <v>115.782056447247</v>
      </c>
      <c r="T77" s="121">
        <v>41639</v>
      </c>
      <c r="U77" s="124">
        <v>153.734217563036</v>
      </c>
      <c r="V77" s="124">
        <v>146.51294192931999</v>
      </c>
    </row>
    <row r="78" spans="16:22" x14ac:dyDescent="0.25">
      <c r="P78" s="121">
        <v>38017</v>
      </c>
      <c r="Q78" s="122">
        <v>129.74563864695401</v>
      </c>
      <c r="R78" s="123">
        <v>116.467356488373</v>
      </c>
      <c r="T78" s="121">
        <v>41729</v>
      </c>
      <c r="U78" s="124">
        <v>157.75632044520199</v>
      </c>
      <c r="V78" s="124">
        <v>149.833054218353</v>
      </c>
    </row>
    <row r="79" spans="16:22" x14ac:dyDescent="0.25">
      <c r="P79" s="121">
        <v>38046</v>
      </c>
      <c r="Q79" s="122">
        <v>132.33849120499499</v>
      </c>
      <c r="R79" s="123">
        <v>119.033134996043</v>
      </c>
      <c r="T79" s="121">
        <v>41820</v>
      </c>
      <c r="U79" s="124">
        <v>161.456824072004</v>
      </c>
      <c r="V79" s="124">
        <v>154.74382346356001</v>
      </c>
    </row>
    <row r="80" spans="16:22" x14ac:dyDescent="0.25">
      <c r="P80" s="121">
        <v>38077</v>
      </c>
      <c r="Q80" s="122">
        <v>134.75306434451699</v>
      </c>
      <c r="R80" s="123">
        <v>121.892228826481</v>
      </c>
      <c r="T80" s="121">
        <v>41912</v>
      </c>
      <c r="U80" s="124">
        <v>166.61318337275401</v>
      </c>
      <c r="V80" s="124">
        <v>155.61096983385301</v>
      </c>
    </row>
    <row r="81" spans="16:22" x14ac:dyDescent="0.25">
      <c r="P81" s="121">
        <v>38107</v>
      </c>
      <c r="Q81" s="122">
        <v>137.412135469438</v>
      </c>
      <c r="R81" s="123">
        <v>124.022320966538</v>
      </c>
      <c r="T81" s="121">
        <v>42004</v>
      </c>
      <c r="U81" s="124">
        <v>170.57945588935701</v>
      </c>
      <c r="V81" s="124">
        <v>164.03487190981099</v>
      </c>
    </row>
    <row r="82" spans="16:22" x14ac:dyDescent="0.25">
      <c r="P82" s="121">
        <v>38138</v>
      </c>
      <c r="Q82" s="122">
        <v>138.99432088497699</v>
      </c>
      <c r="R82" s="123">
        <v>124.817223904556</v>
      </c>
      <c r="T82" s="121">
        <v>42094</v>
      </c>
      <c r="U82" s="124">
        <v>173.926290979188</v>
      </c>
      <c r="V82" s="124">
        <v>166.486749102939</v>
      </c>
    </row>
    <row r="83" spans="16:22" x14ac:dyDescent="0.25">
      <c r="P83" s="121">
        <v>38168</v>
      </c>
      <c r="Q83" s="122">
        <v>141.05431388569599</v>
      </c>
      <c r="R83" s="123">
        <v>125.51850919461801</v>
      </c>
      <c r="T83" s="121">
        <v>42185</v>
      </c>
      <c r="U83" s="124">
        <v>179.285009781469</v>
      </c>
      <c r="V83" s="124">
        <v>171.61103496695699</v>
      </c>
    </row>
    <row r="84" spans="16:22" x14ac:dyDescent="0.25">
      <c r="P84" s="121">
        <v>38199</v>
      </c>
      <c r="Q84" s="122">
        <v>142.95446315703299</v>
      </c>
      <c r="R84" s="123">
        <v>126.16201002402499</v>
      </c>
      <c r="T84" s="121">
        <v>42277</v>
      </c>
      <c r="U84" s="124">
        <v>183.46387583433199</v>
      </c>
      <c r="V84" s="124">
        <v>174.44809637712299</v>
      </c>
    </row>
    <row r="85" spans="16:22" x14ac:dyDescent="0.25">
      <c r="P85" s="121">
        <v>38230</v>
      </c>
      <c r="Q85" s="122">
        <v>145.19138123216999</v>
      </c>
      <c r="R85" s="123">
        <v>127.646021436213</v>
      </c>
      <c r="T85" s="121">
        <v>42369</v>
      </c>
      <c r="U85" s="124">
        <v>184.28203616792501</v>
      </c>
      <c r="V85" s="124">
        <v>175.98641972467999</v>
      </c>
    </row>
    <row r="86" spans="16:22" x14ac:dyDescent="0.25">
      <c r="P86" s="121">
        <v>38260</v>
      </c>
      <c r="Q86" s="122">
        <v>146.09857751363299</v>
      </c>
      <c r="R86" s="123">
        <v>128.77461746343599</v>
      </c>
      <c r="T86" s="121">
        <v>42460</v>
      </c>
      <c r="U86" s="124">
        <v>190.59254538196899</v>
      </c>
      <c r="V86" s="124">
        <v>184.930148339623</v>
      </c>
    </row>
    <row r="87" spans="16:22" x14ac:dyDescent="0.25">
      <c r="P87" s="121">
        <v>38291</v>
      </c>
      <c r="Q87" s="122">
        <v>145.78926065417801</v>
      </c>
      <c r="R87" s="123">
        <v>130.15727302679099</v>
      </c>
      <c r="T87" s="121">
        <v>42551</v>
      </c>
      <c r="U87" s="124">
        <v>192.75246930727101</v>
      </c>
      <c r="V87" s="124">
        <v>186.901028458952</v>
      </c>
    </row>
    <row r="88" spans="16:22" x14ac:dyDescent="0.25">
      <c r="P88" s="121">
        <v>38321</v>
      </c>
      <c r="Q88" s="122">
        <v>145.409813413438</v>
      </c>
      <c r="R88" s="123">
        <v>129.77356363047099</v>
      </c>
      <c r="T88" s="121">
        <v>42643</v>
      </c>
      <c r="U88" s="124">
        <v>200.65747528998699</v>
      </c>
      <c r="V88" s="124">
        <v>193.371304071541</v>
      </c>
    </row>
    <row r="89" spans="16:22" x14ac:dyDescent="0.25">
      <c r="P89" s="121">
        <v>38352</v>
      </c>
      <c r="Q89" s="122">
        <v>146.409241783337</v>
      </c>
      <c r="R89" s="123">
        <v>130.24593965442699</v>
      </c>
      <c r="T89" s="121">
        <v>42735</v>
      </c>
      <c r="U89" s="124">
        <v>202.55579893070299</v>
      </c>
      <c r="V89" s="124">
        <v>194.37280758154901</v>
      </c>
    </row>
    <row r="90" spans="16:22" x14ac:dyDescent="0.25">
      <c r="P90" s="121">
        <v>38383</v>
      </c>
      <c r="Q90" s="122">
        <v>149.33821593319601</v>
      </c>
      <c r="R90" s="123">
        <v>129.60155952464501</v>
      </c>
      <c r="T90" s="121">
        <v>42825</v>
      </c>
      <c r="U90" s="124">
        <v>212.310669291821</v>
      </c>
      <c r="V90" s="124">
        <v>201.02036325246999</v>
      </c>
    </row>
    <row r="91" spans="16:22" x14ac:dyDescent="0.25">
      <c r="P91" s="121">
        <v>38411</v>
      </c>
      <c r="Q91" s="122">
        <v>153.187412410598</v>
      </c>
      <c r="R91" s="123">
        <v>132.38362942126599</v>
      </c>
      <c r="T91" s="121">
        <v>42916</v>
      </c>
      <c r="U91" s="124">
        <v>225.20776867213101</v>
      </c>
      <c r="V91" s="124">
        <v>207.777125481431</v>
      </c>
    </row>
    <row r="92" spans="16:22" x14ac:dyDescent="0.25">
      <c r="P92" s="121">
        <v>38442</v>
      </c>
      <c r="Q92" s="122">
        <v>156.688441800503</v>
      </c>
      <c r="R92" s="123">
        <v>134.358181391762</v>
      </c>
      <c r="T92" s="121">
        <v>43008</v>
      </c>
      <c r="U92" s="124">
        <v>228.094039707402</v>
      </c>
      <c r="V92" s="124">
        <v>214.34042679308399</v>
      </c>
    </row>
    <row r="93" spans="16:22" x14ac:dyDescent="0.25">
      <c r="P93" s="121">
        <v>38472</v>
      </c>
      <c r="Q93" s="122">
        <v>159.31011998669999</v>
      </c>
      <c r="R93" s="123">
        <v>137.83005106657899</v>
      </c>
      <c r="T93" s="121">
        <v>43100</v>
      </c>
      <c r="U93" s="124">
        <v>231.921042301564</v>
      </c>
      <c r="V93" s="124">
        <v>210.763592241944</v>
      </c>
    </row>
    <row r="94" spans="16:22" x14ac:dyDescent="0.25">
      <c r="P94" s="121">
        <v>38503</v>
      </c>
      <c r="Q94" s="122">
        <v>160.96578085927899</v>
      </c>
      <c r="R94" s="123">
        <v>139.79001554629701</v>
      </c>
      <c r="T94" s="121">
        <v>43190</v>
      </c>
      <c r="U94" s="124">
        <v>233.26717016706499</v>
      </c>
      <c r="V94" s="124">
        <v>227.716351044557</v>
      </c>
    </row>
    <row r="95" spans="16:22" x14ac:dyDescent="0.25">
      <c r="P95" s="121">
        <v>38533</v>
      </c>
      <c r="Q95" s="122">
        <v>162.27448913279201</v>
      </c>
      <c r="R95" s="123">
        <v>140.75174698368301</v>
      </c>
      <c r="T95" s="121">
        <v>43281</v>
      </c>
      <c r="U95" s="124">
        <v>240.87711593879001</v>
      </c>
      <c r="V95" s="124">
        <v>224.18905425988899</v>
      </c>
    </row>
    <row r="96" spans="16:22" x14ac:dyDescent="0.25">
      <c r="P96" s="121">
        <v>38564</v>
      </c>
      <c r="Q96" s="122">
        <v>163.792274631216</v>
      </c>
      <c r="R96" s="123">
        <v>143.124322075984</v>
      </c>
      <c r="T96" s="121">
        <v>43373</v>
      </c>
      <c r="U96" s="124">
        <v>244.05627267554499</v>
      </c>
      <c r="V96" s="124">
        <v>240.81920593049401</v>
      </c>
    </row>
    <row r="97" spans="16:22" x14ac:dyDescent="0.25">
      <c r="P97" s="121">
        <v>38595</v>
      </c>
      <c r="Q97" s="122">
        <v>166.12833693593799</v>
      </c>
      <c r="R97" s="123">
        <v>146.12973546080499</v>
      </c>
      <c r="T97" s="121">
        <v>43465</v>
      </c>
      <c r="U97" s="124">
        <v>248.76205025870399</v>
      </c>
      <c r="V97" s="124">
        <v>233.590929886905</v>
      </c>
    </row>
    <row r="98" spans="16:22" x14ac:dyDescent="0.25">
      <c r="P98" s="121">
        <v>38625</v>
      </c>
      <c r="Q98" s="122">
        <v>168.00414771299501</v>
      </c>
      <c r="R98" s="123">
        <v>150.31270787262801</v>
      </c>
      <c r="T98" s="121">
        <v>43555</v>
      </c>
      <c r="U98" s="124">
        <v>252.453278279898</v>
      </c>
      <c r="V98" s="124">
        <v>246.891134117365</v>
      </c>
    </row>
    <row r="99" spans="16:22" x14ac:dyDescent="0.25">
      <c r="P99" s="121">
        <v>38656</v>
      </c>
      <c r="Q99" s="122">
        <v>169.33572123706</v>
      </c>
      <c r="R99" s="123">
        <v>151.466302583187</v>
      </c>
      <c r="T99" s="121">
        <v>43646</v>
      </c>
      <c r="U99" s="124">
        <v>255.551427544571</v>
      </c>
      <c r="V99" s="124">
        <v>246.806331932445</v>
      </c>
    </row>
    <row r="100" spans="16:22" x14ac:dyDescent="0.25">
      <c r="P100" s="121">
        <v>38686</v>
      </c>
      <c r="Q100" s="122">
        <v>169.27182307011299</v>
      </c>
      <c r="R100" s="123">
        <v>151.099088351879</v>
      </c>
      <c r="T100" s="121">
        <v>43738</v>
      </c>
      <c r="U100" s="124" t="s">
        <v>75</v>
      </c>
      <c r="V100" s="124" t="s">
        <v>75</v>
      </c>
    </row>
    <row r="101" spans="16:22" x14ac:dyDescent="0.25">
      <c r="P101" s="121">
        <v>38717</v>
      </c>
      <c r="Q101" s="122">
        <v>170.47102242186901</v>
      </c>
      <c r="R101" s="123">
        <v>150.003053958273</v>
      </c>
      <c r="T101" s="121">
        <v>43830</v>
      </c>
      <c r="U101" s="124" t="s">
        <v>75</v>
      </c>
      <c r="V101" s="124" t="s">
        <v>75</v>
      </c>
    </row>
    <row r="102" spans="16:22" x14ac:dyDescent="0.25">
      <c r="P102" s="121">
        <v>38748</v>
      </c>
      <c r="Q102" s="122">
        <v>172.09823869367901</v>
      </c>
      <c r="R102" s="123">
        <v>150.28185057680099</v>
      </c>
      <c r="T102" s="121">
        <v>43921</v>
      </c>
      <c r="U102" s="124" t="s">
        <v>75</v>
      </c>
      <c r="V102" s="124" t="s">
        <v>75</v>
      </c>
    </row>
    <row r="103" spans="16:22" x14ac:dyDescent="0.25">
      <c r="P103" s="121">
        <v>38776</v>
      </c>
      <c r="Q103" s="122">
        <v>174.713808683352</v>
      </c>
      <c r="R103" s="123">
        <v>152.20466656080899</v>
      </c>
      <c r="T103" s="121">
        <v>44012</v>
      </c>
      <c r="U103" s="124" t="s">
        <v>75</v>
      </c>
      <c r="V103" s="124" t="s">
        <v>75</v>
      </c>
    </row>
    <row r="104" spans="16:22" x14ac:dyDescent="0.25">
      <c r="P104" s="121">
        <v>38807</v>
      </c>
      <c r="Q104" s="122">
        <v>175.49527768835699</v>
      </c>
      <c r="R104" s="123">
        <v>153.15253995571999</v>
      </c>
      <c r="T104" s="121">
        <v>44104</v>
      </c>
      <c r="U104" s="124" t="s">
        <v>75</v>
      </c>
      <c r="V104" s="124" t="s">
        <v>75</v>
      </c>
    </row>
    <row r="105" spans="16:22" x14ac:dyDescent="0.25">
      <c r="P105" s="121">
        <v>38837</v>
      </c>
      <c r="Q105" s="122">
        <v>176.88123766421299</v>
      </c>
      <c r="R105" s="123">
        <v>155.119278713125</v>
      </c>
      <c r="T105" s="121">
        <v>44196</v>
      </c>
      <c r="U105" s="124" t="s">
        <v>75</v>
      </c>
      <c r="V105" s="124" t="s">
        <v>75</v>
      </c>
    </row>
    <row r="106" spans="16:22" x14ac:dyDescent="0.25">
      <c r="P106" s="121">
        <v>38868</v>
      </c>
      <c r="Q106" s="122">
        <v>177.65183662714</v>
      </c>
      <c r="R106" s="123">
        <v>155.18964408445899</v>
      </c>
      <c r="T106" s="121">
        <v>44286</v>
      </c>
      <c r="U106" s="124" t="s">
        <v>75</v>
      </c>
      <c r="V106" s="124" t="s">
        <v>75</v>
      </c>
    </row>
    <row r="107" spans="16:22" x14ac:dyDescent="0.25">
      <c r="P107" s="121">
        <v>38898</v>
      </c>
      <c r="Q107" s="122">
        <v>179.326371739221</v>
      </c>
      <c r="R107" s="123">
        <v>156.47508747898601</v>
      </c>
      <c r="T107" s="121">
        <v>44377</v>
      </c>
      <c r="U107" s="124" t="s">
        <v>75</v>
      </c>
      <c r="V107" s="124" t="s">
        <v>75</v>
      </c>
    </row>
    <row r="108" spans="16:22" x14ac:dyDescent="0.25">
      <c r="P108" s="121">
        <v>38929</v>
      </c>
      <c r="Q108" s="122">
        <v>179.06812170353999</v>
      </c>
      <c r="R108" s="123">
        <v>155.39070876539699</v>
      </c>
      <c r="T108" s="121">
        <v>44469</v>
      </c>
      <c r="U108" s="124" t="s">
        <v>75</v>
      </c>
      <c r="V108" s="124" t="s">
        <v>75</v>
      </c>
    </row>
    <row r="109" spans="16:22" x14ac:dyDescent="0.25">
      <c r="P109" s="121">
        <v>38960</v>
      </c>
      <c r="Q109" s="122">
        <v>178.41133440901501</v>
      </c>
      <c r="R109" s="123">
        <v>156.277820982674</v>
      </c>
      <c r="T109" s="121">
        <v>44561</v>
      </c>
      <c r="U109" s="124" t="s">
        <v>75</v>
      </c>
      <c r="V109" s="124" t="s">
        <v>75</v>
      </c>
    </row>
    <row r="110" spans="16:22" x14ac:dyDescent="0.25">
      <c r="P110" s="121">
        <v>38990</v>
      </c>
      <c r="Q110" s="122">
        <v>176.44806317762101</v>
      </c>
      <c r="R110" s="123">
        <v>155.53127408386499</v>
      </c>
      <c r="T110" s="121">
        <v>44651</v>
      </c>
      <c r="U110" s="124" t="s">
        <v>75</v>
      </c>
      <c r="V110" s="124" t="s">
        <v>75</v>
      </c>
    </row>
    <row r="111" spans="16:22" x14ac:dyDescent="0.25">
      <c r="P111" s="121">
        <v>39021</v>
      </c>
      <c r="Q111" s="122">
        <v>175.09601086999999</v>
      </c>
      <c r="R111" s="123">
        <v>156.943549022686</v>
      </c>
      <c r="T111" s="121">
        <v>44742</v>
      </c>
      <c r="U111" s="124" t="s">
        <v>75</v>
      </c>
      <c r="V111" s="124" t="s">
        <v>75</v>
      </c>
    </row>
    <row r="112" spans="16:22" x14ac:dyDescent="0.25">
      <c r="P112" s="121">
        <v>39051</v>
      </c>
      <c r="Q112" s="122">
        <v>175.31383223978301</v>
      </c>
      <c r="R112" s="123">
        <v>157.97797258977999</v>
      </c>
      <c r="T112" s="121">
        <v>44834</v>
      </c>
      <c r="U112" s="124" t="s">
        <v>75</v>
      </c>
      <c r="V112" s="124" t="s">
        <v>75</v>
      </c>
    </row>
    <row r="113" spans="16:22" x14ac:dyDescent="0.25">
      <c r="P113" s="121">
        <v>39082</v>
      </c>
      <c r="Q113" s="122">
        <v>176.93106761661701</v>
      </c>
      <c r="R113" s="123">
        <v>161.600719711088</v>
      </c>
      <c r="T113" s="121">
        <v>44926</v>
      </c>
      <c r="U113" s="124" t="s">
        <v>75</v>
      </c>
      <c r="V113" s="124" t="s">
        <v>75</v>
      </c>
    </row>
    <row r="114" spans="16:22" x14ac:dyDescent="0.25">
      <c r="P114" s="121">
        <v>39113</v>
      </c>
      <c r="Q114" s="122">
        <v>179.88132821106601</v>
      </c>
      <c r="R114" s="123">
        <v>164.27532675238399</v>
      </c>
      <c r="T114" s="121">
        <v>45016</v>
      </c>
      <c r="U114" s="124" t="s">
        <v>75</v>
      </c>
      <c r="V114" s="124" t="s">
        <v>75</v>
      </c>
    </row>
    <row r="115" spans="16:22" x14ac:dyDescent="0.25">
      <c r="P115" s="121">
        <v>39141</v>
      </c>
      <c r="Q115" s="122">
        <v>182.009440647388</v>
      </c>
      <c r="R115" s="123">
        <v>167.220622169731</v>
      </c>
      <c r="T115" s="121">
        <v>45107</v>
      </c>
      <c r="U115" s="124" t="s">
        <v>75</v>
      </c>
      <c r="V115" s="124" t="s">
        <v>75</v>
      </c>
    </row>
    <row r="116" spans="16:22" x14ac:dyDescent="0.25">
      <c r="P116" s="121">
        <v>39172</v>
      </c>
      <c r="Q116" s="122">
        <v>183.46584590533001</v>
      </c>
      <c r="R116" s="123">
        <v>167.01568077203399</v>
      </c>
      <c r="T116" s="121">
        <v>45199</v>
      </c>
      <c r="U116" s="124" t="s">
        <v>75</v>
      </c>
      <c r="V116" s="124" t="s">
        <v>75</v>
      </c>
    </row>
    <row r="117" spans="16:22" x14ac:dyDescent="0.25">
      <c r="P117" s="121">
        <v>39202</v>
      </c>
      <c r="Q117" s="122">
        <v>184.94834310824399</v>
      </c>
      <c r="R117" s="123">
        <v>167.99684294725299</v>
      </c>
      <c r="T117" s="121">
        <v>45291</v>
      </c>
      <c r="U117" s="124" t="s">
        <v>75</v>
      </c>
      <c r="V117" s="124" t="s">
        <v>75</v>
      </c>
    </row>
    <row r="118" spans="16:22" x14ac:dyDescent="0.25">
      <c r="P118" s="121">
        <v>39233</v>
      </c>
      <c r="Q118" s="122">
        <v>185.29454889459501</v>
      </c>
      <c r="R118" s="123">
        <v>167.21515900572999</v>
      </c>
      <c r="T118" s="121">
        <v>45382</v>
      </c>
      <c r="U118" s="124" t="s">
        <v>75</v>
      </c>
      <c r="V118" s="124" t="s">
        <v>75</v>
      </c>
    </row>
    <row r="119" spans="16:22" x14ac:dyDescent="0.25">
      <c r="P119" s="121">
        <v>39263</v>
      </c>
      <c r="Q119" s="122">
        <v>186.66167112404699</v>
      </c>
      <c r="R119" s="123">
        <v>169.31362878386099</v>
      </c>
      <c r="T119" s="121">
        <v>45473</v>
      </c>
      <c r="U119" s="124" t="s">
        <v>75</v>
      </c>
      <c r="V119" s="124" t="s">
        <v>75</v>
      </c>
    </row>
    <row r="120" spans="16:22" x14ac:dyDescent="0.25">
      <c r="P120" s="121">
        <v>39294</v>
      </c>
      <c r="Q120" s="122">
        <v>186.91926601224301</v>
      </c>
      <c r="R120" s="123">
        <v>169.49212277266699</v>
      </c>
      <c r="T120" s="121">
        <v>45565</v>
      </c>
      <c r="U120" s="124" t="s">
        <v>75</v>
      </c>
      <c r="V120" s="124" t="s">
        <v>75</v>
      </c>
    </row>
    <row r="121" spans="16:22" x14ac:dyDescent="0.25">
      <c r="P121" s="121">
        <v>39325</v>
      </c>
      <c r="Q121" s="122">
        <v>188.129102361712</v>
      </c>
      <c r="R121" s="123">
        <v>170.53787653067999</v>
      </c>
      <c r="T121" s="121">
        <v>45657</v>
      </c>
      <c r="U121" s="124" t="s">
        <v>75</v>
      </c>
      <c r="V121" s="124" t="s">
        <v>75</v>
      </c>
    </row>
    <row r="122" spans="16:22" x14ac:dyDescent="0.25">
      <c r="P122" s="121">
        <v>39355</v>
      </c>
      <c r="Q122" s="122">
        <v>185.95683268538599</v>
      </c>
      <c r="R122" s="123">
        <v>166.66982894109799</v>
      </c>
      <c r="T122" s="121">
        <v>45747</v>
      </c>
      <c r="U122" s="124" t="s">
        <v>75</v>
      </c>
      <c r="V122" s="124" t="s">
        <v>75</v>
      </c>
    </row>
    <row r="123" spans="16:22" x14ac:dyDescent="0.25">
      <c r="P123" s="121">
        <v>39386</v>
      </c>
      <c r="Q123" s="122">
        <v>182.24322934663999</v>
      </c>
      <c r="R123" s="123">
        <v>161.71547655588</v>
      </c>
      <c r="T123" s="121">
        <v>45838</v>
      </c>
      <c r="U123" s="124" t="s">
        <v>75</v>
      </c>
      <c r="V123" s="124" t="s">
        <v>75</v>
      </c>
    </row>
    <row r="124" spans="16:22" x14ac:dyDescent="0.25">
      <c r="P124" s="121">
        <v>39416</v>
      </c>
      <c r="Q124" s="122">
        <v>178.494253617303</v>
      </c>
      <c r="R124" s="123">
        <v>155.74506513482001</v>
      </c>
      <c r="T124" s="121">
        <v>45930</v>
      </c>
      <c r="U124" s="124" t="s">
        <v>75</v>
      </c>
      <c r="V124" s="124" t="s">
        <v>75</v>
      </c>
    </row>
    <row r="125" spans="16:22" x14ac:dyDescent="0.25">
      <c r="P125" s="121">
        <v>39447</v>
      </c>
      <c r="Q125" s="122">
        <v>178.03389401994701</v>
      </c>
      <c r="R125" s="123">
        <v>153.610341743915</v>
      </c>
      <c r="T125" s="121">
        <v>46022</v>
      </c>
      <c r="U125" s="124" t="s">
        <v>75</v>
      </c>
      <c r="V125" s="124" t="s">
        <v>75</v>
      </c>
    </row>
    <row r="126" spans="16:22" x14ac:dyDescent="0.25">
      <c r="P126" s="121">
        <v>39478</v>
      </c>
      <c r="Q126" s="122">
        <v>180.03325712921199</v>
      </c>
      <c r="R126" s="123">
        <v>154.58541171738699</v>
      </c>
      <c r="T126" s="121">
        <v>46112</v>
      </c>
      <c r="U126" s="124" t="s">
        <v>75</v>
      </c>
      <c r="V126" s="124" t="s">
        <v>75</v>
      </c>
    </row>
    <row r="127" spans="16:22" x14ac:dyDescent="0.25">
      <c r="P127" s="121">
        <v>39507</v>
      </c>
      <c r="Q127" s="122">
        <v>180.818380428246</v>
      </c>
      <c r="R127" s="123">
        <v>159.24042371350501</v>
      </c>
      <c r="T127" s="121"/>
    </row>
    <row r="128" spans="16:22" x14ac:dyDescent="0.25">
      <c r="P128" s="121">
        <v>39538</v>
      </c>
      <c r="Q128" s="122">
        <v>178.92095452296701</v>
      </c>
      <c r="R128" s="123">
        <v>162.02821402297101</v>
      </c>
      <c r="T128" s="121"/>
    </row>
    <row r="129" spans="16:20" x14ac:dyDescent="0.25">
      <c r="P129" s="121">
        <v>39568</v>
      </c>
      <c r="Q129" s="122">
        <v>175.74818051227899</v>
      </c>
      <c r="R129" s="123">
        <v>161.15276016847201</v>
      </c>
      <c r="T129" s="121"/>
    </row>
    <row r="130" spans="16:20" x14ac:dyDescent="0.25">
      <c r="P130" s="121">
        <v>39599</v>
      </c>
      <c r="Q130" s="122">
        <v>173.42040133078299</v>
      </c>
      <c r="R130" s="123">
        <v>156.61033610139</v>
      </c>
      <c r="T130" s="121"/>
    </row>
    <row r="131" spans="16:20" x14ac:dyDescent="0.25">
      <c r="P131" s="121">
        <v>39629</v>
      </c>
      <c r="Q131" s="122">
        <v>172.79825776473899</v>
      </c>
      <c r="R131" s="123">
        <v>152.98374570087799</v>
      </c>
      <c r="T131" s="121"/>
    </row>
    <row r="132" spans="16:20" x14ac:dyDescent="0.25">
      <c r="P132" s="121">
        <v>39660</v>
      </c>
      <c r="Q132" s="122">
        <v>172.38203526059399</v>
      </c>
      <c r="R132" s="123">
        <v>152.66608545215001</v>
      </c>
      <c r="T132" s="121"/>
    </row>
    <row r="133" spans="16:20" x14ac:dyDescent="0.25">
      <c r="P133" s="121">
        <v>39691</v>
      </c>
      <c r="Q133" s="122">
        <v>172.14659408766801</v>
      </c>
      <c r="R133" s="123">
        <v>154.400467723482</v>
      </c>
      <c r="T133" s="121"/>
    </row>
    <row r="134" spans="16:20" x14ac:dyDescent="0.25">
      <c r="P134" s="121">
        <v>39721</v>
      </c>
      <c r="Q134" s="122">
        <v>168.80054621868999</v>
      </c>
      <c r="R134" s="123">
        <v>152.89163447849899</v>
      </c>
      <c r="T134" s="121"/>
    </row>
    <row r="135" spans="16:20" x14ac:dyDescent="0.25">
      <c r="P135" s="121">
        <v>39752</v>
      </c>
      <c r="Q135" s="122">
        <v>165.19145539590701</v>
      </c>
      <c r="R135" s="123">
        <v>145.56036836817401</v>
      </c>
      <c r="T135" s="121"/>
    </row>
    <row r="136" spans="16:20" x14ac:dyDescent="0.25">
      <c r="P136" s="121">
        <v>39782</v>
      </c>
      <c r="Q136" s="122">
        <v>158.52158652830701</v>
      </c>
      <c r="R136" s="123">
        <v>135.83199869809201</v>
      </c>
      <c r="T136" s="121"/>
    </row>
    <row r="137" spans="16:20" x14ac:dyDescent="0.25">
      <c r="P137" s="121">
        <v>39813</v>
      </c>
      <c r="Q137" s="122">
        <v>155.27110732585999</v>
      </c>
      <c r="R137" s="123">
        <v>131.57196723770099</v>
      </c>
      <c r="T137" s="121"/>
    </row>
    <row r="138" spans="16:20" x14ac:dyDescent="0.25">
      <c r="P138" s="121">
        <v>39844</v>
      </c>
      <c r="Q138" s="122">
        <v>150.85438010523001</v>
      </c>
      <c r="R138" s="123">
        <v>129.91121344061301</v>
      </c>
      <c r="T138" s="121"/>
    </row>
    <row r="139" spans="16:20" x14ac:dyDescent="0.25">
      <c r="P139" s="121">
        <v>39872</v>
      </c>
      <c r="Q139" s="122">
        <v>148.88702424582999</v>
      </c>
      <c r="R139" s="123">
        <v>127.69270348856099</v>
      </c>
      <c r="T139" s="121"/>
    </row>
    <row r="140" spans="16:20" x14ac:dyDescent="0.25">
      <c r="P140" s="121">
        <v>39903</v>
      </c>
      <c r="Q140" s="122">
        <v>144.42213376580901</v>
      </c>
      <c r="R140" s="123">
        <v>120.006304036085</v>
      </c>
      <c r="T140" s="121"/>
    </row>
    <row r="141" spans="16:20" x14ac:dyDescent="0.25">
      <c r="P141" s="121">
        <v>39933</v>
      </c>
      <c r="Q141" s="122">
        <v>141.81875141931599</v>
      </c>
      <c r="R141" s="123">
        <v>114.619058462194</v>
      </c>
      <c r="T141" s="121"/>
    </row>
    <row r="142" spans="16:20" x14ac:dyDescent="0.25">
      <c r="P142" s="121">
        <v>39964</v>
      </c>
      <c r="Q142" s="122">
        <v>139.75270657742499</v>
      </c>
      <c r="R142" s="123">
        <v>110.847159277394</v>
      </c>
      <c r="T142" s="121"/>
    </row>
    <row r="143" spans="16:20" x14ac:dyDescent="0.25">
      <c r="P143" s="121">
        <v>39994</v>
      </c>
      <c r="Q143" s="122">
        <v>140.22313939943299</v>
      </c>
      <c r="R143" s="123">
        <v>111.282268796248</v>
      </c>
      <c r="T143" s="121"/>
    </row>
    <row r="144" spans="16:20" x14ac:dyDescent="0.25">
      <c r="P144" s="121">
        <v>40025</v>
      </c>
      <c r="Q144" s="122">
        <v>140.60606513851599</v>
      </c>
      <c r="R144" s="123">
        <v>110.752251050045</v>
      </c>
      <c r="T144" s="121"/>
    </row>
    <row r="145" spans="16:20" x14ac:dyDescent="0.25">
      <c r="P145" s="121">
        <v>40056</v>
      </c>
      <c r="Q145" s="122">
        <v>139.54574851615001</v>
      </c>
      <c r="R145" s="123">
        <v>108.700246373111</v>
      </c>
      <c r="T145" s="121"/>
    </row>
    <row r="146" spans="16:20" x14ac:dyDescent="0.25">
      <c r="P146" s="121">
        <v>40086</v>
      </c>
      <c r="Q146" s="122">
        <v>135.58016813955399</v>
      </c>
      <c r="R146" s="123">
        <v>104.837832562062</v>
      </c>
      <c r="T146" s="121"/>
    </row>
    <row r="147" spans="16:20" x14ac:dyDescent="0.25">
      <c r="P147" s="121">
        <v>40117</v>
      </c>
      <c r="Q147" s="122">
        <v>130.84259476899999</v>
      </c>
      <c r="R147" s="123">
        <v>101.21315037961401</v>
      </c>
      <c r="T147" s="121"/>
    </row>
    <row r="148" spans="16:20" x14ac:dyDescent="0.25">
      <c r="P148" s="121">
        <v>40147</v>
      </c>
      <c r="Q148" s="122">
        <v>128.882384961882</v>
      </c>
      <c r="R148" s="123">
        <v>101.36209254310199</v>
      </c>
      <c r="T148" s="121"/>
    </row>
    <row r="149" spans="16:20" x14ac:dyDescent="0.25">
      <c r="P149" s="121">
        <v>40178</v>
      </c>
      <c r="Q149" s="122">
        <v>129.37343836699901</v>
      </c>
      <c r="R149" s="123">
        <v>102.413907487657</v>
      </c>
      <c r="T149" s="121"/>
    </row>
    <row r="150" spans="16:20" x14ac:dyDescent="0.25">
      <c r="P150" s="121">
        <v>40209</v>
      </c>
      <c r="Q150" s="122">
        <v>131.46258012262999</v>
      </c>
      <c r="R150" s="123">
        <v>103.20531174395001</v>
      </c>
      <c r="T150" s="121"/>
    </row>
    <row r="151" spans="16:20" x14ac:dyDescent="0.25">
      <c r="P151" s="121">
        <v>40237</v>
      </c>
      <c r="Q151" s="122">
        <v>132.64983995591501</v>
      </c>
      <c r="R151" s="123">
        <v>101.637819339079</v>
      </c>
      <c r="T151" s="121"/>
    </row>
    <row r="152" spans="16:20" x14ac:dyDescent="0.25">
      <c r="P152" s="121">
        <v>40268</v>
      </c>
      <c r="Q152" s="122">
        <v>132.09562209434</v>
      </c>
      <c r="R152" s="123">
        <v>101.54854931819401</v>
      </c>
      <c r="T152" s="121"/>
    </row>
    <row r="153" spans="16:20" x14ac:dyDescent="0.25">
      <c r="P153" s="121">
        <v>40298</v>
      </c>
      <c r="Q153" s="122">
        <v>129.637741843041</v>
      </c>
      <c r="R153" s="123">
        <v>104.090310080639</v>
      </c>
      <c r="T153" s="121"/>
    </row>
    <row r="154" spans="16:20" x14ac:dyDescent="0.25">
      <c r="P154" s="121">
        <v>40329</v>
      </c>
      <c r="Q154" s="122">
        <v>126.118543114044</v>
      </c>
      <c r="R154" s="123">
        <v>106.099386737103</v>
      </c>
      <c r="T154" s="121"/>
    </row>
    <row r="155" spans="16:20" x14ac:dyDescent="0.25">
      <c r="P155" s="121">
        <v>40359</v>
      </c>
      <c r="Q155" s="122">
        <v>124.04174602758501</v>
      </c>
      <c r="R155" s="123">
        <v>105.884390739978</v>
      </c>
      <c r="T155" s="121"/>
    </row>
    <row r="156" spans="16:20" x14ac:dyDescent="0.25">
      <c r="P156" s="121">
        <v>40390</v>
      </c>
      <c r="Q156" s="122">
        <v>123.977761673763</v>
      </c>
      <c r="R156" s="123">
        <v>103.29345535634</v>
      </c>
      <c r="T156" s="121"/>
    </row>
    <row r="157" spans="16:20" x14ac:dyDescent="0.25">
      <c r="P157" s="121">
        <v>40421</v>
      </c>
      <c r="Q157" s="122">
        <v>125.013985048629</v>
      </c>
      <c r="R157" s="123">
        <v>102.207243075272</v>
      </c>
      <c r="T157" s="121"/>
    </row>
    <row r="158" spans="16:20" x14ac:dyDescent="0.25">
      <c r="P158" s="121">
        <v>40451</v>
      </c>
      <c r="Q158" s="122">
        <v>124.59918419994101</v>
      </c>
      <c r="R158" s="123">
        <v>102.633351879995</v>
      </c>
      <c r="T158" s="121"/>
    </row>
    <row r="159" spans="16:20" x14ac:dyDescent="0.25">
      <c r="P159" s="121">
        <v>40482</v>
      </c>
      <c r="Q159" s="122">
        <v>123.43081269162801</v>
      </c>
      <c r="R159" s="123">
        <v>105.78286262682801</v>
      </c>
      <c r="T159" s="121"/>
    </row>
    <row r="160" spans="16:20" x14ac:dyDescent="0.25">
      <c r="P160" s="121">
        <v>40512</v>
      </c>
      <c r="Q160" s="122">
        <v>122.408819663241</v>
      </c>
      <c r="R160" s="123">
        <v>109.34252740894701</v>
      </c>
      <c r="T160" s="121"/>
    </row>
    <row r="161" spans="16:20" x14ac:dyDescent="0.25">
      <c r="P161" s="121">
        <v>40543</v>
      </c>
      <c r="Q161" s="122">
        <v>123.00506960883099</v>
      </c>
      <c r="R161" s="123">
        <v>112.72329958369799</v>
      </c>
      <c r="T161" s="121"/>
    </row>
    <row r="162" spans="16:20" x14ac:dyDescent="0.25">
      <c r="P162" s="121">
        <v>40574</v>
      </c>
      <c r="Q162" s="122">
        <v>122.357950114681</v>
      </c>
      <c r="R162" s="123">
        <v>112.283594870626</v>
      </c>
      <c r="T162" s="121"/>
    </row>
    <row r="163" spans="16:20" x14ac:dyDescent="0.25">
      <c r="P163" s="121">
        <v>40602</v>
      </c>
      <c r="Q163" s="122">
        <v>121.30593233830901</v>
      </c>
      <c r="R163" s="123">
        <v>107.74784480771299</v>
      </c>
      <c r="T163" s="121"/>
    </row>
    <row r="164" spans="16:20" x14ac:dyDescent="0.25">
      <c r="P164" s="121">
        <v>40633</v>
      </c>
      <c r="Q164" s="122">
        <v>119.824679116176</v>
      </c>
      <c r="R164" s="123">
        <v>103.318475678415</v>
      </c>
      <c r="T164" s="121"/>
    </row>
    <row r="165" spans="16:20" x14ac:dyDescent="0.25">
      <c r="P165" s="121">
        <v>40663</v>
      </c>
      <c r="Q165" s="122">
        <v>120.273224879718</v>
      </c>
      <c r="R165" s="123">
        <v>101.871317569212</v>
      </c>
      <c r="T165" s="121"/>
    </row>
    <row r="166" spans="16:20" x14ac:dyDescent="0.25">
      <c r="P166" s="121">
        <v>40694</v>
      </c>
      <c r="Q166" s="122">
        <v>120.78937242850699</v>
      </c>
      <c r="R166" s="123">
        <v>104.143497639809</v>
      </c>
      <c r="T166" s="121"/>
    </row>
    <row r="167" spans="16:20" x14ac:dyDescent="0.25">
      <c r="P167" s="121">
        <v>40724</v>
      </c>
      <c r="Q167" s="122">
        <v>120.953643867094</v>
      </c>
      <c r="R167" s="123">
        <v>105.906033257564</v>
      </c>
      <c r="T167" s="121"/>
    </row>
    <row r="168" spans="16:20" x14ac:dyDescent="0.25">
      <c r="P168" s="121">
        <v>40755</v>
      </c>
      <c r="Q168" s="122">
        <v>120.763084923916</v>
      </c>
      <c r="R168" s="123">
        <v>108.64068529068901</v>
      </c>
      <c r="T168" s="121"/>
    </row>
    <row r="169" spans="16:20" x14ac:dyDescent="0.25">
      <c r="P169" s="121">
        <v>40786</v>
      </c>
      <c r="Q169" s="122">
        <v>121.90340912788</v>
      </c>
      <c r="R169" s="123">
        <v>110.292446992469</v>
      </c>
      <c r="T169" s="121"/>
    </row>
    <row r="170" spans="16:20" x14ac:dyDescent="0.25">
      <c r="P170" s="121">
        <v>40816</v>
      </c>
      <c r="Q170" s="122">
        <v>123.389685725554</v>
      </c>
      <c r="R170" s="123">
        <v>111.77644451269001</v>
      </c>
      <c r="T170" s="121"/>
    </row>
    <row r="171" spans="16:20" x14ac:dyDescent="0.25">
      <c r="P171" s="121">
        <v>40847</v>
      </c>
      <c r="Q171" s="122">
        <v>124.639694858818</v>
      </c>
      <c r="R171" s="123">
        <v>113.468847422935</v>
      </c>
    </row>
    <row r="172" spans="16:20" x14ac:dyDescent="0.25">
      <c r="P172" s="121">
        <v>40877</v>
      </c>
      <c r="Q172" s="122">
        <v>124.494731561476</v>
      </c>
      <c r="R172" s="123">
        <v>113.84111276618999</v>
      </c>
    </row>
    <row r="173" spans="16:20" x14ac:dyDescent="0.25">
      <c r="P173" s="121">
        <v>40908</v>
      </c>
      <c r="Q173" s="122">
        <v>123.875851477777</v>
      </c>
      <c r="R173" s="123">
        <v>114.45575789311199</v>
      </c>
    </row>
    <row r="174" spans="16:20" x14ac:dyDescent="0.25">
      <c r="P174" s="121">
        <v>40939</v>
      </c>
      <c r="Q174" s="122">
        <v>122.318682782021</v>
      </c>
      <c r="R174" s="123">
        <v>111.91180963119101</v>
      </c>
    </row>
    <row r="175" spans="16:20" x14ac:dyDescent="0.25">
      <c r="P175" s="121">
        <v>40968</v>
      </c>
      <c r="Q175" s="122">
        <v>120.586657152595</v>
      </c>
      <c r="R175" s="123">
        <v>110.070872919263</v>
      </c>
    </row>
    <row r="176" spans="16:20" x14ac:dyDescent="0.25">
      <c r="P176" s="121">
        <v>40999</v>
      </c>
      <c r="Q176" s="122">
        <v>120.776635658506</v>
      </c>
      <c r="R176" s="123">
        <v>109.15123473928</v>
      </c>
    </row>
    <row r="177" spans="16:18" x14ac:dyDescent="0.25">
      <c r="P177" s="121">
        <v>41029</v>
      </c>
      <c r="Q177" s="122">
        <v>121.581304789849</v>
      </c>
      <c r="R177" s="123">
        <v>110.60924505659401</v>
      </c>
    </row>
    <row r="178" spans="16:18" x14ac:dyDescent="0.25">
      <c r="P178" s="121">
        <v>41060</v>
      </c>
      <c r="Q178" s="122">
        <v>123.31503370015901</v>
      </c>
      <c r="R178" s="123">
        <v>111.590572936819</v>
      </c>
    </row>
    <row r="179" spans="16:18" x14ac:dyDescent="0.25">
      <c r="P179" s="121">
        <v>41090</v>
      </c>
      <c r="Q179" s="122">
        <v>123.967242617056</v>
      </c>
      <c r="R179" s="123">
        <v>112.351555729937</v>
      </c>
    </row>
    <row r="180" spans="16:18" x14ac:dyDescent="0.25">
      <c r="P180" s="121">
        <v>41121</v>
      </c>
      <c r="Q180" s="122">
        <v>125.142701258744</v>
      </c>
      <c r="R180" s="123">
        <v>114.550678537454</v>
      </c>
    </row>
    <row r="181" spans="16:18" x14ac:dyDescent="0.25">
      <c r="P181" s="121">
        <v>41152</v>
      </c>
      <c r="Q181" s="122">
        <v>126.027888231278</v>
      </c>
      <c r="R181" s="123">
        <v>117.08814167815299</v>
      </c>
    </row>
    <row r="182" spans="16:18" x14ac:dyDescent="0.25">
      <c r="P182" s="121">
        <v>41182</v>
      </c>
      <c r="Q182" s="122">
        <v>127.01491709904001</v>
      </c>
      <c r="R182" s="123">
        <v>118.24656927829</v>
      </c>
    </row>
    <row r="183" spans="16:18" x14ac:dyDescent="0.25">
      <c r="P183" s="121">
        <v>41213</v>
      </c>
      <c r="Q183" s="122">
        <v>128.50692287175599</v>
      </c>
      <c r="R183" s="123">
        <v>117.873277432281</v>
      </c>
    </row>
    <row r="184" spans="16:18" x14ac:dyDescent="0.25">
      <c r="P184" s="121">
        <v>41243</v>
      </c>
      <c r="Q184" s="122">
        <v>129.686146503419</v>
      </c>
      <c r="R184" s="123">
        <v>116.281374847454</v>
      </c>
    </row>
    <row r="185" spans="16:18" x14ac:dyDescent="0.25">
      <c r="P185" s="121">
        <v>41274</v>
      </c>
      <c r="Q185" s="122">
        <v>130.805713738067</v>
      </c>
      <c r="R185" s="123">
        <v>116.48120191627</v>
      </c>
    </row>
    <row r="186" spans="16:18" x14ac:dyDescent="0.25">
      <c r="P186" s="121">
        <v>41305</v>
      </c>
      <c r="Q186" s="122">
        <v>130.00297622710499</v>
      </c>
      <c r="R186" s="123">
        <v>115.852422055798</v>
      </c>
    </row>
    <row r="187" spans="16:18" x14ac:dyDescent="0.25">
      <c r="P187" s="121">
        <v>41333</v>
      </c>
      <c r="Q187" s="122">
        <v>128.89177685700801</v>
      </c>
      <c r="R187" s="123">
        <v>118.908522319819</v>
      </c>
    </row>
    <row r="188" spans="16:18" x14ac:dyDescent="0.25">
      <c r="P188" s="121">
        <v>41364</v>
      </c>
      <c r="Q188" s="122">
        <v>128.472042572974</v>
      </c>
      <c r="R188" s="123">
        <v>121.26153118162701</v>
      </c>
    </row>
    <row r="189" spans="16:18" x14ac:dyDescent="0.25">
      <c r="P189" s="121">
        <v>41394</v>
      </c>
      <c r="Q189" s="122">
        <v>130.32284035773699</v>
      </c>
      <c r="R189" s="123">
        <v>125.19929757656401</v>
      </c>
    </row>
    <row r="190" spans="16:18" x14ac:dyDescent="0.25">
      <c r="P190" s="121">
        <v>41425</v>
      </c>
      <c r="Q190" s="122">
        <v>132.78396924249401</v>
      </c>
      <c r="R190" s="123">
        <v>125.275957744184</v>
      </c>
    </row>
    <row r="191" spans="16:18" x14ac:dyDescent="0.25">
      <c r="P191" s="121">
        <v>41455</v>
      </c>
      <c r="Q191" s="122">
        <v>135.08457134752899</v>
      </c>
      <c r="R191" s="123">
        <v>125.021785938389</v>
      </c>
    </row>
    <row r="192" spans="16:18" x14ac:dyDescent="0.25">
      <c r="P192" s="121">
        <v>41486</v>
      </c>
      <c r="Q192" s="122">
        <v>136.16820886434201</v>
      </c>
      <c r="R192" s="123">
        <v>123.296971534509</v>
      </c>
    </row>
    <row r="193" spans="16:18" x14ac:dyDescent="0.25">
      <c r="P193" s="121">
        <v>41517</v>
      </c>
      <c r="Q193" s="122">
        <v>136.919217187648</v>
      </c>
      <c r="R193" s="123">
        <v>124.2998084593</v>
      </c>
    </row>
    <row r="194" spans="16:18" x14ac:dyDescent="0.25">
      <c r="P194" s="121">
        <v>41547</v>
      </c>
      <c r="Q194" s="122">
        <v>137.60051761636399</v>
      </c>
      <c r="R194" s="123">
        <v>125.56466511275799</v>
      </c>
    </row>
    <row r="195" spans="16:18" x14ac:dyDescent="0.25">
      <c r="P195" s="121">
        <v>41578</v>
      </c>
      <c r="Q195" s="122">
        <v>138.06668873249799</v>
      </c>
      <c r="R195" s="123">
        <v>127.323561365082</v>
      </c>
    </row>
    <row r="196" spans="16:18" x14ac:dyDescent="0.25">
      <c r="P196" s="121">
        <v>41608</v>
      </c>
      <c r="Q196" s="122">
        <v>138.765547091766</v>
      </c>
      <c r="R196" s="123">
        <v>128.37461754831</v>
      </c>
    </row>
    <row r="197" spans="16:18" x14ac:dyDescent="0.25">
      <c r="P197" s="121">
        <v>41639</v>
      </c>
      <c r="Q197" s="122">
        <v>140.07274021335701</v>
      </c>
      <c r="R197" s="123">
        <v>129.11863319191599</v>
      </c>
    </row>
    <row r="198" spans="16:18" x14ac:dyDescent="0.25">
      <c r="P198" s="121">
        <v>41670</v>
      </c>
      <c r="Q198" s="122">
        <v>142.51479423164199</v>
      </c>
      <c r="R198" s="123">
        <v>131.00836955656899</v>
      </c>
    </row>
    <row r="199" spans="16:18" x14ac:dyDescent="0.25">
      <c r="P199" s="121">
        <v>41698</v>
      </c>
      <c r="Q199" s="122">
        <v>143.72776070089</v>
      </c>
      <c r="R199" s="123">
        <v>132.868194052143</v>
      </c>
    </row>
    <row r="200" spans="16:18" x14ac:dyDescent="0.25">
      <c r="P200" s="121">
        <v>41729</v>
      </c>
      <c r="Q200" s="122">
        <v>144.386717437854</v>
      </c>
      <c r="R200" s="123">
        <v>134.947297941534</v>
      </c>
    </row>
    <row r="201" spans="16:18" x14ac:dyDescent="0.25">
      <c r="P201" s="121">
        <v>41759</v>
      </c>
      <c r="Q201" s="122">
        <v>144.498238073778</v>
      </c>
      <c r="R201" s="123">
        <v>136.02108357438499</v>
      </c>
    </row>
    <row r="202" spans="16:18" x14ac:dyDescent="0.25">
      <c r="P202" s="121">
        <v>41790</v>
      </c>
      <c r="Q202" s="122">
        <v>146.427752276034</v>
      </c>
      <c r="R202" s="123">
        <v>137.16193922985499</v>
      </c>
    </row>
    <row r="203" spans="16:18" x14ac:dyDescent="0.25">
      <c r="P203" s="121">
        <v>41820</v>
      </c>
      <c r="Q203" s="122">
        <v>148.43585397436999</v>
      </c>
      <c r="R203" s="123">
        <v>137.928471400158</v>
      </c>
    </row>
    <row r="204" spans="16:18" x14ac:dyDescent="0.25">
      <c r="P204" s="121">
        <v>41851</v>
      </c>
      <c r="Q204" s="122">
        <v>150.89589518210201</v>
      </c>
      <c r="R204" s="123">
        <v>138.32492215433001</v>
      </c>
    </row>
    <row r="205" spans="16:18" x14ac:dyDescent="0.25">
      <c r="P205" s="121">
        <v>41882</v>
      </c>
      <c r="Q205" s="122">
        <v>152.37258389078099</v>
      </c>
      <c r="R205" s="123">
        <v>139.327566368097</v>
      </c>
    </row>
    <row r="206" spans="16:18" x14ac:dyDescent="0.25">
      <c r="P206" s="121">
        <v>41912</v>
      </c>
      <c r="Q206" s="122">
        <v>154.164523658089</v>
      </c>
      <c r="R206" s="123">
        <v>140.92063363334901</v>
      </c>
    </row>
    <row r="207" spans="16:18" x14ac:dyDescent="0.25">
      <c r="P207" s="121">
        <v>41943</v>
      </c>
      <c r="Q207" s="122">
        <v>155.13716650187999</v>
      </c>
      <c r="R207" s="123">
        <v>143.20987009896101</v>
      </c>
    </row>
    <row r="208" spans="16:18" x14ac:dyDescent="0.25">
      <c r="P208" s="121">
        <v>41973</v>
      </c>
      <c r="Q208" s="122">
        <v>156.53629500745399</v>
      </c>
      <c r="R208" s="123">
        <v>145.83644923353401</v>
      </c>
    </row>
    <row r="209" spans="16:18" x14ac:dyDescent="0.25">
      <c r="P209" s="121">
        <v>42004</v>
      </c>
      <c r="Q209" s="122">
        <v>157.11605270656599</v>
      </c>
      <c r="R209" s="123">
        <v>147.82408024179</v>
      </c>
    </row>
    <row r="210" spans="16:18" x14ac:dyDescent="0.25">
      <c r="P210" s="121">
        <v>42035</v>
      </c>
      <c r="Q210" s="122">
        <v>158.50801121680701</v>
      </c>
      <c r="R210" s="123">
        <v>150.237452078708</v>
      </c>
    </row>
    <row r="211" spans="16:18" x14ac:dyDescent="0.25">
      <c r="P211" s="121">
        <v>42063</v>
      </c>
      <c r="Q211" s="122">
        <v>158.58481154151201</v>
      </c>
      <c r="R211" s="123">
        <v>149.59885590294601</v>
      </c>
    </row>
    <row r="212" spans="16:18" x14ac:dyDescent="0.25">
      <c r="P212" s="121">
        <v>42094</v>
      </c>
      <c r="Q212" s="122">
        <v>159.994151668028</v>
      </c>
      <c r="R212" s="123">
        <v>150.61292247726999</v>
      </c>
    </row>
    <row r="213" spans="16:18" x14ac:dyDescent="0.25">
      <c r="P213" s="121">
        <v>42124</v>
      </c>
      <c r="Q213" s="122">
        <v>161.006184401826</v>
      </c>
      <c r="R213" s="123">
        <v>151.00270958415501</v>
      </c>
    </row>
    <row r="214" spans="16:18" x14ac:dyDescent="0.25">
      <c r="P214" s="121">
        <v>42155</v>
      </c>
      <c r="Q214" s="122">
        <v>163.92122195076499</v>
      </c>
      <c r="R214" s="123">
        <v>153.92313554514601</v>
      </c>
    </row>
    <row r="215" spans="16:18" x14ac:dyDescent="0.25">
      <c r="P215" s="121">
        <v>42185</v>
      </c>
      <c r="Q215" s="122">
        <v>166.257847418501</v>
      </c>
      <c r="R215" s="123">
        <v>154.44255162975901</v>
      </c>
    </row>
    <row r="216" spans="16:18" x14ac:dyDescent="0.25">
      <c r="P216" s="121">
        <v>42216</v>
      </c>
      <c r="Q216" s="122">
        <v>168.64902322088099</v>
      </c>
      <c r="R216" s="123">
        <v>156.45988561330199</v>
      </c>
    </row>
    <row r="217" spans="16:18" x14ac:dyDescent="0.25">
      <c r="P217" s="121">
        <v>42247</v>
      </c>
      <c r="Q217" s="122">
        <v>169.64049984201199</v>
      </c>
      <c r="R217" s="123">
        <v>157.38959696331301</v>
      </c>
    </row>
    <row r="218" spans="16:18" x14ac:dyDescent="0.25">
      <c r="P218" s="121">
        <v>42277</v>
      </c>
      <c r="Q218" s="122">
        <v>169.599817033406</v>
      </c>
      <c r="R218" s="123">
        <v>158.52572467161801</v>
      </c>
    </row>
    <row r="219" spans="16:18" x14ac:dyDescent="0.25">
      <c r="P219" s="121">
        <v>42308</v>
      </c>
      <c r="Q219" s="122">
        <v>168.59575510781201</v>
      </c>
      <c r="R219" s="123">
        <v>156.73325463377</v>
      </c>
    </row>
    <row r="220" spans="16:18" x14ac:dyDescent="0.25">
      <c r="P220" s="121">
        <v>42338</v>
      </c>
      <c r="Q220" s="122">
        <v>168.72840170595899</v>
      </c>
      <c r="R220" s="123">
        <v>156.005113736298</v>
      </c>
    </row>
    <row r="221" spans="16:18" x14ac:dyDescent="0.25">
      <c r="P221" s="121">
        <v>42369</v>
      </c>
      <c r="Q221" s="122">
        <v>170.48623454531199</v>
      </c>
      <c r="R221" s="123">
        <v>157.72261455150399</v>
      </c>
    </row>
    <row r="222" spans="16:18" x14ac:dyDescent="0.25">
      <c r="P222" s="121">
        <v>42400</v>
      </c>
      <c r="Q222" s="122">
        <v>174.15938283181799</v>
      </c>
      <c r="R222" s="123">
        <v>161.977785868121</v>
      </c>
    </row>
    <row r="223" spans="16:18" x14ac:dyDescent="0.25">
      <c r="P223" s="121">
        <v>42429</v>
      </c>
      <c r="Q223" s="122">
        <v>176.40542631902301</v>
      </c>
      <c r="R223" s="123">
        <v>165.94525606789301</v>
      </c>
    </row>
    <row r="224" spans="16:18" x14ac:dyDescent="0.25">
      <c r="P224" s="121">
        <v>42460</v>
      </c>
      <c r="Q224" s="122">
        <v>176.533668704913</v>
      </c>
      <c r="R224" s="123">
        <v>166.94047477127299</v>
      </c>
    </row>
    <row r="225" spans="16:18" x14ac:dyDescent="0.25">
      <c r="P225" s="121">
        <v>42490</v>
      </c>
      <c r="Q225" s="122">
        <v>175.019967581884</v>
      </c>
      <c r="R225" s="123">
        <v>166.61365111780401</v>
      </c>
    </row>
    <row r="226" spans="16:18" x14ac:dyDescent="0.25">
      <c r="P226" s="121">
        <v>42521</v>
      </c>
      <c r="Q226" s="122">
        <v>175.82826306867901</v>
      </c>
      <c r="R226" s="123">
        <v>165.53875237781099</v>
      </c>
    </row>
    <row r="227" spans="16:18" x14ac:dyDescent="0.25">
      <c r="P227" s="121">
        <v>42551</v>
      </c>
      <c r="Q227" s="122">
        <v>178.09546987561501</v>
      </c>
      <c r="R227" s="123">
        <v>166.73280852001</v>
      </c>
    </row>
    <row r="228" spans="16:18" x14ac:dyDescent="0.25">
      <c r="P228" s="121">
        <v>42582</v>
      </c>
      <c r="Q228" s="122">
        <v>182.18911445313901</v>
      </c>
      <c r="R228" s="123">
        <v>167.92057521247801</v>
      </c>
    </row>
    <row r="229" spans="16:18" x14ac:dyDescent="0.25">
      <c r="P229" s="121">
        <v>42613</v>
      </c>
      <c r="Q229" s="122">
        <v>184.72347260356599</v>
      </c>
      <c r="R229" s="123">
        <v>170.72832979342499</v>
      </c>
    </row>
    <row r="230" spans="16:18" x14ac:dyDescent="0.25">
      <c r="P230" s="121">
        <v>42643</v>
      </c>
      <c r="Q230" s="122">
        <v>187.12757564589</v>
      </c>
      <c r="R230" s="123">
        <v>173.677346654784</v>
      </c>
    </row>
    <row r="231" spans="16:18" x14ac:dyDescent="0.25">
      <c r="P231" s="121">
        <v>42674</v>
      </c>
      <c r="Q231" s="122">
        <v>186.820408995804</v>
      </c>
      <c r="R231" s="123">
        <v>175.52838684064099</v>
      </c>
    </row>
    <row r="232" spans="16:18" x14ac:dyDescent="0.25">
      <c r="P232" s="121">
        <v>42704</v>
      </c>
      <c r="Q232" s="122">
        <v>187.06970715410401</v>
      </c>
      <c r="R232" s="123">
        <v>175.38273463779899</v>
      </c>
    </row>
    <row r="233" spans="16:18" x14ac:dyDescent="0.25">
      <c r="P233" s="121">
        <v>42735</v>
      </c>
      <c r="Q233" s="122">
        <v>187.91631483841601</v>
      </c>
      <c r="R233" s="123">
        <v>175.24080630240999</v>
      </c>
    </row>
    <row r="234" spans="16:18" x14ac:dyDescent="0.25">
      <c r="P234" s="121">
        <v>42766</v>
      </c>
      <c r="Q234" s="122">
        <v>191.279785161804</v>
      </c>
      <c r="R234" s="123">
        <v>176.49542169097501</v>
      </c>
    </row>
    <row r="235" spans="16:18" x14ac:dyDescent="0.25">
      <c r="P235" s="121">
        <v>42794</v>
      </c>
      <c r="Q235" s="122">
        <v>195.32466162569901</v>
      </c>
      <c r="R235" s="123">
        <v>178.95426658503499</v>
      </c>
    </row>
    <row r="236" spans="16:18" x14ac:dyDescent="0.25">
      <c r="P236" s="121">
        <v>42825</v>
      </c>
      <c r="Q236" s="122">
        <v>198.49973277985899</v>
      </c>
      <c r="R236" s="123">
        <v>182.06725183768501</v>
      </c>
    </row>
    <row r="237" spans="16:18" x14ac:dyDescent="0.25">
      <c r="P237" s="121">
        <v>42855</v>
      </c>
      <c r="Q237" s="122">
        <v>201.239274884342</v>
      </c>
      <c r="R237" s="123">
        <v>183.35817117433101</v>
      </c>
    </row>
    <row r="238" spans="16:18" x14ac:dyDescent="0.25">
      <c r="P238" s="121">
        <v>42886</v>
      </c>
      <c r="Q238" s="122">
        <v>205.08642056503999</v>
      </c>
      <c r="R238" s="123">
        <v>186.18567373148201</v>
      </c>
    </row>
    <row r="239" spans="16:18" x14ac:dyDescent="0.25">
      <c r="P239" s="121">
        <v>42916</v>
      </c>
      <c r="Q239" s="122">
        <v>210.52823674133199</v>
      </c>
      <c r="R239" s="123">
        <v>187.57627313835701</v>
      </c>
    </row>
    <row r="240" spans="16:18" x14ac:dyDescent="0.25">
      <c r="P240" s="121">
        <v>42947</v>
      </c>
      <c r="Q240" s="122">
        <v>213.90549794145801</v>
      </c>
      <c r="R240" s="123">
        <v>188.048714101267</v>
      </c>
    </row>
    <row r="241" spans="16:18" x14ac:dyDescent="0.25">
      <c r="P241" s="121">
        <v>42978</v>
      </c>
      <c r="Q241" s="122">
        <v>214.42385374483001</v>
      </c>
      <c r="R241" s="123">
        <v>189.268578092463</v>
      </c>
    </row>
    <row r="242" spans="16:18" x14ac:dyDescent="0.25">
      <c r="P242" s="121">
        <v>43008</v>
      </c>
      <c r="Q242" s="122">
        <v>212.95337396228101</v>
      </c>
      <c r="R242" s="123">
        <v>190.27628856559701</v>
      </c>
    </row>
    <row r="243" spans="16:18" x14ac:dyDescent="0.25">
      <c r="P243" s="121">
        <v>43039</v>
      </c>
      <c r="Q243" s="122">
        <v>211.24567313717299</v>
      </c>
      <c r="R243" s="123">
        <v>191.92415665182901</v>
      </c>
    </row>
    <row r="244" spans="16:18" x14ac:dyDescent="0.25">
      <c r="P244" s="121">
        <v>43069</v>
      </c>
      <c r="Q244" s="122">
        <v>212.40217347929399</v>
      </c>
      <c r="R244" s="123">
        <v>189.96680407386799</v>
      </c>
    </row>
    <row r="245" spans="16:18" x14ac:dyDescent="0.25">
      <c r="P245" s="121">
        <v>43100</v>
      </c>
      <c r="Q245" s="122">
        <v>215.447798427664</v>
      </c>
      <c r="R245" s="123">
        <v>190.34526660599201</v>
      </c>
    </row>
    <row r="246" spans="16:18" x14ac:dyDescent="0.25">
      <c r="P246" s="121">
        <v>43131</v>
      </c>
      <c r="Q246" s="122">
        <v>219.57970274803401</v>
      </c>
      <c r="R246" s="123">
        <v>191.69200708119399</v>
      </c>
    </row>
    <row r="247" spans="16:18" x14ac:dyDescent="0.25">
      <c r="P247" s="121">
        <v>43159</v>
      </c>
      <c r="Q247" s="122">
        <v>219.26775687166599</v>
      </c>
      <c r="R247" s="123">
        <v>199.08476352481301</v>
      </c>
    </row>
    <row r="248" spans="16:18" x14ac:dyDescent="0.25">
      <c r="P248" s="121">
        <v>43190</v>
      </c>
      <c r="Q248" s="122">
        <v>217.16279180596001</v>
      </c>
      <c r="R248" s="123">
        <v>204.67646507462001</v>
      </c>
    </row>
    <row r="249" spans="16:18" x14ac:dyDescent="0.25">
      <c r="P249" s="121">
        <v>43220</v>
      </c>
      <c r="Q249" s="122">
        <v>215.265998069201</v>
      </c>
      <c r="R249" s="123">
        <v>206.167912652838</v>
      </c>
    </row>
    <row r="250" spans="16:18" x14ac:dyDescent="0.25">
      <c r="P250" s="121">
        <v>43251</v>
      </c>
      <c r="Q250" s="122">
        <v>218.19351444843301</v>
      </c>
      <c r="R250" s="123">
        <v>202.01078801549701</v>
      </c>
    </row>
    <row r="251" spans="16:18" x14ac:dyDescent="0.25">
      <c r="P251" s="121">
        <v>43281</v>
      </c>
      <c r="Q251" s="122">
        <v>224.196233761716</v>
      </c>
      <c r="R251" s="123">
        <v>199.969635590633</v>
      </c>
    </row>
    <row r="252" spans="16:18" x14ac:dyDescent="0.25">
      <c r="P252" s="121">
        <v>43312</v>
      </c>
      <c r="Q252" s="122">
        <v>228.40291372413401</v>
      </c>
      <c r="R252" s="123">
        <v>202.71866191327501</v>
      </c>
    </row>
    <row r="253" spans="16:18" x14ac:dyDescent="0.25">
      <c r="P253" s="121">
        <v>43343</v>
      </c>
      <c r="Q253" s="122">
        <v>229.28654384146901</v>
      </c>
      <c r="R253" s="123">
        <v>208.892911240443</v>
      </c>
    </row>
    <row r="254" spans="16:18" x14ac:dyDescent="0.25">
      <c r="P254" s="121">
        <v>43373</v>
      </c>
      <c r="Q254" s="122">
        <v>228.62631946926999</v>
      </c>
      <c r="R254" s="123">
        <v>216.815153106949</v>
      </c>
    </row>
    <row r="255" spans="16:18" x14ac:dyDescent="0.25">
      <c r="P255" s="121">
        <v>43404</v>
      </c>
      <c r="Q255" s="122">
        <v>229.19383970604801</v>
      </c>
      <c r="R255" s="123">
        <v>218.09119457102901</v>
      </c>
    </row>
    <row r="256" spans="16:18" x14ac:dyDescent="0.25">
      <c r="P256" s="121">
        <v>43434</v>
      </c>
      <c r="Q256" s="122">
        <v>231.54178107243899</v>
      </c>
      <c r="R256" s="123">
        <v>215.33893565350201</v>
      </c>
    </row>
    <row r="257" spans="16:18" x14ac:dyDescent="0.25">
      <c r="P257" s="121">
        <v>43465</v>
      </c>
      <c r="Q257" s="122">
        <v>232.86855052754399</v>
      </c>
      <c r="R257" s="123">
        <v>210.85398571927101</v>
      </c>
    </row>
    <row r="258" spans="16:18" x14ac:dyDescent="0.25">
      <c r="P258" s="121">
        <v>43496</v>
      </c>
      <c r="Q258" s="122">
        <v>234.30423758074599</v>
      </c>
      <c r="R258" s="123">
        <v>210.551147971116</v>
      </c>
    </row>
    <row r="259" spans="16:18" x14ac:dyDescent="0.25">
      <c r="P259" s="121">
        <v>43524</v>
      </c>
      <c r="Q259" s="122">
        <v>233.98726625621501</v>
      </c>
      <c r="R259" s="123">
        <v>213.928769904517</v>
      </c>
    </row>
    <row r="260" spans="16:18" x14ac:dyDescent="0.25">
      <c r="P260" s="121">
        <v>43555</v>
      </c>
      <c r="Q260" s="122">
        <v>235.96245891834599</v>
      </c>
      <c r="R260" s="123">
        <v>220.370468249044</v>
      </c>
    </row>
    <row r="261" spans="16:18" x14ac:dyDescent="0.25">
      <c r="P261" s="121">
        <v>43585</v>
      </c>
      <c r="Q261" s="122">
        <v>237.044225220952</v>
      </c>
      <c r="R261" s="123">
        <v>221.88128744956001</v>
      </c>
    </row>
    <row r="262" spans="16:18" x14ac:dyDescent="0.25">
      <c r="P262" s="121">
        <v>43616</v>
      </c>
      <c r="Q262" s="122">
        <v>238.046613153122</v>
      </c>
      <c r="R262" s="123">
        <v>221.57632338590099</v>
      </c>
    </row>
    <row r="263" spans="16:18" x14ac:dyDescent="0.25">
      <c r="P263" s="121">
        <v>43646</v>
      </c>
      <c r="Q263" s="122">
        <v>238.876322700283</v>
      </c>
      <c r="R263" s="123">
        <v>221.55250419808999</v>
      </c>
    </row>
    <row r="264" spans="16:18" x14ac:dyDescent="0.25">
      <c r="P264" s="121">
        <v>43677</v>
      </c>
      <c r="Q264" s="122">
        <v>239.36395921200599</v>
      </c>
      <c r="R264" s="123">
        <v>224.459895088829</v>
      </c>
    </row>
    <row r="265" spans="16:18" x14ac:dyDescent="0.25">
      <c r="P265" s="121">
        <v>43708</v>
      </c>
      <c r="Q265" s="122">
        <v>242.573386001492</v>
      </c>
      <c r="R265" s="123">
        <v>225.41849468875</v>
      </c>
    </row>
    <row r="266" spans="16:18" x14ac:dyDescent="0.25">
      <c r="P266" s="121">
        <v>43738</v>
      </c>
      <c r="Q266" s="122" t="s">
        <v>75</v>
      </c>
      <c r="R266" s="123" t="s">
        <v>75</v>
      </c>
    </row>
    <row r="267" spans="16:18" x14ac:dyDescent="0.25">
      <c r="P267" s="121">
        <v>43769</v>
      </c>
      <c r="Q267" s="122" t="s">
        <v>75</v>
      </c>
      <c r="R267" s="123" t="s">
        <v>75</v>
      </c>
    </row>
    <row r="268" spans="16:18" x14ac:dyDescent="0.25">
      <c r="P268" s="121">
        <v>43799</v>
      </c>
      <c r="Q268" s="122" t="s">
        <v>75</v>
      </c>
      <c r="R268" s="123" t="s">
        <v>75</v>
      </c>
    </row>
    <row r="269" spans="16:18" x14ac:dyDescent="0.25">
      <c r="P269" s="121">
        <v>43830</v>
      </c>
      <c r="Q269" s="122" t="s">
        <v>75</v>
      </c>
      <c r="R269" s="123" t="s">
        <v>75</v>
      </c>
    </row>
    <row r="270" spans="16:18" x14ac:dyDescent="0.25">
      <c r="P270" s="121">
        <v>43861</v>
      </c>
      <c r="Q270" s="122" t="s">
        <v>75</v>
      </c>
      <c r="R270" s="123" t="s">
        <v>75</v>
      </c>
    </row>
    <row r="271" spans="16:18" x14ac:dyDescent="0.25">
      <c r="P271" s="121">
        <v>43890</v>
      </c>
      <c r="Q271" s="122" t="s">
        <v>75</v>
      </c>
      <c r="R271" s="123" t="s">
        <v>75</v>
      </c>
    </row>
    <row r="272" spans="16:18" x14ac:dyDescent="0.25">
      <c r="P272" s="121">
        <v>43921</v>
      </c>
      <c r="Q272" s="122" t="s">
        <v>75</v>
      </c>
      <c r="R272" s="123" t="s">
        <v>75</v>
      </c>
    </row>
    <row r="273" spans="16:18" x14ac:dyDescent="0.25">
      <c r="P273" s="121">
        <v>43951</v>
      </c>
      <c r="Q273" s="122" t="s">
        <v>75</v>
      </c>
      <c r="R273" s="123" t="s">
        <v>75</v>
      </c>
    </row>
    <row r="274" spans="16:18" x14ac:dyDescent="0.25">
      <c r="P274" s="121">
        <v>43982</v>
      </c>
      <c r="Q274" s="122" t="s">
        <v>75</v>
      </c>
      <c r="R274" s="123" t="s">
        <v>75</v>
      </c>
    </row>
    <row r="275" spans="16:18" x14ac:dyDescent="0.25">
      <c r="P275" s="121">
        <v>44012</v>
      </c>
      <c r="Q275" s="122" t="s">
        <v>75</v>
      </c>
      <c r="R275" s="123" t="s">
        <v>75</v>
      </c>
    </row>
    <row r="276" spans="16:18" x14ac:dyDescent="0.25">
      <c r="P276" s="121">
        <v>44043</v>
      </c>
      <c r="Q276" s="122" t="s">
        <v>75</v>
      </c>
      <c r="R276" s="123" t="s">
        <v>75</v>
      </c>
    </row>
    <row r="277" spans="16:18" x14ac:dyDescent="0.25">
      <c r="P277" s="121">
        <v>44074</v>
      </c>
      <c r="Q277" s="122" t="s">
        <v>75</v>
      </c>
      <c r="R277" s="123" t="s">
        <v>75</v>
      </c>
    </row>
    <row r="278" spans="16:18" x14ac:dyDescent="0.25">
      <c r="P278" s="121">
        <v>44104</v>
      </c>
      <c r="Q278" s="122" t="s">
        <v>75</v>
      </c>
      <c r="R278" s="123" t="s">
        <v>75</v>
      </c>
    </row>
    <row r="279" spans="16:18" x14ac:dyDescent="0.25">
      <c r="P279" s="121">
        <v>44135</v>
      </c>
      <c r="Q279" s="122" t="s">
        <v>75</v>
      </c>
      <c r="R279" s="123" t="s">
        <v>75</v>
      </c>
    </row>
    <row r="280" spans="16:18" x14ac:dyDescent="0.25">
      <c r="P280" s="121">
        <v>44165</v>
      </c>
      <c r="Q280" s="122" t="s">
        <v>75</v>
      </c>
      <c r="R280" s="123" t="s">
        <v>75</v>
      </c>
    </row>
    <row r="281" spans="16:18" x14ac:dyDescent="0.25">
      <c r="P281" s="121">
        <v>44196</v>
      </c>
      <c r="Q281" s="122" t="s">
        <v>75</v>
      </c>
      <c r="R281" s="123" t="s">
        <v>75</v>
      </c>
    </row>
    <row r="282" spans="16:18" x14ac:dyDescent="0.25">
      <c r="P282" s="121">
        <v>44227</v>
      </c>
      <c r="Q282" s="122" t="s">
        <v>75</v>
      </c>
      <c r="R282" s="123" t="s">
        <v>75</v>
      </c>
    </row>
    <row r="283" spans="16:18" x14ac:dyDescent="0.25">
      <c r="P283" s="121">
        <v>44255</v>
      </c>
      <c r="Q283" s="122" t="s">
        <v>75</v>
      </c>
      <c r="R283" s="123" t="s">
        <v>75</v>
      </c>
    </row>
    <row r="284" spans="16:18" x14ac:dyDescent="0.25">
      <c r="P284" s="121">
        <v>44286</v>
      </c>
      <c r="Q284" s="122" t="s">
        <v>75</v>
      </c>
      <c r="R284" s="123" t="s">
        <v>75</v>
      </c>
    </row>
    <row r="285" spans="16:18" x14ac:dyDescent="0.25">
      <c r="P285" s="121">
        <v>44316</v>
      </c>
      <c r="Q285" s="122" t="s">
        <v>75</v>
      </c>
      <c r="R285" s="123" t="s">
        <v>75</v>
      </c>
    </row>
    <row r="286" spans="16:18" x14ac:dyDescent="0.25">
      <c r="P286" s="121">
        <v>44347</v>
      </c>
      <c r="Q286" s="122" t="s">
        <v>75</v>
      </c>
      <c r="R286" s="123" t="s">
        <v>75</v>
      </c>
    </row>
    <row r="287" spans="16:18" x14ac:dyDescent="0.25">
      <c r="P287" s="121">
        <v>44377</v>
      </c>
      <c r="Q287" s="122" t="s">
        <v>75</v>
      </c>
      <c r="R287" s="123" t="s">
        <v>75</v>
      </c>
    </row>
    <row r="288" spans="16:18" x14ac:dyDescent="0.25">
      <c r="P288" s="121">
        <v>44408</v>
      </c>
      <c r="Q288" s="122" t="s">
        <v>75</v>
      </c>
      <c r="R288" s="123" t="s">
        <v>75</v>
      </c>
    </row>
    <row r="289" spans="16:18" x14ac:dyDescent="0.25">
      <c r="P289" s="121">
        <v>44439</v>
      </c>
      <c r="Q289" s="122" t="s">
        <v>75</v>
      </c>
      <c r="R289" s="123" t="s">
        <v>75</v>
      </c>
    </row>
    <row r="290" spans="16:18" x14ac:dyDescent="0.25">
      <c r="P290" s="121">
        <v>44469</v>
      </c>
      <c r="Q290" s="122" t="s">
        <v>75</v>
      </c>
      <c r="R290" s="123" t="s">
        <v>75</v>
      </c>
    </row>
    <row r="291" spans="16:18" x14ac:dyDescent="0.25">
      <c r="P291" s="121">
        <v>44500</v>
      </c>
      <c r="Q291" s="122" t="s">
        <v>75</v>
      </c>
      <c r="R291" s="123" t="s">
        <v>75</v>
      </c>
    </row>
    <row r="292" spans="16:18" x14ac:dyDescent="0.25">
      <c r="P292" s="121">
        <v>44530</v>
      </c>
      <c r="Q292" s="122" t="s">
        <v>75</v>
      </c>
      <c r="R292" s="123" t="s">
        <v>75</v>
      </c>
    </row>
    <row r="293" spans="16:18" x14ac:dyDescent="0.25">
      <c r="P293" s="121">
        <v>44561</v>
      </c>
      <c r="Q293" s="122" t="s">
        <v>75</v>
      </c>
      <c r="R293" s="123" t="s">
        <v>75</v>
      </c>
    </row>
    <row r="294" spans="16:18" x14ac:dyDescent="0.25">
      <c r="P294" s="121">
        <v>44592</v>
      </c>
      <c r="Q294" s="122" t="s">
        <v>75</v>
      </c>
      <c r="R294" s="123" t="s">
        <v>75</v>
      </c>
    </row>
    <row r="295" spans="16:18" x14ac:dyDescent="0.25">
      <c r="P295" s="121">
        <v>44620</v>
      </c>
      <c r="Q295" s="122" t="s">
        <v>75</v>
      </c>
      <c r="R295" s="123" t="s">
        <v>75</v>
      </c>
    </row>
    <row r="296" spans="16:18" x14ac:dyDescent="0.25">
      <c r="P296" s="121">
        <v>44651</v>
      </c>
      <c r="Q296" s="122" t="s">
        <v>75</v>
      </c>
      <c r="R296" s="123" t="s">
        <v>75</v>
      </c>
    </row>
    <row r="297" spans="16:18" x14ac:dyDescent="0.25">
      <c r="P297" s="121">
        <v>44681</v>
      </c>
      <c r="Q297" s="122" t="s">
        <v>75</v>
      </c>
      <c r="R297" s="123" t="s">
        <v>75</v>
      </c>
    </row>
    <row r="298" spans="16:18" x14ac:dyDescent="0.25">
      <c r="P298" s="121">
        <v>44712</v>
      </c>
      <c r="Q298" s="122" t="s">
        <v>75</v>
      </c>
      <c r="R298" s="123" t="s">
        <v>75</v>
      </c>
    </row>
    <row r="299" spans="16:18" x14ac:dyDescent="0.25">
      <c r="P299" s="121">
        <v>44742</v>
      </c>
      <c r="Q299" s="122" t="s">
        <v>75</v>
      </c>
      <c r="R299" s="123" t="s">
        <v>75</v>
      </c>
    </row>
    <row r="300" spans="16:18" x14ac:dyDescent="0.25">
      <c r="P300" s="121">
        <v>44773</v>
      </c>
      <c r="Q300" s="122" t="s">
        <v>75</v>
      </c>
      <c r="R300" s="123" t="s">
        <v>75</v>
      </c>
    </row>
    <row r="301" spans="16:18" x14ac:dyDescent="0.25">
      <c r="P301" s="121">
        <v>44804</v>
      </c>
      <c r="Q301" s="122" t="s">
        <v>75</v>
      </c>
      <c r="R301" s="123" t="s">
        <v>75</v>
      </c>
    </row>
    <row r="302" spans="16:18" x14ac:dyDescent="0.25">
      <c r="P302" s="121">
        <v>44834</v>
      </c>
      <c r="Q302" s="122" t="s">
        <v>75</v>
      </c>
      <c r="R302" s="123" t="s">
        <v>75</v>
      </c>
    </row>
    <row r="303" spans="16:18" x14ac:dyDescent="0.25">
      <c r="P303" s="121">
        <v>44865</v>
      </c>
      <c r="Q303" s="122" t="s">
        <v>75</v>
      </c>
      <c r="R303" s="123" t="s">
        <v>75</v>
      </c>
    </row>
    <row r="304" spans="16:18" x14ac:dyDescent="0.25">
      <c r="P304" s="121">
        <v>44895</v>
      </c>
      <c r="Q304" s="122" t="s">
        <v>75</v>
      </c>
      <c r="R304" s="123" t="s">
        <v>75</v>
      </c>
    </row>
    <row r="305" spans="16:18" x14ac:dyDescent="0.25">
      <c r="P305" s="121">
        <v>44926</v>
      </c>
      <c r="Q305" s="122" t="s">
        <v>75</v>
      </c>
      <c r="R305" s="123" t="s">
        <v>75</v>
      </c>
    </row>
    <row r="306" spans="16:18" x14ac:dyDescent="0.25">
      <c r="P306" s="121">
        <v>44957</v>
      </c>
      <c r="Q306" s="122" t="s">
        <v>75</v>
      </c>
      <c r="R306" s="123" t="s">
        <v>75</v>
      </c>
    </row>
    <row r="307" spans="16:18" x14ac:dyDescent="0.25">
      <c r="P307" s="121">
        <v>44985</v>
      </c>
      <c r="Q307" s="122" t="s">
        <v>75</v>
      </c>
      <c r="R307" s="123" t="s">
        <v>75</v>
      </c>
    </row>
    <row r="308" spans="16:18" x14ac:dyDescent="0.25">
      <c r="P308" s="121">
        <v>45016</v>
      </c>
      <c r="Q308" s="122" t="s">
        <v>75</v>
      </c>
      <c r="R308" s="123" t="s">
        <v>75</v>
      </c>
    </row>
    <row r="309" spans="16:18" x14ac:dyDescent="0.25">
      <c r="P309" s="121">
        <v>45046</v>
      </c>
      <c r="Q309" s="122" t="s">
        <v>75</v>
      </c>
      <c r="R309" s="123" t="s">
        <v>75</v>
      </c>
    </row>
    <row r="310" spans="16:18" x14ac:dyDescent="0.25">
      <c r="P310" s="121">
        <v>45077</v>
      </c>
      <c r="Q310" s="122" t="s">
        <v>75</v>
      </c>
      <c r="R310" s="123" t="s">
        <v>75</v>
      </c>
    </row>
    <row r="311" spans="16:18" x14ac:dyDescent="0.25">
      <c r="P311" s="121">
        <v>45107</v>
      </c>
      <c r="Q311" s="122" t="s">
        <v>75</v>
      </c>
      <c r="R311" s="123" t="s">
        <v>75</v>
      </c>
    </row>
    <row r="312" spans="16:18" x14ac:dyDescent="0.25">
      <c r="P312" s="121">
        <v>45138</v>
      </c>
      <c r="Q312" s="122" t="s">
        <v>75</v>
      </c>
      <c r="R312" s="123" t="s">
        <v>75</v>
      </c>
    </row>
    <row r="313" spans="16:18" x14ac:dyDescent="0.25">
      <c r="P313" s="121">
        <v>45169</v>
      </c>
      <c r="Q313" s="122" t="s">
        <v>75</v>
      </c>
      <c r="R313" s="123" t="s">
        <v>75</v>
      </c>
    </row>
    <row r="314" spans="16:18" x14ac:dyDescent="0.25">
      <c r="P314" s="121">
        <v>45199</v>
      </c>
      <c r="Q314" s="122" t="s">
        <v>75</v>
      </c>
      <c r="R314" s="123" t="s">
        <v>75</v>
      </c>
    </row>
    <row r="315" spans="16:18" x14ac:dyDescent="0.25">
      <c r="P315" s="121">
        <v>45230</v>
      </c>
      <c r="Q315" s="122" t="s">
        <v>75</v>
      </c>
      <c r="R315" s="123" t="s">
        <v>75</v>
      </c>
    </row>
    <row r="316" spans="16:18" x14ac:dyDescent="0.25">
      <c r="P316" s="121">
        <v>45260</v>
      </c>
      <c r="Q316" s="122" t="s">
        <v>75</v>
      </c>
      <c r="R316" s="123" t="s">
        <v>75</v>
      </c>
    </row>
    <row r="317" spans="16:18" x14ac:dyDescent="0.25">
      <c r="P317" s="121">
        <v>45291</v>
      </c>
      <c r="Q317" s="122" t="s">
        <v>75</v>
      </c>
      <c r="R317" s="123" t="s">
        <v>75</v>
      </c>
    </row>
    <row r="318" spans="16:18" x14ac:dyDescent="0.25">
      <c r="P318" s="121">
        <v>45322</v>
      </c>
      <c r="Q318" s="122" t="s">
        <v>75</v>
      </c>
      <c r="R318" s="123" t="s">
        <v>75</v>
      </c>
    </row>
    <row r="319" spans="16:18" x14ac:dyDescent="0.25">
      <c r="P319" s="121">
        <v>45351</v>
      </c>
      <c r="Q319" s="122" t="s">
        <v>75</v>
      </c>
      <c r="R319" s="123" t="s">
        <v>75</v>
      </c>
    </row>
    <row r="320" spans="16:18" x14ac:dyDescent="0.25">
      <c r="P320" s="121">
        <v>45382</v>
      </c>
      <c r="Q320" s="122" t="s">
        <v>75</v>
      </c>
      <c r="R320" s="123" t="s">
        <v>75</v>
      </c>
    </row>
    <row r="321" spans="16:18" x14ac:dyDescent="0.25">
      <c r="P321" s="121">
        <v>45412</v>
      </c>
      <c r="Q321" s="122" t="s">
        <v>75</v>
      </c>
      <c r="R321" s="123" t="s">
        <v>75</v>
      </c>
    </row>
    <row r="322" spans="16:18" x14ac:dyDescent="0.25">
      <c r="P322" s="121">
        <v>45443</v>
      </c>
      <c r="Q322" s="122" t="s">
        <v>75</v>
      </c>
      <c r="R322" s="123" t="s">
        <v>75</v>
      </c>
    </row>
    <row r="323" spans="16:18" x14ac:dyDescent="0.25">
      <c r="P323" s="121">
        <v>45473</v>
      </c>
      <c r="Q323" s="122" t="s">
        <v>75</v>
      </c>
      <c r="R323" s="123" t="s">
        <v>75</v>
      </c>
    </row>
    <row r="324" spans="16:18" x14ac:dyDescent="0.25">
      <c r="P324" s="121">
        <v>45504</v>
      </c>
      <c r="Q324" s="122" t="s">
        <v>75</v>
      </c>
      <c r="R324" s="123" t="s">
        <v>75</v>
      </c>
    </row>
    <row r="325" spans="16:18" x14ac:dyDescent="0.25">
      <c r="P325" s="121">
        <v>45535</v>
      </c>
      <c r="Q325" s="122" t="s">
        <v>75</v>
      </c>
      <c r="R325" s="123" t="s">
        <v>75</v>
      </c>
    </row>
    <row r="326" spans="16:18" x14ac:dyDescent="0.25">
      <c r="P326" s="121">
        <v>45565</v>
      </c>
      <c r="Q326" s="122" t="s">
        <v>75</v>
      </c>
      <c r="R326" s="123" t="s">
        <v>75</v>
      </c>
    </row>
    <row r="327" spans="16:18" x14ac:dyDescent="0.25">
      <c r="P327" s="121">
        <v>45596</v>
      </c>
      <c r="Q327" s="122" t="s">
        <v>75</v>
      </c>
      <c r="R327" s="123" t="s">
        <v>75</v>
      </c>
    </row>
    <row r="328" spans="16:18" x14ac:dyDescent="0.25">
      <c r="P328" s="121">
        <v>45626</v>
      </c>
      <c r="Q328" s="122" t="s">
        <v>75</v>
      </c>
      <c r="R328" s="123" t="s">
        <v>75</v>
      </c>
    </row>
    <row r="329" spans="16:18" x14ac:dyDescent="0.25">
      <c r="P329" s="121">
        <v>45657</v>
      </c>
      <c r="Q329" s="122" t="s">
        <v>75</v>
      </c>
      <c r="R329" s="123" t="s">
        <v>75</v>
      </c>
    </row>
    <row r="330" spans="16:18" x14ac:dyDescent="0.25">
      <c r="P330" s="121">
        <v>45688</v>
      </c>
      <c r="Q330" s="122" t="s">
        <v>75</v>
      </c>
      <c r="R330" s="123" t="s">
        <v>75</v>
      </c>
    </row>
    <row r="331" spans="16:18" x14ac:dyDescent="0.25">
      <c r="P331" s="121">
        <v>45716</v>
      </c>
      <c r="Q331" s="122" t="s">
        <v>75</v>
      </c>
      <c r="R331" s="123" t="s">
        <v>75</v>
      </c>
    </row>
    <row r="332" spans="16:18" x14ac:dyDescent="0.25">
      <c r="P332" s="121">
        <v>45747</v>
      </c>
      <c r="Q332" s="122" t="s">
        <v>75</v>
      </c>
      <c r="R332" s="123" t="s">
        <v>75</v>
      </c>
    </row>
    <row r="333" spans="16:18" x14ac:dyDescent="0.25">
      <c r="P333" s="121">
        <v>45777</v>
      </c>
      <c r="Q333" s="122" t="s">
        <v>75</v>
      </c>
      <c r="R333" s="123" t="s">
        <v>75</v>
      </c>
    </row>
    <row r="334" spans="16:18" x14ac:dyDescent="0.25">
      <c r="P334" s="121">
        <v>45808</v>
      </c>
      <c r="Q334" s="122" t="s">
        <v>75</v>
      </c>
      <c r="R334" s="123" t="s">
        <v>75</v>
      </c>
    </row>
    <row r="335" spans="16:18" x14ac:dyDescent="0.25">
      <c r="P335" s="121">
        <v>45838</v>
      </c>
      <c r="Q335" s="122" t="s">
        <v>75</v>
      </c>
      <c r="R335" s="123" t="s">
        <v>75</v>
      </c>
    </row>
    <row r="336" spans="16:18" x14ac:dyDescent="0.25">
      <c r="P336" s="121">
        <v>45869</v>
      </c>
      <c r="Q336" s="122" t="s">
        <v>75</v>
      </c>
      <c r="R336" s="123" t="s">
        <v>75</v>
      </c>
    </row>
    <row r="337" spans="16:18" x14ac:dyDescent="0.25">
      <c r="P337" s="121">
        <v>45900</v>
      </c>
      <c r="Q337" s="122" t="s">
        <v>75</v>
      </c>
      <c r="R337" s="123" t="s">
        <v>75</v>
      </c>
    </row>
    <row r="338" spans="16:18" x14ac:dyDescent="0.25">
      <c r="P338" s="121">
        <v>45930</v>
      </c>
      <c r="Q338" s="122" t="s">
        <v>75</v>
      </c>
      <c r="R338" s="123" t="s">
        <v>75</v>
      </c>
    </row>
    <row r="339" spans="16:18" x14ac:dyDescent="0.25">
      <c r="P339" s="121">
        <v>45961</v>
      </c>
      <c r="Q339" s="122" t="s">
        <v>75</v>
      </c>
      <c r="R339" s="123" t="s">
        <v>75</v>
      </c>
    </row>
    <row r="340" spans="16:18" x14ac:dyDescent="0.25">
      <c r="P340" s="121">
        <v>45991</v>
      </c>
      <c r="Q340" s="122" t="s">
        <v>75</v>
      </c>
      <c r="R340" s="123" t="s">
        <v>75</v>
      </c>
    </row>
    <row r="341" spans="16:18" x14ac:dyDescent="0.25">
      <c r="P341" s="121">
        <v>46022</v>
      </c>
      <c r="Q341" s="122" t="s">
        <v>75</v>
      </c>
      <c r="R341" s="123" t="s">
        <v>75</v>
      </c>
    </row>
    <row r="342" spans="16:18" x14ac:dyDescent="0.25">
      <c r="P342" s="121">
        <v>46053</v>
      </c>
      <c r="Q342" s="122" t="s">
        <v>75</v>
      </c>
      <c r="R342" s="123" t="s">
        <v>75</v>
      </c>
    </row>
    <row r="343" spans="16:18" x14ac:dyDescent="0.25">
      <c r="P343" s="121">
        <v>46081</v>
      </c>
      <c r="Q343" s="122" t="s">
        <v>75</v>
      </c>
      <c r="R343" s="123" t="s">
        <v>75</v>
      </c>
    </row>
    <row r="344" spans="16:18" x14ac:dyDescent="0.25">
      <c r="P344" s="121">
        <v>46112</v>
      </c>
      <c r="Q344" s="122" t="s">
        <v>75</v>
      </c>
      <c r="R344" s="123" t="s">
        <v>75</v>
      </c>
    </row>
    <row r="345" spans="16:18" x14ac:dyDescent="0.25">
      <c r="P345" s="121">
        <v>46142</v>
      </c>
      <c r="Q345" s="122" t="s">
        <v>75</v>
      </c>
      <c r="R345" s="123" t="s">
        <v>75</v>
      </c>
    </row>
    <row r="346" spans="16:18" x14ac:dyDescent="0.25">
      <c r="P346" s="121">
        <v>46173</v>
      </c>
      <c r="Q346" s="122" t="s">
        <v>75</v>
      </c>
      <c r="R346" s="123" t="s">
        <v>75</v>
      </c>
    </row>
    <row r="347" spans="16:18" x14ac:dyDescent="0.25">
      <c r="P347" s="121">
        <v>46203</v>
      </c>
      <c r="Q347" s="122" t="s">
        <v>75</v>
      </c>
      <c r="R347" s="123" t="s">
        <v>75</v>
      </c>
    </row>
    <row r="348" spans="16:18" x14ac:dyDescent="0.25">
      <c r="P348" s="121">
        <v>46234</v>
      </c>
      <c r="Q348" s="122" t="s">
        <v>75</v>
      </c>
      <c r="R348" s="123" t="s">
        <v>75</v>
      </c>
    </row>
    <row r="349" spans="16:18" x14ac:dyDescent="0.25">
      <c r="P349" s="121">
        <v>46265</v>
      </c>
      <c r="Q349" s="122" t="s">
        <v>75</v>
      </c>
      <c r="R349" s="123" t="s">
        <v>75</v>
      </c>
    </row>
    <row r="350" spans="16:18" x14ac:dyDescent="0.25">
      <c r="P350" s="121">
        <v>46295</v>
      </c>
      <c r="Q350" s="122" t="s">
        <v>75</v>
      </c>
      <c r="R350" s="123" t="s">
        <v>75</v>
      </c>
    </row>
    <row r="351" spans="16:18" x14ac:dyDescent="0.25">
      <c r="P351" s="121">
        <v>46326</v>
      </c>
      <c r="Q351" s="122" t="s">
        <v>75</v>
      </c>
      <c r="R351" s="123" t="s">
        <v>75</v>
      </c>
    </row>
    <row r="352" spans="16:18" x14ac:dyDescent="0.25">
      <c r="P352" s="121">
        <v>46356</v>
      </c>
      <c r="Q352" s="122" t="s">
        <v>75</v>
      </c>
      <c r="R352" s="123" t="s">
        <v>75</v>
      </c>
    </row>
    <row r="353" spans="16:18" x14ac:dyDescent="0.25">
      <c r="P353" s="121">
        <v>46387</v>
      </c>
      <c r="Q353" s="122" t="s">
        <v>75</v>
      </c>
      <c r="R353" s="123" t="s">
        <v>75</v>
      </c>
    </row>
    <row r="354" spans="16:18" x14ac:dyDescent="0.25">
      <c r="P354" s="121">
        <v>46418</v>
      </c>
      <c r="Q354" s="122" t="s">
        <v>75</v>
      </c>
      <c r="R354" s="123" t="s">
        <v>75</v>
      </c>
    </row>
    <row r="355" spans="16:18" x14ac:dyDescent="0.25">
      <c r="P355" s="121">
        <v>46446</v>
      </c>
      <c r="Q355" s="122" t="s">
        <v>75</v>
      </c>
      <c r="R355" s="123" t="s">
        <v>75</v>
      </c>
    </row>
    <row r="356" spans="16:18" x14ac:dyDescent="0.25">
      <c r="P356" s="121">
        <v>46477</v>
      </c>
      <c r="Q356" s="122" t="s">
        <v>75</v>
      </c>
      <c r="R356" s="123" t="s">
        <v>75</v>
      </c>
    </row>
    <row r="357" spans="16:18" x14ac:dyDescent="0.25">
      <c r="P357" s="121">
        <v>46507</v>
      </c>
      <c r="Q357" s="122" t="s">
        <v>75</v>
      </c>
      <c r="R357" s="123" t="s">
        <v>75</v>
      </c>
    </row>
    <row r="358" spans="16:18" x14ac:dyDescent="0.25">
      <c r="P358" s="121">
        <v>46538</v>
      </c>
      <c r="Q358" s="122" t="s">
        <v>75</v>
      </c>
      <c r="R358" s="123" t="s">
        <v>75</v>
      </c>
    </row>
    <row r="359" spans="16:18" x14ac:dyDescent="0.25">
      <c r="P359" s="121">
        <v>46568</v>
      </c>
      <c r="Q359" s="122" t="s">
        <v>75</v>
      </c>
      <c r="R359" s="123" t="s">
        <v>75</v>
      </c>
    </row>
    <row r="360" spans="16:18" x14ac:dyDescent="0.25">
      <c r="P360" s="121">
        <v>46599</v>
      </c>
      <c r="Q360" s="122" t="s">
        <v>75</v>
      </c>
      <c r="R360" s="123" t="s">
        <v>75</v>
      </c>
    </row>
    <row r="361" spans="16:18" x14ac:dyDescent="0.25">
      <c r="P361" s="121">
        <v>46630</v>
      </c>
      <c r="Q361" s="122" t="s">
        <v>75</v>
      </c>
      <c r="R361" s="123" t="s">
        <v>75</v>
      </c>
    </row>
    <row r="362" spans="16:18" x14ac:dyDescent="0.25">
      <c r="P362" s="121">
        <v>46660</v>
      </c>
      <c r="Q362" s="122" t="s">
        <v>75</v>
      </c>
      <c r="R362" s="123" t="s">
        <v>75</v>
      </c>
    </row>
    <row r="363" spans="16:18" x14ac:dyDescent="0.25">
      <c r="P363" s="121">
        <v>46691</v>
      </c>
      <c r="Q363" s="122" t="s">
        <v>75</v>
      </c>
      <c r="R363" s="123" t="s">
        <v>75</v>
      </c>
    </row>
    <row r="364" spans="16:18" x14ac:dyDescent="0.25">
      <c r="P364" s="121">
        <v>46721</v>
      </c>
      <c r="Q364" s="122" t="s">
        <v>75</v>
      </c>
      <c r="R364" s="123" t="s">
        <v>75</v>
      </c>
    </row>
    <row r="365" spans="16:18" x14ac:dyDescent="0.25">
      <c r="P365" s="121">
        <v>46752</v>
      </c>
      <c r="Q365" s="122" t="s">
        <v>75</v>
      </c>
      <c r="R365" s="123" t="s">
        <v>75</v>
      </c>
    </row>
    <row r="366" spans="16:18" x14ac:dyDescent="0.25">
      <c r="P366" s="121">
        <v>46783</v>
      </c>
      <c r="Q366" s="122" t="s">
        <v>75</v>
      </c>
      <c r="R366" s="123" t="s">
        <v>75</v>
      </c>
    </row>
    <row r="367" spans="16:18" x14ac:dyDescent="0.25">
      <c r="P367" s="121">
        <v>46812</v>
      </c>
      <c r="Q367" s="122" t="s">
        <v>75</v>
      </c>
      <c r="R367" s="123" t="s">
        <v>75</v>
      </c>
    </row>
    <row r="368" spans="16:18" x14ac:dyDescent="0.25">
      <c r="P368" s="121">
        <v>46843</v>
      </c>
      <c r="Q368" s="122" t="s">
        <v>75</v>
      </c>
      <c r="R368" s="123" t="s">
        <v>75</v>
      </c>
    </row>
    <row r="369" spans="16:18" x14ac:dyDescent="0.25">
      <c r="P369" s="121">
        <v>46873</v>
      </c>
      <c r="Q369" s="122" t="s">
        <v>75</v>
      </c>
      <c r="R369" s="123" t="s">
        <v>75</v>
      </c>
    </row>
    <row r="370" spans="16:18" x14ac:dyDescent="0.25">
      <c r="P370" s="121">
        <v>46904</v>
      </c>
      <c r="Q370" s="122" t="s">
        <v>75</v>
      </c>
      <c r="R370" s="123" t="s">
        <v>75</v>
      </c>
    </row>
    <row r="371" spans="16:18" x14ac:dyDescent="0.25">
      <c r="P371" s="121">
        <v>46934</v>
      </c>
      <c r="Q371" s="122" t="s">
        <v>75</v>
      </c>
      <c r="R371" s="123" t="s">
        <v>75</v>
      </c>
    </row>
    <row r="372" spans="16:18" x14ac:dyDescent="0.25">
      <c r="P372" s="121">
        <v>46965</v>
      </c>
      <c r="Q372" s="122" t="s">
        <v>75</v>
      </c>
      <c r="R372" s="123" t="s">
        <v>75</v>
      </c>
    </row>
    <row r="373" spans="16:18" x14ac:dyDescent="0.25">
      <c r="P373" s="121">
        <v>46996</v>
      </c>
      <c r="Q373" s="122" t="s">
        <v>75</v>
      </c>
      <c r="R373" s="123" t="s">
        <v>75</v>
      </c>
    </row>
    <row r="374" spans="16:18" x14ac:dyDescent="0.25">
      <c r="P374" s="121">
        <v>47026</v>
      </c>
      <c r="Q374" s="122" t="s">
        <v>75</v>
      </c>
      <c r="R374" s="123" t="s">
        <v>75</v>
      </c>
    </row>
    <row r="375" spans="16:18" x14ac:dyDescent="0.25">
      <c r="P375" s="121">
        <v>47057</v>
      </c>
      <c r="Q375" s="122" t="s">
        <v>75</v>
      </c>
      <c r="R375" s="123" t="s">
        <v>75</v>
      </c>
    </row>
    <row r="376" spans="16:18" x14ac:dyDescent="0.25">
      <c r="P376" s="121">
        <v>47087</v>
      </c>
      <c r="Q376" s="122" t="s">
        <v>75</v>
      </c>
      <c r="R376" s="123" t="s">
        <v>75</v>
      </c>
    </row>
    <row r="377" spans="16:18" x14ac:dyDescent="0.25">
      <c r="P377" s="121">
        <v>47118</v>
      </c>
      <c r="Q377" s="122" t="s">
        <v>75</v>
      </c>
      <c r="R377" s="123" t="s">
        <v>75</v>
      </c>
    </row>
    <row r="378" spans="16:18" x14ac:dyDescent="0.25">
      <c r="P378" s="121">
        <v>47149</v>
      </c>
      <c r="Q378" s="122" t="s">
        <v>75</v>
      </c>
      <c r="R378" s="123" t="s">
        <v>75</v>
      </c>
    </row>
    <row r="379" spans="16:18" x14ac:dyDescent="0.25">
      <c r="P379" s="121">
        <v>47177</v>
      </c>
      <c r="Q379" s="122" t="s">
        <v>75</v>
      </c>
      <c r="R379" s="123" t="s">
        <v>75</v>
      </c>
    </row>
    <row r="380" spans="16:18" x14ac:dyDescent="0.25">
      <c r="P380" s="121">
        <v>47208</v>
      </c>
      <c r="Q380" s="122" t="s">
        <v>75</v>
      </c>
      <c r="R380" s="123" t="s">
        <v>75</v>
      </c>
    </row>
    <row r="381" spans="16:18" x14ac:dyDescent="0.25">
      <c r="P381" s="121">
        <v>47238</v>
      </c>
      <c r="Q381" s="122" t="s">
        <v>75</v>
      </c>
      <c r="R381" s="123" t="s">
        <v>75</v>
      </c>
    </row>
    <row r="382" spans="16:18" x14ac:dyDescent="0.25">
      <c r="P382" s="121">
        <v>47269</v>
      </c>
      <c r="Q382" s="122" t="s">
        <v>75</v>
      </c>
      <c r="R382" s="123" t="s">
        <v>75</v>
      </c>
    </row>
    <row r="383" spans="16:18" x14ac:dyDescent="0.25">
      <c r="P383" s="121">
        <v>47299</v>
      </c>
      <c r="Q383" s="122" t="s">
        <v>75</v>
      </c>
      <c r="R383" s="123" t="s">
        <v>75</v>
      </c>
    </row>
    <row r="384" spans="16:18" x14ac:dyDescent="0.25">
      <c r="P384" s="121">
        <v>47330</v>
      </c>
      <c r="Q384" s="122" t="s">
        <v>75</v>
      </c>
      <c r="R384" s="123" t="s">
        <v>75</v>
      </c>
    </row>
    <row r="385" spans="16:18" x14ac:dyDescent="0.25">
      <c r="P385" s="121">
        <v>47361</v>
      </c>
      <c r="Q385" s="122" t="s">
        <v>75</v>
      </c>
      <c r="R385" s="123" t="s">
        <v>75</v>
      </c>
    </row>
    <row r="386" spans="16:18" x14ac:dyDescent="0.25">
      <c r="P386" s="121">
        <v>47391</v>
      </c>
      <c r="Q386" s="122" t="s">
        <v>75</v>
      </c>
      <c r="R386" s="123" t="s">
        <v>75</v>
      </c>
    </row>
    <row r="387" spans="16:18" x14ac:dyDescent="0.25">
      <c r="P387" s="121">
        <v>47422</v>
      </c>
      <c r="Q387" s="122" t="s">
        <v>75</v>
      </c>
      <c r="R387" s="123" t="s">
        <v>75</v>
      </c>
    </row>
    <row r="388" spans="16:18" x14ac:dyDescent="0.25">
      <c r="P388" s="121">
        <v>47452</v>
      </c>
      <c r="Q388" s="122" t="s">
        <v>75</v>
      </c>
      <c r="R388" s="123" t="s">
        <v>75</v>
      </c>
    </row>
    <row r="389" spans="16:18" x14ac:dyDescent="0.25">
      <c r="P389" s="121">
        <v>47483</v>
      </c>
      <c r="Q389" s="122" t="s">
        <v>75</v>
      </c>
      <c r="R389" s="123" t="s">
        <v>75</v>
      </c>
    </row>
    <row r="390" spans="16:18" x14ac:dyDescent="0.25">
      <c r="P390" s="121">
        <v>47514</v>
      </c>
      <c r="Q390" s="122" t="s">
        <v>75</v>
      </c>
      <c r="R390" s="123" t="s">
        <v>75</v>
      </c>
    </row>
    <row r="391" spans="16:18" x14ac:dyDescent="0.25">
      <c r="P391" s="121">
        <v>47542</v>
      </c>
      <c r="Q391" s="122" t="s">
        <v>75</v>
      </c>
      <c r="R391" s="123" t="s">
        <v>75</v>
      </c>
    </row>
    <row r="392" spans="16:18" x14ac:dyDescent="0.25">
      <c r="P392" s="121">
        <v>47573</v>
      </c>
      <c r="Q392" s="122" t="s">
        <v>75</v>
      </c>
      <c r="R392" s="123" t="s">
        <v>75</v>
      </c>
    </row>
    <row r="393" spans="16:18" x14ac:dyDescent="0.25">
      <c r="P393" s="121">
        <v>47603</v>
      </c>
      <c r="Q393" s="122" t="s">
        <v>75</v>
      </c>
      <c r="R393" s="123" t="s">
        <v>75</v>
      </c>
    </row>
    <row r="394" spans="16:18" x14ac:dyDescent="0.25">
      <c r="P394" s="121">
        <v>47634</v>
      </c>
      <c r="Q394" s="122" t="s">
        <v>75</v>
      </c>
      <c r="R394" s="123" t="s">
        <v>75</v>
      </c>
    </row>
    <row r="395" spans="16:18" x14ac:dyDescent="0.25">
      <c r="P395" s="121">
        <v>47664</v>
      </c>
      <c r="Q395" s="122" t="s">
        <v>75</v>
      </c>
      <c r="R395" s="123" t="s">
        <v>75</v>
      </c>
    </row>
    <row r="396" spans="16:18" x14ac:dyDescent="0.25">
      <c r="P396" s="121">
        <v>47695</v>
      </c>
      <c r="Q396" s="122" t="s">
        <v>75</v>
      </c>
      <c r="R396" s="123" t="s">
        <v>75</v>
      </c>
    </row>
    <row r="397" spans="16:18" x14ac:dyDescent="0.25">
      <c r="P397" s="121">
        <v>47726</v>
      </c>
      <c r="Q397" s="122" t="s">
        <v>75</v>
      </c>
      <c r="R397" s="123" t="s">
        <v>75</v>
      </c>
    </row>
    <row r="398" spans="16:18" x14ac:dyDescent="0.25">
      <c r="P398" s="121">
        <v>47756</v>
      </c>
      <c r="Q398" s="122" t="s">
        <v>75</v>
      </c>
      <c r="R398" s="123" t="s">
        <v>75</v>
      </c>
    </row>
    <row r="399" spans="16:18" x14ac:dyDescent="0.25">
      <c r="P399" s="121">
        <v>47787</v>
      </c>
      <c r="Q399" s="122" t="s">
        <v>75</v>
      </c>
      <c r="R399" s="123" t="s">
        <v>75</v>
      </c>
    </row>
    <row r="400" spans="16:18" x14ac:dyDescent="0.25">
      <c r="P400" s="121">
        <v>47817</v>
      </c>
      <c r="Q400" s="122" t="s">
        <v>75</v>
      </c>
      <c r="R400" s="123" t="s">
        <v>75</v>
      </c>
    </row>
    <row r="401" spans="16:18" x14ac:dyDescent="0.25">
      <c r="P401" s="121">
        <v>47848</v>
      </c>
      <c r="Q401" s="122" t="s">
        <v>75</v>
      </c>
      <c r="R401" s="123" t="s">
        <v>75</v>
      </c>
    </row>
    <row r="402" spans="16:18" x14ac:dyDescent="0.25">
      <c r="P402" s="121">
        <v>47879</v>
      </c>
      <c r="Q402" s="122" t="s">
        <v>75</v>
      </c>
      <c r="R402" s="123" t="s">
        <v>75</v>
      </c>
    </row>
    <row r="403" spans="16:18" x14ac:dyDescent="0.25">
      <c r="P403" s="121">
        <v>47907</v>
      </c>
      <c r="Q403" s="122" t="s">
        <v>75</v>
      </c>
      <c r="R403" s="123" t="s">
        <v>75</v>
      </c>
    </row>
    <row r="404" spans="16:18" x14ac:dyDescent="0.25">
      <c r="P404" s="121">
        <v>47938</v>
      </c>
      <c r="Q404" s="122" t="s">
        <v>75</v>
      </c>
      <c r="R404" s="123" t="s">
        <v>75</v>
      </c>
    </row>
    <row r="405" spans="16:18" x14ac:dyDescent="0.25">
      <c r="P405" s="121">
        <v>47968</v>
      </c>
      <c r="Q405" s="122" t="s">
        <v>75</v>
      </c>
      <c r="R405" s="123" t="s">
        <v>75</v>
      </c>
    </row>
    <row r="406" spans="16:18" x14ac:dyDescent="0.25">
      <c r="P406" s="121">
        <v>47999</v>
      </c>
      <c r="Q406" s="122" t="s">
        <v>75</v>
      </c>
      <c r="R406" s="123" t="s">
        <v>75</v>
      </c>
    </row>
    <row r="407" spans="16:18" x14ac:dyDescent="0.25">
      <c r="P407" s="121">
        <v>48029</v>
      </c>
      <c r="Q407" s="122" t="s">
        <v>75</v>
      </c>
      <c r="R407" s="123" t="s">
        <v>75</v>
      </c>
    </row>
    <row r="408" spans="16:18" x14ac:dyDescent="0.25">
      <c r="P408" s="121">
        <v>48060</v>
      </c>
      <c r="Q408" s="122" t="s">
        <v>75</v>
      </c>
      <c r="R408" s="123" t="s">
        <v>75</v>
      </c>
    </row>
    <row r="409" spans="16:18" x14ac:dyDescent="0.25">
      <c r="P409" s="121">
        <v>48091</v>
      </c>
      <c r="Q409" s="122" t="s">
        <v>75</v>
      </c>
      <c r="R409" s="123" t="s">
        <v>75</v>
      </c>
    </row>
    <row r="410" spans="16:18" x14ac:dyDescent="0.25">
      <c r="P410" s="121">
        <v>48121</v>
      </c>
      <c r="Q410" s="122" t="s">
        <v>75</v>
      </c>
      <c r="R410" s="123" t="s">
        <v>75</v>
      </c>
    </row>
    <row r="411" spans="16:18" x14ac:dyDescent="0.25">
      <c r="P411" s="121">
        <v>48152</v>
      </c>
      <c r="Q411" s="122" t="s">
        <v>75</v>
      </c>
      <c r="R411" s="123" t="s">
        <v>75</v>
      </c>
    </row>
    <row r="412" spans="16:18" x14ac:dyDescent="0.25">
      <c r="P412" s="121">
        <v>48182</v>
      </c>
      <c r="Q412" s="122" t="s">
        <v>75</v>
      </c>
      <c r="R412" s="123" t="s">
        <v>75</v>
      </c>
    </row>
    <row r="413" spans="16:18" x14ac:dyDescent="0.25">
      <c r="P413" s="121">
        <v>48213</v>
      </c>
      <c r="Q413" s="122" t="s">
        <v>75</v>
      </c>
      <c r="R413" s="123" t="s">
        <v>75</v>
      </c>
    </row>
    <row r="414" spans="16:18" x14ac:dyDescent="0.25">
      <c r="P414" s="121">
        <v>48244</v>
      </c>
      <c r="Q414" s="122" t="s">
        <v>75</v>
      </c>
      <c r="R414" s="123" t="s">
        <v>75</v>
      </c>
    </row>
    <row r="415" spans="16:18" x14ac:dyDescent="0.25">
      <c r="P415" s="121">
        <v>48273</v>
      </c>
      <c r="Q415" s="122" t="s">
        <v>75</v>
      </c>
      <c r="R415" s="123" t="s">
        <v>75</v>
      </c>
    </row>
    <row r="416" spans="16:18" x14ac:dyDescent="0.25">
      <c r="P416" s="121">
        <v>48304</v>
      </c>
      <c r="Q416" s="122" t="s">
        <v>75</v>
      </c>
      <c r="R416" s="123" t="s">
        <v>75</v>
      </c>
    </row>
    <row r="417" spans="16:18" x14ac:dyDescent="0.25">
      <c r="P417" s="121">
        <v>48334</v>
      </c>
      <c r="Q417" s="122" t="s">
        <v>75</v>
      </c>
      <c r="R417" s="123" t="s">
        <v>75</v>
      </c>
    </row>
    <row r="418" spans="16:18" x14ac:dyDescent="0.25">
      <c r="P418" s="121">
        <v>48365</v>
      </c>
      <c r="Q418" s="122" t="s">
        <v>75</v>
      </c>
      <c r="R418" s="123" t="s">
        <v>75</v>
      </c>
    </row>
    <row r="419" spans="16:18" x14ac:dyDescent="0.25">
      <c r="P419" s="121">
        <v>48395</v>
      </c>
      <c r="Q419" s="122" t="s">
        <v>75</v>
      </c>
      <c r="R419" s="123" t="s">
        <v>75</v>
      </c>
    </row>
    <row r="420" spans="16:18" x14ac:dyDescent="0.25">
      <c r="P420" s="121">
        <v>48426</v>
      </c>
      <c r="Q420" s="122" t="s">
        <v>75</v>
      </c>
      <c r="R420" s="123" t="s">
        <v>75</v>
      </c>
    </row>
    <row r="421" spans="16:18" x14ac:dyDescent="0.25">
      <c r="P421" s="121">
        <v>48457</v>
      </c>
      <c r="Q421" s="122" t="s">
        <v>75</v>
      </c>
      <c r="R421" s="123" t="s">
        <v>75</v>
      </c>
    </row>
    <row r="422" spans="16:18" x14ac:dyDescent="0.25">
      <c r="P422" s="121">
        <v>48487</v>
      </c>
      <c r="Q422" s="122" t="s">
        <v>75</v>
      </c>
      <c r="R422" s="123" t="s">
        <v>75</v>
      </c>
    </row>
    <row r="423" spans="16:18" x14ac:dyDescent="0.25">
      <c r="P423" s="121">
        <v>48518</v>
      </c>
      <c r="Q423" s="122" t="s">
        <v>75</v>
      </c>
      <c r="R423" s="123" t="s">
        <v>75</v>
      </c>
    </row>
    <row r="424" spans="16:18" x14ac:dyDescent="0.25">
      <c r="P424" s="121">
        <v>48548</v>
      </c>
      <c r="Q424" s="122" t="s">
        <v>75</v>
      </c>
      <c r="R424" s="123" t="s">
        <v>75</v>
      </c>
    </row>
    <row r="425" spans="16:18" x14ac:dyDescent="0.25">
      <c r="P425" s="121">
        <v>48579</v>
      </c>
      <c r="Q425" s="122" t="s">
        <v>75</v>
      </c>
      <c r="R425" s="123" t="s">
        <v>75</v>
      </c>
    </row>
    <row r="426" spans="16:18" x14ac:dyDescent="0.25">
      <c r="P426" s="121">
        <v>48610</v>
      </c>
      <c r="Q426" s="122" t="s">
        <v>75</v>
      </c>
      <c r="R426" s="123" t="s">
        <v>75</v>
      </c>
    </row>
    <row r="427" spans="16:18" x14ac:dyDescent="0.25">
      <c r="P427" s="121">
        <v>48638</v>
      </c>
      <c r="Q427" s="122" t="s">
        <v>75</v>
      </c>
      <c r="R427" s="123" t="s">
        <v>75</v>
      </c>
    </row>
    <row r="428" spans="16:18" x14ac:dyDescent="0.25">
      <c r="P428" s="121">
        <v>48669</v>
      </c>
      <c r="Q428" s="122" t="s">
        <v>75</v>
      </c>
      <c r="R428" s="123" t="s">
        <v>75</v>
      </c>
    </row>
    <row r="429" spans="16:18" x14ac:dyDescent="0.25">
      <c r="P429" s="121">
        <v>48699</v>
      </c>
      <c r="Q429" s="122" t="s">
        <v>75</v>
      </c>
      <c r="R429" s="123" t="s">
        <v>75</v>
      </c>
    </row>
    <row r="430" spans="16:18" x14ac:dyDescent="0.25">
      <c r="P430" s="121">
        <v>48730</v>
      </c>
      <c r="Q430" s="122" t="s">
        <v>75</v>
      </c>
      <c r="R430" s="123" t="s">
        <v>75</v>
      </c>
    </row>
    <row r="431" spans="16:18" x14ac:dyDescent="0.25">
      <c r="P431" s="121">
        <v>48760</v>
      </c>
      <c r="Q431" s="122" t="s">
        <v>75</v>
      </c>
      <c r="R431" s="123" t="s">
        <v>75</v>
      </c>
    </row>
    <row r="432" spans="16:18" x14ac:dyDescent="0.25">
      <c r="P432" s="121">
        <v>48791</v>
      </c>
      <c r="Q432" s="122" t="s">
        <v>75</v>
      </c>
      <c r="R432" s="123" t="s">
        <v>75</v>
      </c>
    </row>
    <row r="433" spans="16:18" x14ac:dyDescent="0.25">
      <c r="P433" s="121">
        <v>48822</v>
      </c>
      <c r="Q433" s="122" t="s">
        <v>75</v>
      </c>
      <c r="R433" s="123" t="s">
        <v>75</v>
      </c>
    </row>
    <row r="434" spans="16:18" x14ac:dyDescent="0.25">
      <c r="P434" s="121">
        <v>48852</v>
      </c>
      <c r="Q434" s="122" t="s">
        <v>75</v>
      </c>
      <c r="R434" s="123" t="s">
        <v>75</v>
      </c>
    </row>
    <row r="435" spans="16:18" x14ac:dyDescent="0.25">
      <c r="P435" s="121">
        <v>48883</v>
      </c>
      <c r="Q435" s="122" t="s">
        <v>75</v>
      </c>
      <c r="R435" s="123" t="s">
        <v>75</v>
      </c>
    </row>
    <row r="436" spans="16:18" x14ac:dyDescent="0.25">
      <c r="P436" s="121">
        <v>48913</v>
      </c>
      <c r="Q436" s="122" t="s">
        <v>75</v>
      </c>
      <c r="R436" s="123" t="s">
        <v>75</v>
      </c>
    </row>
    <row r="437" spans="16:18" x14ac:dyDescent="0.25">
      <c r="P437" s="121">
        <v>48944</v>
      </c>
      <c r="Q437" s="122" t="s">
        <v>75</v>
      </c>
      <c r="R437" s="123" t="s">
        <v>75</v>
      </c>
    </row>
    <row r="438" spans="16:18" x14ac:dyDescent="0.25">
      <c r="P438" s="121">
        <v>48975</v>
      </c>
      <c r="Q438" s="122" t="s">
        <v>75</v>
      </c>
      <c r="R438" s="123" t="s">
        <v>75</v>
      </c>
    </row>
    <row r="439" spans="16:18" x14ac:dyDescent="0.25">
      <c r="P439" s="121">
        <v>49003</v>
      </c>
      <c r="Q439" s="122" t="s">
        <v>75</v>
      </c>
      <c r="R439" s="123" t="s">
        <v>75</v>
      </c>
    </row>
    <row r="440" spans="16:18" x14ac:dyDescent="0.25">
      <c r="P440" s="121">
        <v>49034</v>
      </c>
      <c r="Q440" s="122" t="s">
        <v>75</v>
      </c>
      <c r="R440" s="123" t="s">
        <v>75</v>
      </c>
    </row>
    <row r="441" spans="16:18" x14ac:dyDescent="0.25">
      <c r="P441" s="121">
        <v>49064</v>
      </c>
      <c r="Q441" s="122" t="s">
        <v>75</v>
      </c>
      <c r="R441" s="123" t="s">
        <v>75</v>
      </c>
    </row>
    <row r="442" spans="16:18" x14ac:dyDescent="0.25">
      <c r="P442" s="121">
        <v>49095</v>
      </c>
      <c r="Q442" s="122" t="s">
        <v>75</v>
      </c>
      <c r="R442" s="123" t="s">
        <v>75</v>
      </c>
    </row>
    <row r="443" spans="16:18" x14ac:dyDescent="0.25">
      <c r="P443" s="121">
        <v>49125</v>
      </c>
      <c r="Q443" s="122" t="s">
        <v>75</v>
      </c>
      <c r="R443" s="123" t="s">
        <v>75</v>
      </c>
    </row>
    <row r="444" spans="16:18" x14ac:dyDescent="0.25">
      <c r="P444" s="121">
        <v>49156</v>
      </c>
      <c r="Q444" s="122" t="s">
        <v>75</v>
      </c>
      <c r="R444" s="123" t="s">
        <v>75</v>
      </c>
    </row>
    <row r="445" spans="16:18" x14ac:dyDescent="0.25">
      <c r="P445" s="121">
        <v>49187</v>
      </c>
      <c r="Q445" s="122" t="s">
        <v>75</v>
      </c>
      <c r="R445" s="123" t="s">
        <v>75</v>
      </c>
    </row>
    <row r="446" spans="16:18" x14ac:dyDescent="0.25">
      <c r="P446" s="121">
        <v>49217</v>
      </c>
      <c r="Q446" s="122" t="s">
        <v>75</v>
      </c>
      <c r="R446" s="123" t="s">
        <v>75</v>
      </c>
    </row>
    <row r="447" spans="16:18" x14ac:dyDescent="0.25">
      <c r="P447" s="121">
        <v>49248</v>
      </c>
      <c r="Q447" s="122" t="s">
        <v>75</v>
      </c>
      <c r="R447" s="123" t="s">
        <v>75</v>
      </c>
    </row>
    <row r="448" spans="16:18" x14ac:dyDescent="0.25">
      <c r="P448" s="121">
        <v>49278</v>
      </c>
      <c r="Q448" s="122" t="s">
        <v>75</v>
      </c>
      <c r="R448" s="123" t="s">
        <v>75</v>
      </c>
    </row>
    <row r="449" spans="16:18" x14ac:dyDescent="0.25">
      <c r="P449" s="121">
        <v>49309</v>
      </c>
      <c r="Q449" s="122" t="s">
        <v>75</v>
      </c>
      <c r="R449" s="123" t="s">
        <v>75</v>
      </c>
    </row>
    <row r="450" spans="16:18" x14ac:dyDescent="0.25">
      <c r="P450" s="121">
        <v>49340</v>
      </c>
      <c r="Q450" s="122" t="s">
        <v>75</v>
      </c>
      <c r="R450" s="123" t="s">
        <v>75</v>
      </c>
    </row>
    <row r="451" spans="16:18" x14ac:dyDescent="0.25">
      <c r="P451" s="121">
        <v>49368</v>
      </c>
      <c r="Q451" s="122" t="s">
        <v>75</v>
      </c>
      <c r="R451" s="123" t="s">
        <v>75</v>
      </c>
    </row>
    <row r="452" spans="16:18" x14ac:dyDescent="0.25">
      <c r="P452" s="121">
        <v>49399</v>
      </c>
      <c r="Q452" s="122" t="s">
        <v>75</v>
      </c>
      <c r="R452" s="123" t="s">
        <v>75</v>
      </c>
    </row>
    <row r="453" spans="16:18" x14ac:dyDescent="0.25">
      <c r="P453" s="121">
        <v>49429</v>
      </c>
      <c r="Q453" s="122" t="s">
        <v>75</v>
      </c>
      <c r="R453" s="123" t="s">
        <v>75</v>
      </c>
    </row>
    <row r="454" spans="16:18" x14ac:dyDescent="0.25">
      <c r="P454" s="121">
        <v>49460</v>
      </c>
      <c r="Q454" s="122" t="s">
        <v>75</v>
      </c>
      <c r="R454" s="123" t="s">
        <v>75</v>
      </c>
    </row>
    <row r="455" spans="16:18" x14ac:dyDescent="0.25">
      <c r="P455" s="121">
        <v>49490</v>
      </c>
      <c r="Q455" s="122" t="s">
        <v>75</v>
      </c>
      <c r="R455" s="123" t="s">
        <v>75</v>
      </c>
    </row>
    <row r="456" spans="16:18" x14ac:dyDescent="0.25">
      <c r="P456" s="121">
        <v>49521</v>
      </c>
      <c r="Q456" s="122" t="s">
        <v>75</v>
      </c>
      <c r="R456" s="123" t="s">
        <v>75</v>
      </c>
    </row>
    <row r="457" spans="16:18" x14ac:dyDescent="0.25">
      <c r="P457" s="121">
        <v>49552</v>
      </c>
      <c r="Q457" s="122" t="s">
        <v>75</v>
      </c>
      <c r="R457" s="123" t="s">
        <v>75</v>
      </c>
    </row>
    <row r="458" spans="16:18" x14ac:dyDescent="0.25">
      <c r="P458" s="121">
        <v>49582</v>
      </c>
      <c r="Q458" s="122" t="s">
        <v>75</v>
      </c>
      <c r="R458" s="123" t="s">
        <v>75</v>
      </c>
    </row>
    <row r="459" spans="16:18" x14ac:dyDescent="0.25">
      <c r="P459" s="121">
        <v>49613</v>
      </c>
      <c r="Q459" s="122" t="s">
        <v>75</v>
      </c>
      <c r="R459" s="123" t="s">
        <v>75</v>
      </c>
    </row>
    <row r="460" spans="16:18" x14ac:dyDescent="0.25">
      <c r="P460" s="121">
        <v>49643</v>
      </c>
      <c r="Q460" s="122" t="s">
        <v>75</v>
      </c>
      <c r="R460" s="123" t="s">
        <v>75</v>
      </c>
    </row>
    <row r="461" spans="16:18" x14ac:dyDescent="0.25">
      <c r="P461" s="121">
        <v>49674</v>
      </c>
      <c r="Q461" s="122" t="s">
        <v>75</v>
      </c>
      <c r="R461" s="123" t="s">
        <v>75</v>
      </c>
    </row>
    <row r="462" spans="16:18" x14ac:dyDescent="0.25">
      <c r="P462" s="121">
        <v>49705</v>
      </c>
      <c r="Q462" s="122" t="s">
        <v>75</v>
      </c>
      <c r="R462" s="123" t="s">
        <v>75</v>
      </c>
    </row>
    <row r="463" spans="16:18" x14ac:dyDescent="0.25">
      <c r="P463" s="121">
        <v>49734</v>
      </c>
      <c r="Q463" s="122" t="s">
        <v>75</v>
      </c>
      <c r="R463" s="123" t="s">
        <v>75</v>
      </c>
    </row>
    <row r="464" spans="16:18" x14ac:dyDescent="0.25">
      <c r="P464" s="121">
        <v>49765</v>
      </c>
      <c r="Q464" s="122" t="s">
        <v>75</v>
      </c>
      <c r="R464" s="123" t="s">
        <v>75</v>
      </c>
    </row>
    <row r="465" spans="16:18" x14ac:dyDescent="0.25">
      <c r="P465" s="121">
        <v>49795</v>
      </c>
      <c r="Q465" s="122" t="s">
        <v>75</v>
      </c>
      <c r="R465" s="123" t="s">
        <v>75</v>
      </c>
    </row>
    <row r="466" spans="16:18" x14ac:dyDescent="0.25">
      <c r="P466" s="121">
        <v>49826</v>
      </c>
      <c r="Q466" s="122" t="s">
        <v>75</v>
      </c>
      <c r="R466" s="12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Nancy C. Muscatello</cp:lastModifiedBy>
  <dcterms:created xsi:type="dcterms:W3CDTF">2019-09-20T21:12:46Z</dcterms:created>
  <dcterms:modified xsi:type="dcterms:W3CDTF">2019-09-23T19:54:42Z</dcterms:modified>
</cp:coreProperties>
</file>