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6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8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9.xml" ContentType="application/vnd.openxmlformats-officedocument.drawing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Work in Progress\Nancy Muscatello\CCRSI Releases\2019-8\"/>
    </mc:Choice>
  </mc:AlternateContent>
  <bookViews>
    <workbookView xWindow="0" yWindow="0" windowWidth="28800" windowHeight="11700" firstSheet="2" activeTab="8"/>
  </bookViews>
  <sheets>
    <sheet name="U.S. EW &amp; VW" sheetId="1" r:id="rId1"/>
    <sheet name="U.S. EW - By Segment" sheetId="2" r:id="rId2"/>
    <sheet name="U.S. VW - By Segment" sheetId="3" r:id="rId3"/>
    <sheet name="PropertyType" sheetId="4" r:id="rId4"/>
    <sheet name="Regional" sheetId="5" r:id="rId5"/>
    <sheet name="PrimeMarkets" sheetId="6" r:id="rId6"/>
    <sheet name="RegionalPropertyType" sheetId="7" r:id="rId7"/>
    <sheet name="TransactionActivity" sheetId="8" r:id="rId8"/>
    <sheet name="National-NonDistress" sheetId="9" r:id="rId9"/>
    <sheet name="Lookup" sheetId="10" state="hidden" r:id="rId10"/>
  </sheets>
  <externalReferences>
    <externalReference r:id="rId11"/>
  </externalReferences>
  <definedNames>
    <definedName name="asof">[1]files!$H$3</definedName>
    <definedName name="EWbySegmentDates">OFFSET('U.S. EW - By Segment'!$K$6,0,0,COUNTA([1]I_M_G_ALL_ALL_ALL_NO!$A:$A)-1,1)</definedName>
    <definedName name="EWbySegmentGenCom">OFFSET('U.S. EW - By Segment'!$N$6,0,0,COUNTA([1]I_M_G_ALL_ALL_ALL_NO!$A:$A)-1,1)</definedName>
    <definedName name="EWbySegmentInvGrade">OFFSET('U.S. EW - By Segment'!$M$6,0,0,COUNTA([1]I_M_G_ALL_ALL_ALL_NO!$A:$A)-1,1)</definedName>
    <definedName name="EWvsVW_EW">OFFSET(Lookup!$F$2,0,0,COUNTA([1]I_Q_G_WE_RET_ALL_YES!$A:$A)-1,1)</definedName>
    <definedName name="EWvsVW_VW">OFFSET(Lookup!$G$2,0,0,COUNTA([1]I_Q_G_WE_RET_ALL_YES!$A:$A)-1,1)</definedName>
    <definedName name="EWvsVWdates">OFFSET(Lookup!$E$2,0,0,COUNTA([1]I_Q_G_WE_RET_ALL_YES!$A:$A)-1,1)</definedName>
    <definedName name="LndHotDates">OFFSET(PropertyType!$P$15,0,0,COUNTA([1]I_Q_G_ALL_LND_ALL_NO!$A:$A)-1,1)</definedName>
    <definedName name="NatDistDates">OFFSET('National-NonDistress'!$P$6,0,0,COUNTA([1]I_M_G_ALL_ALL_ALL_NO!$A:$A)-1,1)</definedName>
    <definedName name="NatDistUSComp">OFFSET('National-NonDistress'!$Q$6,0,0,COUNTA([1]I_M_G_ALL_ALL_ALL_NO!$A:$A)-1,1)</definedName>
    <definedName name="NatDistUSInv">OFFSET('National-NonDistress'!$R$6,0,0,COUNTA([1]I_M_G_ALL_ALL_IG_NO!$A:$A)-1,1)</definedName>
    <definedName name="NatNonDistDates">OFFSET('National-NonDistress'!$T$6,0,0,COUNTA([1]I_Q_G_ALL_ALL_ALLND_NO!$A:$A)-1,1)</definedName>
    <definedName name="NatNonDistUSComp">OFFSET('National-NonDistress'!$U$6,0,0,COUNTA([1]I_Q_G_ALL_ALL_ALLND_NO!$A:$A)-1,1)</definedName>
    <definedName name="NatNonDistUSInv">OFFSET('National-NonDistress'!$V$6,0,0,COUNTA([1]I_Q_G_ALL_ALL_IGND_NO!$A:$A)-1,1)</definedName>
    <definedName name="NonPrimeApt">OFFSET(PrimeMarkets!$V$6,0,0,COUNTA([1]I_Q_G_ALL_OFF_ALL_NO!$A:$A)-1,1)</definedName>
    <definedName name="NonPrimeDates">OFFSET(PrimeMarkets!$N$6,0,0,COUNTA([1]I_Q_A_MW_ALL_ALL_YES!$A:$A)-1,1)</definedName>
    <definedName name="NonPrimeInd">OFFSET(PrimeMarkets!$T$6,0,0,COUNTA([1]I_Q_G_ALL_OFF_ALL_NO!$A:$A)-1,1)</definedName>
    <definedName name="NonPrimeOff">OFFSET(PrimeMarkets!$S$6,0,0,COUNTA([1]I_Q_G_ALL_OFF_ALL_NO!$A:$A)-1,1)</definedName>
    <definedName name="NonPrimeRet">OFFSET(PrimeMarkets!$U$6,0,0,COUNTA([1]I_Q_G_ALL_OFF_ALL_NO!$A:$A)-1,1)</definedName>
    <definedName name="PrimeApt">OFFSET(PrimeMarkets!$R$22,0,0,COUNTA([1]I_Q_G_ALL_OFF_T10M_NO!$A:$A)-1,1)</definedName>
    <definedName name="PrimeDates">OFFSET(PrimeMarkets!$N$22,0,0,COUNTA([1]I_Q_G_ALL_OFF_T10M_NO!$A:$A)-1,1)</definedName>
    <definedName name="PrimeInd">OFFSET(PrimeMarkets!$P$22,0,0,COUNTA([1]I_Q_G_ALL_OFF_T10M_NO!$A:$A)-1,1)</definedName>
    <definedName name="PrimeOff">OFFSET(PrimeMarkets!$O$22,0,0,COUNTA([1]I_Q_G_ALL_OFF_T10M_NO!$A:$A)-1,1)</definedName>
    <definedName name="PrimeRet">OFFSET(PrimeMarkets!$Q$22,0,0,COUNTA([1]I_Q_G_ALL_OFF_T10M_NO!$A:$A)-1,1)</definedName>
    <definedName name="PTypeDates">OFFSET(PropertyType!$P$7,0,0,COUNTA([1]I_Q_G_ALL_OFF_ALL_NO!$A:$A)-1,1)</definedName>
    <definedName name="PTypeEWApt">OFFSET(PropertyType!$T$7,0,0,COUNTA([1]I_Q_G_ALL_OFF_ALL_NO!$A:$A)-1,1)</definedName>
    <definedName name="PtypeEWHot">OFFSET(PropertyType!$V$15,0,0,COUNTA([1]I_Q_G_ALL_LND_ALL_NO!$A:$A)-1,1)</definedName>
    <definedName name="PTypeEWInd">OFFSET(PropertyType!$R$7,0,0,COUNTA([1]I_Q_G_ALL_OFF_ALL_NO!$A:$A)-1,1)</definedName>
    <definedName name="PtypeEWLand">OFFSET(PropertyType!$U$15,0,0,COUNTA([1]I_Q_G_ALL_LND_ALL_NO!$A:$A)-1,1)</definedName>
    <definedName name="PTypeEWOff">OFFSET(PropertyType!$Q$7,0,0,COUNTA([1]I_Q_G_ALL_OFF_ALL_NO!$A:$A)-1,1)</definedName>
    <definedName name="PTypeEWRet">OFFSET(PropertyType!$S$7,0,0,COUNTA([1]I_Q_G_ALL_OFF_ALL_NO!$A:$A)-1,1)</definedName>
    <definedName name="PTypeVWApt">OFFSET(PropertyType!$Z$7,0,0,COUNTA([1]I_Q_G_ALL_OFF_ALL_NO!$A:$A)-1,1)</definedName>
    <definedName name="PTypeVWInd">OFFSET(PropertyType!$X$7,0,0,COUNTA([1]I_Q_G_ALL_OFF_ALL_NO!$A:$A)-1,1)</definedName>
    <definedName name="PTypeVWOff">OFFSET(PropertyType!$W$7,0,0,COUNTA([1]I_Q_G_ALL_OFF_ALL_NO!$A:$A)-1,1)</definedName>
    <definedName name="PTypeVWRet">OFFSET(PropertyType!$Y$7,0,0,COUNTA([1]I_Q_G_ALL_OFF_ALL_NO!$A:$A)-1,1)</definedName>
    <definedName name="RegionalEWDates">OFFSET(Regional!$N$7,0,0,COUNTA([1]I_Q_G_MW_ALL_ALL_NO!$A:$A)-1,1)</definedName>
    <definedName name="RegionalEWMW">OFFSET(Regional!$O$7,0,0,COUNTA([1]I_Q_G_MW_ALL_ALL_NO!$A:$A)-1,1)</definedName>
    <definedName name="RegionalEWNE">OFFSET(Regional!$P$7,0,0,COUNTA([1]I_Q_G_MW_ALL_ALL_NO!$A:$A)-1,1)</definedName>
    <definedName name="RegionalEWSO">OFFSET(Regional!$Q$7,0,0,COUNTA([1]I_Q_G_MW_ALL_ALL_NO!$A:$A)-1,1)</definedName>
    <definedName name="RegionalEWWE">OFFSET(Regional!$R$7,0,0,COUNTA([1]I_Q_G_MW_ALL_ALL_NO!$A:$A)-1,1)</definedName>
    <definedName name="RegionalPTDates">OFFSET(RegionalPropertyType!$N$6,0,0,COUNTA([1]I_Q_G_MW_OFF_ALL_YES!$A:$A)-17,1)</definedName>
    <definedName name="RegionalVWDates">OFFSET(Regional!$N$23,0,0,COUNTA([1]I_Q_A_MW_ALL_ALL_YES!$A:$A)-17,1)</definedName>
    <definedName name="RegionalVWMW">OFFSET(Regional!$S$23,0,0,COUNTA([1]I_Q_A_MW_ALL_ALL_YES!$A:$A)-17,1)</definedName>
    <definedName name="RegionalVWNE">OFFSET(Regional!$T$23,0,0,COUNTA([1]I_Q_A_MW_ALL_ALL_YES!$A:$A)-17,1)</definedName>
    <definedName name="RegionalVWSO">OFFSET(Regional!$U$23,0,0,COUNTA([1]I_Q_A_MW_ALL_ALL_YES!$A:$A)-17,1)</definedName>
    <definedName name="RegionalVWWE">OFFSET(Regional!$V$23,0,0,COUNTA([1]I_Q_A_MW_ALL_ALL_YES!$A:$A)-17,1)</definedName>
    <definedName name="RegMWApt">OFFSET(RegionalPropertyType!$R$6,0,0,COUNTA([1]I_Q_G_MW_OFF_ALL_YES!$A:$A)-17,1)</definedName>
    <definedName name="RegMWInd">OFFSET(RegionalPropertyType!$P$6,0,0,COUNTA([1]I_Q_G_MW_OFF_ALL_YES!$A:$A)-17,1)</definedName>
    <definedName name="RegMWOff">OFFSET(RegionalPropertyType!$O$6,0,0,COUNTA([1]I_Q_G_MW_OFF_ALL_YES!$A:$A)-17,1)</definedName>
    <definedName name="RegMWRet">OFFSET(RegionalPropertyType!$Q$6,0,0,COUNTA([1]I_Q_G_MW_OFF_ALL_YES!$A:$A)-17,1)</definedName>
    <definedName name="RegNEApt">OFFSET(RegionalPropertyType!$V$6,0,0,COUNTA([1]I_Q_G_MW_OFF_ALL_YES!$A:$A)-17,1)</definedName>
    <definedName name="RegNEInd">OFFSET(RegionalPropertyType!$T$6,0,0,COUNTA([1]I_Q_G_MW_OFF_ALL_YES!$A:$A)-17,1)</definedName>
    <definedName name="RegNEOff">OFFSET(RegionalPropertyType!$S$6,0,0,COUNTA([1]I_Q_G_MW_OFF_ALL_YES!$A:$A)-17,1)</definedName>
    <definedName name="RegNERet">OFFSET(RegionalPropertyType!$U$6,0,0,COUNTA([1]I_Q_G_MW_OFF_ALL_YES!$A:$A)-17,1)</definedName>
    <definedName name="RegSOApt">OFFSET(RegionalPropertyType!$Z$6,0,0,COUNTA([1]I_Q_G_MW_OFF_ALL_YES!$A:$A)-17,1)</definedName>
    <definedName name="RegSOInd">OFFSET(RegionalPropertyType!$X$6,0,0,COUNTA([1]I_Q_G_MW_OFF_ALL_YES!$A:$A)-17,1)</definedName>
    <definedName name="RegSOOff">OFFSET(RegionalPropertyType!$W$6,0,0,COUNTA([1]I_Q_G_MW_OFF_ALL_YES!$A:$A)-17,1)</definedName>
    <definedName name="RegSORet">OFFSET(RegionalPropertyType!$Y$6,0,0,COUNTA([1]I_Q_G_MW_OFF_ALL_YES!$A:$A)-17,1)</definedName>
    <definedName name="RegWEApt">OFFSET(RegionalPropertyType!$AD$6,0,0,COUNTA([1]I_Q_G_MW_OFF_ALL_YES!$A:$A)-17,1)</definedName>
    <definedName name="RegWEInd">OFFSET(RegionalPropertyType!$AB$6,0,0,COUNTA([1]I_Q_G_MW_OFF_ALL_YES!$A:$A)-17,1)</definedName>
    <definedName name="RegWEOff">OFFSET(RegionalPropertyType!$AA$6,0,0,COUNTA([1]I_Q_G_MW_OFF_ALL_YES!$A:$A)-17,1)</definedName>
    <definedName name="RegWERet">OFFSET(RegionalPropertyType!$AC$6,0,0,COUNTA([1]I_Q_G_MW_OFF_ALL_YES!$A:$A)-17,1)</definedName>
    <definedName name="TransactionDates">OFFSET(TransactionActivity!$N$2,0,0,COUNTA([1]counts!$A:$A)-1,1)</definedName>
    <definedName name="TransactionDistressDates">OFFSET(TransactionActivity!$N$98,0,0,COUNTA([1]counts!$A:$A)-97,1)</definedName>
    <definedName name="USCompCount">OFFSET(TransactionActivity!$O$2,0,0,COUNTA([1]counts!$A:$A)-1,1)</definedName>
    <definedName name="USComposite">OFFSET('U.S. EW &amp; VW'!$M$6,0,0,COUNTA([1]I_M_G_ALL_ALL_ALL_NO!$A:$A)-1,1)</definedName>
    <definedName name="USCompositeDates">OFFSET('U.S. EW &amp; VW'!$L$6,0,0,COUNTA([1]I_M_G_ALL_ALL_ALL_NO!$A:$A)-1,1)</definedName>
    <definedName name="USCompositeVW">OFFSET('U.S. EW &amp; VW'!$O$6,0,0,COUNTA([1]I_M_A_ALL_ALL_ALL_NO!$A:$A)-1,1)</definedName>
    <definedName name="USCompositeVWDates">OFFSET('U.S. EW &amp; VW'!$N$6,0,0,COUNTA([1]I_M_A_ALL_ALL_ALL_NO!$A:$A)-1,1)</definedName>
    <definedName name="USCompVolume">OFFSET(TransactionActivity!$R$2,0,0,COUNTA([1]counts!$A:$A)-1,1)</definedName>
    <definedName name="USGenComCount">OFFSET(TransactionActivity!$Q$2,0,0,COUNTA([1]counts!$A:$A)-1,1)</definedName>
    <definedName name="USGenComDistCount">OFFSET(TransactionActivity!$U$98,0,0,COUNTA([1]counts!$A:$A)-97,1)</definedName>
    <definedName name="USGenComDistPercent">OFFSET(TransactionActivity!$W$98,0,0,COUNTA([1]counts!$A:$A)-97,1)</definedName>
    <definedName name="USGenComVolume">OFFSET(TransactionActivity!$T$2,0,0,COUNTA([1]counts!$A:$A)-1,1)</definedName>
    <definedName name="USInvGradeCount">OFFSET(TransactionActivity!$P$2,0,0,COUNTA([1]counts!$A:$A)-1,1)</definedName>
    <definedName name="USInvGradeDistCount">OFFSET(TransactionActivity!$V$98,0,0,COUNTA([1]counts!$A:$A)-97,1)</definedName>
    <definedName name="USInvGradeDistPercent">OFFSET(TransactionActivity!$X$98,0,0,COUNTA([1]counts!$A:$A)-97,1)</definedName>
    <definedName name="USInvGradeVolume">OFFSET(TransactionActivity!$S$2,0,0,COUNTA([1]counts!$A:$A)-1,1)</definedName>
    <definedName name="VWbySegmentDates">OFFSET('U.S. VW - By Segment'!$K$6,0,0,COUNTA([1]I_M_A_ALL_EMF_ALL_NO!$A:$A)-1,1)</definedName>
    <definedName name="VWbySegmentEMF">OFFSET('U.S. VW - By Segment'!$L$6,0,0,COUNTA([1]I_M_A_ALL_EMF_ALL_NO!$A:$A)-1,1)</definedName>
    <definedName name="VWbySegmentMF">OFFSET('U.S. VW - By Segment'!$M$6,0,0,COUNTA([1]I_M_A_ALL_EMF_ALL_NO!$A:$A)-1,1)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22" i="2" l="1"/>
  <c r="P222" i="2"/>
  <c r="Q222" i="2"/>
  <c r="O223" i="2"/>
  <c r="P223" i="2"/>
  <c r="Q223" i="2"/>
  <c r="O224" i="2"/>
  <c r="P224" i="2"/>
  <c r="Q224" i="2"/>
  <c r="O225" i="2"/>
  <c r="P225" i="2"/>
  <c r="Q225" i="2"/>
  <c r="O226" i="2"/>
  <c r="P226" i="2"/>
  <c r="Q226" i="2"/>
  <c r="O227" i="2"/>
  <c r="P227" i="2"/>
  <c r="Q227" i="2"/>
  <c r="O228" i="2"/>
  <c r="P228" i="2"/>
  <c r="Q228" i="2"/>
  <c r="O229" i="2"/>
  <c r="P229" i="2"/>
  <c r="Q229" i="2"/>
  <c r="O230" i="2"/>
  <c r="P230" i="2"/>
  <c r="Q230" i="2"/>
  <c r="O231" i="2"/>
  <c r="P231" i="2"/>
  <c r="Q231" i="2"/>
  <c r="O232" i="2"/>
  <c r="P232" i="2"/>
  <c r="Q232" i="2"/>
  <c r="O233" i="2"/>
  <c r="P233" i="2"/>
  <c r="Q233" i="2"/>
  <c r="P234" i="2"/>
  <c r="Q234" i="2"/>
  <c r="P235" i="2"/>
  <c r="Q235" i="2"/>
  <c r="P236" i="2"/>
  <c r="Q236" i="2"/>
  <c r="P237" i="2"/>
  <c r="Q237" i="2"/>
  <c r="P238" i="2"/>
  <c r="Q238" i="2"/>
  <c r="P239" i="2"/>
  <c r="Q239" i="2"/>
  <c r="P240" i="2"/>
  <c r="Q240" i="2"/>
  <c r="P241" i="2"/>
  <c r="Q241" i="2"/>
  <c r="P242" i="2"/>
  <c r="Q242" i="2"/>
  <c r="P243" i="2"/>
  <c r="Q243" i="2"/>
  <c r="P244" i="2"/>
  <c r="Q244" i="2"/>
  <c r="P245" i="2"/>
  <c r="Q245" i="2"/>
  <c r="P246" i="2"/>
  <c r="Q246" i="2"/>
  <c r="O234" i="2"/>
  <c r="O235" i="2"/>
  <c r="O236" i="2"/>
  <c r="O237" i="2"/>
  <c r="O238" i="2"/>
  <c r="O239" i="2"/>
  <c r="O240" i="2"/>
  <c r="O241" i="2"/>
  <c r="O242" i="2"/>
  <c r="O243" i="2"/>
  <c r="O244" i="2"/>
  <c r="O245" i="2"/>
  <c r="O246" i="2"/>
  <c r="O247" i="2"/>
  <c r="P247" i="2"/>
  <c r="Q247" i="2"/>
  <c r="O248" i="2"/>
  <c r="P248" i="2"/>
  <c r="Q248" i="2"/>
  <c r="O249" i="2"/>
  <c r="P249" i="2"/>
  <c r="Q249" i="2"/>
  <c r="O250" i="2"/>
  <c r="P250" i="2"/>
  <c r="Q250" i="2"/>
  <c r="O251" i="2"/>
  <c r="P251" i="2"/>
  <c r="Q251" i="2"/>
  <c r="O252" i="2"/>
  <c r="P252" i="2"/>
  <c r="Q252" i="2"/>
  <c r="O253" i="2"/>
  <c r="P253" i="2"/>
  <c r="Q253" i="2"/>
  <c r="O254" i="2"/>
  <c r="P254" i="2"/>
  <c r="Q254" i="2"/>
  <c r="O255" i="2"/>
  <c r="P255" i="2"/>
  <c r="Q255" i="2"/>
  <c r="O256" i="2"/>
  <c r="P256" i="2"/>
  <c r="Q256" i="2"/>
  <c r="P257" i="2"/>
  <c r="Q257" i="2"/>
  <c r="P258" i="2"/>
  <c r="Q258" i="2"/>
  <c r="O257" i="2"/>
  <c r="O258" i="2"/>
  <c r="O259" i="2"/>
  <c r="P259" i="2"/>
  <c r="Q259" i="2"/>
  <c r="O260" i="2"/>
  <c r="P260" i="2"/>
  <c r="Q260" i="2"/>
  <c r="O261" i="2"/>
  <c r="P261" i="2"/>
  <c r="Q261" i="2"/>
  <c r="O262" i="2"/>
  <c r="P262" i="2"/>
  <c r="Q262" i="2"/>
  <c r="O263" i="2"/>
  <c r="P263" i="2"/>
  <c r="Q263" i="2"/>
  <c r="P264" i="2"/>
  <c r="Q264" i="2"/>
  <c r="O264" i="2"/>
  <c r="M163" i="8" l="1"/>
  <c r="M164" i="8"/>
  <c r="M165" i="8"/>
  <c r="M166" i="8"/>
  <c r="M167" i="8"/>
  <c r="M168" i="8"/>
  <c r="M169" i="8"/>
  <c r="M170" i="8"/>
  <c r="M171" i="8"/>
  <c r="M172" i="8"/>
  <c r="M173" i="8"/>
  <c r="M174" i="8"/>
  <c r="M175" i="8"/>
  <c r="M176" i="8"/>
  <c r="M177" i="8"/>
  <c r="M178" i="8"/>
  <c r="M179" i="8"/>
  <c r="M180" i="8"/>
  <c r="M181" i="8"/>
  <c r="M182" i="8"/>
  <c r="M183" i="8"/>
  <c r="M184" i="8"/>
  <c r="M185" i="8"/>
  <c r="M186" i="8"/>
  <c r="M187" i="8"/>
  <c r="M188" i="8"/>
  <c r="M189" i="8"/>
  <c r="M190" i="8"/>
  <c r="M191" i="8"/>
  <c r="M192" i="8"/>
  <c r="M193" i="8"/>
  <c r="M194" i="8"/>
  <c r="M195" i="8"/>
  <c r="M196" i="8"/>
  <c r="M197" i="8"/>
  <c r="M198" i="8"/>
  <c r="M199" i="8"/>
  <c r="M200" i="8"/>
  <c r="M201" i="8"/>
  <c r="M202" i="8"/>
  <c r="M203" i="8"/>
  <c r="M204" i="8"/>
  <c r="M205" i="8"/>
  <c r="M206" i="8"/>
  <c r="M207" i="8"/>
  <c r="M208" i="8"/>
  <c r="M209" i="8"/>
  <c r="M210" i="8"/>
  <c r="M211" i="8"/>
  <c r="M212" i="8"/>
  <c r="M213" i="8"/>
  <c r="M214" i="8"/>
  <c r="M215" i="8"/>
  <c r="M216" i="8"/>
  <c r="M217" i="8"/>
  <c r="M218" i="8"/>
  <c r="M219" i="8"/>
  <c r="M220" i="8"/>
  <c r="M221" i="8"/>
  <c r="M222" i="8"/>
  <c r="M223" i="8"/>
  <c r="M224" i="8"/>
  <c r="M225" i="8"/>
  <c r="M226" i="8"/>
  <c r="M227" i="8"/>
  <c r="M228" i="8"/>
  <c r="M229" i="8"/>
  <c r="M230" i="8"/>
  <c r="M231" i="8"/>
  <c r="M232" i="8"/>
  <c r="M233" i="8"/>
  <c r="M234" i="8"/>
  <c r="M235" i="8"/>
  <c r="M236" i="8"/>
  <c r="C11" i="10" l="1"/>
  <c r="B11" i="10"/>
  <c r="F7" i="10"/>
  <c r="G69" i="10"/>
  <c r="G93" i="10"/>
  <c r="F2" i="10"/>
  <c r="G81" i="10"/>
  <c r="F34" i="10"/>
  <c r="F104" i="10"/>
  <c r="G73" i="10"/>
  <c r="F63" i="10"/>
  <c r="G65" i="10"/>
  <c r="G3" i="10"/>
  <c r="G64" i="10"/>
  <c r="G9" i="10"/>
  <c r="F118" i="10"/>
  <c r="G79" i="10"/>
  <c r="G42" i="10"/>
  <c r="G10" i="10"/>
  <c r="F62" i="10"/>
  <c r="F115" i="10"/>
  <c r="F57" i="10"/>
  <c r="G33" i="10"/>
  <c r="F26" i="10"/>
  <c r="F101" i="10"/>
  <c r="G124" i="10"/>
  <c r="F43" i="10"/>
  <c r="G120" i="10"/>
  <c r="F110" i="10"/>
  <c r="F129" i="10"/>
  <c r="G58" i="10"/>
  <c r="F85" i="10"/>
  <c r="G112" i="10"/>
  <c r="F73" i="10"/>
  <c r="F88" i="10"/>
  <c r="F9" i="10"/>
  <c r="F82" i="10"/>
  <c r="F83" i="10"/>
  <c r="G118" i="10"/>
  <c r="F92" i="10"/>
  <c r="G67" i="10"/>
  <c r="G36" i="10"/>
  <c r="F127" i="10"/>
  <c r="G19" i="10"/>
  <c r="F41" i="10"/>
  <c r="G7" i="10"/>
  <c r="F31" i="10"/>
  <c r="G41" i="10"/>
  <c r="G59" i="10"/>
  <c r="F40" i="10"/>
  <c r="F39" i="10"/>
  <c r="G31" i="10"/>
  <c r="G126" i="10"/>
  <c r="G35" i="10"/>
  <c r="G133" i="10"/>
  <c r="F49" i="10"/>
  <c r="F23" i="10"/>
  <c r="G54" i="10"/>
  <c r="F70" i="10"/>
  <c r="F46" i="10"/>
  <c r="F116" i="10"/>
  <c r="F30" i="10"/>
  <c r="F67" i="10"/>
  <c r="F120" i="10"/>
  <c r="G76" i="10"/>
  <c r="F95" i="10"/>
  <c r="G125" i="10"/>
  <c r="G102" i="10"/>
  <c r="F29" i="10"/>
  <c r="F84" i="10"/>
  <c r="G106" i="10"/>
  <c r="G122" i="10"/>
  <c r="F11" i="10"/>
  <c r="G75" i="10"/>
  <c r="F21" i="10"/>
  <c r="G43" i="10"/>
  <c r="F68" i="10"/>
  <c r="F81" i="10"/>
  <c r="G46" i="10"/>
  <c r="G121" i="10"/>
  <c r="F36" i="10"/>
  <c r="F124" i="10"/>
  <c r="G99" i="10"/>
  <c r="G47" i="10"/>
  <c r="G130" i="10"/>
  <c r="G70" i="10"/>
  <c r="G100" i="10"/>
  <c r="G30" i="10"/>
  <c r="G117" i="10"/>
  <c r="G85" i="10"/>
  <c r="G115" i="10"/>
  <c r="F53" i="10"/>
  <c r="G2" i="10"/>
  <c r="F114" i="10"/>
  <c r="G131" i="10"/>
  <c r="F28" i="10"/>
  <c r="F58" i="10"/>
  <c r="G98" i="10"/>
  <c r="F59" i="10"/>
  <c r="G39" i="10"/>
  <c r="F117" i="10"/>
  <c r="G16" i="10"/>
  <c r="F77" i="10"/>
  <c r="G68" i="10"/>
  <c r="G113" i="10"/>
  <c r="F133" i="10"/>
  <c r="G61" i="10"/>
  <c r="F102" i="10"/>
  <c r="G111" i="10"/>
  <c r="G28" i="10"/>
  <c r="F48" i="10"/>
  <c r="G77" i="10"/>
  <c r="F45" i="10"/>
  <c r="F131" i="10"/>
  <c r="F12" i="10"/>
  <c r="G63" i="10"/>
  <c r="F78" i="10"/>
  <c r="G40" i="10"/>
  <c r="F125" i="10"/>
  <c r="G96" i="10"/>
  <c r="G127" i="10"/>
  <c r="G78" i="10"/>
  <c r="G50" i="10"/>
  <c r="G49" i="10"/>
  <c r="F93" i="10"/>
  <c r="F109" i="10"/>
  <c r="G45" i="10"/>
  <c r="G119" i="10"/>
  <c r="G20" i="10"/>
  <c r="F75" i="10"/>
  <c r="F16" i="10"/>
  <c r="G116" i="10"/>
  <c r="G86" i="10"/>
  <c r="F94" i="10"/>
  <c r="F132" i="10"/>
  <c r="G11" i="10"/>
  <c r="F98" i="10"/>
  <c r="F106" i="10"/>
  <c r="F60" i="10"/>
  <c r="G92" i="10"/>
  <c r="G21" i="10"/>
  <c r="G48" i="10"/>
  <c r="F54" i="10"/>
  <c r="F6" i="10"/>
  <c r="G128" i="10"/>
  <c r="G80" i="10"/>
  <c r="F47" i="10"/>
  <c r="F108" i="10"/>
  <c r="F42" i="10"/>
  <c r="F33" i="10"/>
  <c r="F113" i="10"/>
  <c r="G87" i="10"/>
  <c r="G37" i="10"/>
  <c r="G55" i="10"/>
  <c r="G97" i="10"/>
  <c r="F10" i="10"/>
  <c r="F86" i="10"/>
  <c r="G52" i="10"/>
  <c r="F122" i="10"/>
  <c r="G26" i="10"/>
  <c r="G29" i="10"/>
  <c r="G53" i="10"/>
  <c r="G103" i="10"/>
  <c r="F90" i="10"/>
  <c r="G23" i="10"/>
  <c r="F71" i="10"/>
  <c r="F22" i="10"/>
  <c r="G74" i="10"/>
  <c r="G27" i="10"/>
  <c r="G66" i="10"/>
  <c r="G60" i="10"/>
  <c r="G114" i="10"/>
  <c r="G94" i="10"/>
  <c r="G6" i="10"/>
  <c r="F38" i="10"/>
  <c r="G72" i="10"/>
  <c r="F44" i="10"/>
  <c r="G71" i="10"/>
  <c r="G17" i="10"/>
  <c r="F123" i="10"/>
  <c r="G5" i="10"/>
  <c r="F69" i="10"/>
  <c r="F64" i="10"/>
  <c r="F32" i="10"/>
  <c r="F20" i="10"/>
  <c r="F96" i="10"/>
  <c r="G101" i="10"/>
  <c r="F61" i="10"/>
  <c r="F80" i="10"/>
  <c r="G57" i="10"/>
  <c r="G82" i="10"/>
  <c r="G108" i="10"/>
  <c r="G132" i="10"/>
  <c r="G56" i="10"/>
  <c r="F89" i="10"/>
  <c r="F72" i="10"/>
  <c r="F103" i="10"/>
  <c r="G104" i="10"/>
  <c r="F55" i="10"/>
  <c r="F74" i="10"/>
  <c r="G22" i="10"/>
  <c r="F5" i="10"/>
  <c r="F65" i="10"/>
  <c r="G32" i="10"/>
  <c r="G13" i="10"/>
  <c r="F100" i="10"/>
  <c r="F18" i="10"/>
  <c r="G123" i="10"/>
  <c r="G18" i="10"/>
  <c r="F79" i="10"/>
  <c r="F27" i="10"/>
  <c r="F50" i="10"/>
  <c r="G38" i="10"/>
  <c r="G4" i="10"/>
  <c r="G83" i="10"/>
  <c r="F15" i="10"/>
  <c r="F128" i="10"/>
  <c r="F3" i="10"/>
  <c r="G24" i="10"/>
  <c r="F52" i="10"/>
  <c r="F130" i="10"/>
  <c r="G91" i="10"/>
  <c r="F8" i="10"/>
  <c r="G89" i="10"/>
  <c r="G15" i="10"/>
  <c r="G105" i="10"/>
  <c r="F51" i="10"/>
  <c r="F105" i="10"/>
  <c r="F107" i="10"/>
  <c r="G90" i="10"/>
  <c r="G25" i="10"/>
  <c r="F119" i="10"/>
  <c r="G34" i="10"/>
  <c r="F17" i="10"/>
  <c r="G109" i="10"/>
  <c r="G62" i="10"/>
  <c r="F19" i="10"/>
  <c r="F24" i="10"/>
  <c r="G12" i="10"/>
  <c r="G44" i="10"/>
  <c r="F76" i="10"/>
  <c r="F99" i="10"/>
  <c r="F111" i="10"/>
  <c r="F14" i="10"/>
  <c r="G8" i="10"/>
  <c r="G107" i="10"/>
  <c r="F56" i="10"/>
  <c r="F97" i="10"/>
  <c r="F126" i="10"/>
  <c r="F37" i="10"/>
  <c r="F66" i="10"/>
  <c r="F91" i="10"/>
  <c r="F87" i="10"/>
  <c r="G129" i="10"/>
  <c r="F4" i="10"/>
  <c r="G51" i="10"/>
  <c r="G14" i="10"/>
  <c r="F112" i="10"/>
  <c r="F13" i="10"/>
  <c r="F25" i="10"/>
  <c r="G84" i="10"/>
  <c r="G110" i="10"/>
  <c r="F121" i="10"/>
  <c r="F35" i="10"/>
  <c r="G88" i="10"/>
  <c r="G95" i="10"/>
</calcChain>
</file>

<file path=xl/sharedStrings.xml><?xml version="1.0" encoding="utf-8"?>
<sst xmlns="http://schemas.openxmlformats.org/spreadsheetml/2006/main" count="6978" uniqueCount="96">
  <si>
    <t>Period</t>
  </si>
  <si>
    <t>U.S. Composite</t>
  </si>
  <si>
    <t>U.S. Composite - Value Weighted</t>
  </si>
  <si>
    <t>U.S. Investment Grade</t>
  </si>
  <si>
    <t>U.S. General Commercial</t>
  </si>
  <si>
    <t xml:space="preserve">U.S. Composite Excluding MultiFamily -  Value Weighted </t>
  </si>
  <si>
    <t xml:space="preserve">U.S. MultiFamily -  Value Weighted </t>
  </si>
  <si>
    <t>Equal-Weighted</t>
  </si>
  <si>
    <t>Value Weighted</t>
  </si>
  <si>
    <t>U.S. Office</t>
  </si>
  <si>
    <t>U.S. Industrial</t>
  </si>
  <si>
    <t>U.S. Retail</t>
  </si>
  <si>
    <t>U.S. Multifamily</t>
  </si>
  <si>
    <t>U.S. Land</t>
  </si>
  <si>
    <t>U.S. Hospitality</t>
  </si>
  <si>
    <t>NULL</t>
  </si>
  <si>
    <t>Value-Weighted</t>
  </si>
  <si>
    <t>Midwest Composite</t>
  </si>
  <si>
    <t>Northeast Composite</t>
  </si>
  <si>
    <t>South Composite</t>
  </si>
  <si>
    <t>West Composite</t>
  </si>
  <si>
    <t>Prime Office Metros</t>
  </si>
  <si>
    <t>Prime Industrial Metros</t>
  </si>
  <si>
    <t>Prime Retail Metros</t>
  </si>
  <si>
    <t>Prime Multifamily Metros</t>
  </si>
  <si>
    <t xml:space="preserve">Office Top 10 Largest Metros Quarterly Indices         </t>
  </si>
  <si>
    <t>Midwest Office</t>
  </si>
  <si>
    <t>Midwest Industrial</t>
  </si>
  <si>
    <t>Midwest Retail</t>
  </si>
  <si>
    <t>Midwest Multifamily</t>
  </si>
  <si>
    <t>Northeast Office</t>
  </si>
  <si>
    <t>Northeast Industrial</t>
  </si>
  <si>
    <t>Northeast Retail</t>
  </si>
  <si>
    <t>Northeast Multifamily</t>
  </si>
  <si>
    <t>South Office</t>
  </si>
  <si>
    <t>South Industrial</t>
  </si>
  <si>
    <t>South Retail</t>
  </si>
  <si>
    <t>South Multifamily</t>
  </si>
  <si>
    <t>West Office</t>
  </si>
  <si>
    <t>West Industrial</t>
  </si>
  <si>
    <t>West Retail</t>
  </si>
  <si>
    <t>West Multifamily</t>
  </si>
  <si>
    <t>Month</t>
  </si>
  <si>
    <t>U.S. Composite Pair Count</t>
  </si>
  <si>
    <t>U.S. Investment Grade Pair Count</t>
  </si>
  <si>
    <t>U.S. General Commercial Pair Count</t>
  </si>
  <si>
    <t>U.S. Composite Pair Volume</t>
  </si>
  <si>
    <t>U.S. Investment Grade Pair Volume</t>
  </si>
  <si>
    <t>U.S. General Commercial Pair Volume</t>
  </si>
  <si>
    <t>U.S. General Commercial Distress Pair Count</t>
  </si>
  <si>
    <t>U.S. Investment Grade Distress Pair Count</t>
  </si>
  <si>
    <t>U.S. General Commercial Distress Pair %</t>
  </si>
  <si>
    <t>U.S. Investment Grade Distress Pair %</t>
  </si>
  <si>
    <t>U.S. Composite Non-Distress</t>
  </si>
  <si>
    <t>U.S. Investment Grade Non-Distress</t>
  </si>
  <si>
    <t>Equal Weighted</t>
  </si>
  <si>
    <t>PropertyType!O6</t>
  </si>
  <si>
    <t>PropertyType!U6</t>
  </si>
  <si>
    <t>PropertyType!P6</t>
  </si>
  <si>
    <t>PropertyType!V6</t>
  </si>
  <si>
    <t>PropertyType!Q6</t>
  </si>
  <si>
    <t>PropertyType!W6</t>
  </si>
  <si>
    <t>PropertyType!R6</t>
  </si>
  <si>
    <t>PropertyType!X6</t>
  </si>
  <si>
    <t>Regional!O6</t>
  </si>
  <si>
    <t>Regional!S6</t>
  </si>
  <si>
    <t>Regional!P6</t>
  </si>
  <si>
    <t>Regional!T6</t>
  </si>
  <si>
    <t>Regional!Q6</t>
  </si>
  <si>
    <t>Regional!U6</t>
  </si>
  <si>
    <t>Regional!R6</t>
  </si>
  <si>
    <t>Regional!V6</t>
  </si>
  <si>
    <t>selected:</t>
  </si>
  <si>
    <t>U.S. Composite Indices: Equal and Value Weighted,</t>
  </si>
  <si>
    <t>Data through July of 2019</t>
  </si>
  <si>
    <t/>
  </si>
  <si>
    <t>U.S.Composite Indices by Market Segment: Equal Weighted,</t>
  </si>
  <si>
    <t>U.S. Composite Index Excluding Multifamily: Value Weighted,</t>
  </si>
  <si>
    <t>U.S. Primary Property Type Quarterly Indices - Equal Weighted,</t>
  </si>
  <si>
    <t>U.S. Primary Property Type  Quarterly Indices - Value Weighted,</t>
  </si>
  <si>
    <t>U.S. Land and Hospitality Quarterly Indices - Equal Weighted,</t>
  </si>
  <si>
    <t>U.S. Regional Type Quarterly Indices - Equal Weighted,</t>
  </si>
  <si>
    <t>U.S. Regional  Quarterly Indices - Value Weighted,</t>
  </si>
  <si>
    <t>Office Prime Metros Quarterly Indices - Equal Weighted,</t>
  </si>
  <si>
    <t>Industrial Prime Metros Quarterly Indices - Equal Weighted,</t>
  </si>
  <si>
    <t>Retail Prime Metros Quarterly Indices - Equal Weighted,</t>
  </si>
  <si>
    <t>Multifamily Prime Quarterly Indices - Equal Weighted,</t>
  </si>
  <si>
    <t>U.S. Midwest Property Type Quarterly Indices - Equal Weighted,</t>
  </si>
  <si>
    <t>U.S. Northeast Property Type Quarterly Indices - Equal Weighted,</t>
  </si>
  <si>
    <t>U.S. South Property Type Quarterly Indices - Equal Weighted,</t>
  </si>
  <si>
    <t>U.S. West Property Type Quarterly Indices - Equal Weighted,</t>
  </si>
  <si>
    <t>U.S. Pair Count, Data through July of 2019</t>
  </si>
  <si>
    <t>U.S. Pair Volume, Data through July of 2019</t>
  </si>
  <si>
    <t>U.S. Distress Sale Pairs Percentage,Data through July of 2019</t>
  </si>
  <si>
    <t>U.S. Composite NonDistress Index - Equal Weighted,</t>
  </si>
  <si>
    <t>U.S. Investment Grade NonDistress Index- Equal Weighted,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</si>
</sst>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3" formatCode="_(* #,##0.00_);_(* \(#,##0.00\);_(* &quot;-&quot;??_);_(@_)"/>
    <numFmt numFmtId="164" formatCode="_(* #,##0_);_(* \(#,##0\);_(* &quot;-&quot;??_);_(@_)"/>
    <numFmt numFmtId="165" formatCode="[$-409]mmm\-yy;@"/>
    <numFmt numFmtId="166" formatCode="0.000000"/>
    <numFmt numFmtId="167" formatCode="0.0%"/>
    <numFmt numFmtId="168" formatCode="_(* #,##0.0_);_(* \(#,##0.0\);_(* &quot;-&quot;??_);_(@_)"/>
    <numFmt numFmtId="169" formatCode="mm/dd/yyyy"/>
    <numFmt numFmtId="170" formatCode="mm/dd/yy"/>
    <numFmt numFmtId="171" formatCode="&quot;$&quot;#,##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1"/>
      <color theme="1"/>
      <name val="Calibri"/>
      <family val="2"/>
    </font>
    <font>
      <sz val="12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2"/>
      <color theme="1" tint="0.34998626667073579"/>
      <name val="Arial"/>
      <family val="2"/>
    </font>
    <font>
      <sz val="12"/>
      <color theme="4"/>
      <name val="Calibri"/>
      <family val="2"/>
      <scheme val="minor"/>
    </font>
    <font>
      <sz val="11"/>
      <color theme="4"/>
      <name val="Calibri"/>
      <family val="2"/>
    </font>
    <font>
      <sz val="11"/>
      <color theme="4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  <scheme val="minor"/>
    </font>
    <font>
      <b/>
      <sz val="10"/>
      <color theme="1" tint="0.34998626667073579"/>
      <name val="Arial"/>
      <family val="2"/>
    </font>
    <font>
      <b/>
      <sz val="11"/>
      <color rgb="FF7F7F7F"/>
      <name val="Arial"/>
      <family val="2"/>
    </font>
    <font>
      <b/>
      <sz val="12"/>
      <color rgb="FF7F7F7F"/>
      <name val="Arial"/>
      <family val="2"/>
    </font>
    <font>
      <b/>
      <sz val="9"/>
      <color rgb="FF7F7F7F"/>
      <name val="Arial"/>
      <family val="2"/>
    </font>
    <font>
      <b/>
      <sz val="12"/>
      <color theme="1"/>
      <name val="Calibri"/>
      <family val="2"/>
    </font>
    <font>
      <b/>
      <sz val="11"/>
      <color theme="4"/>
      <name val="Calibri"/>
      <family val="2"/>
    </font>
    <font>
      <b/>
      <sz val="12"/>
      <color theme="4"/>
      <name val="Calibri"/>
      <family val="2"/>
    </font>
    <font>
      <sz val="12"/>
      <color theme="4"/>
      <name val="Calibri"/>
      <family val="2"/>
    </font>
    <font>
      <b/>
      <sz val="11"/>
      <color theme="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dashed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3" borderId="0" applyNumberFormat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1" fillId="0" borderId="0"/>
    <xf numFmtId="0" fontId="1" fillId="0" borderId="0"/>
    <xf numFmtId="0" fontId="1" fillId="2" borderId="0" applyNumberFormat="0" applyBorder="0" applyAlignment="0" applyProtection="0"/>
  </cellStyleXfs>
  <cellXfs count="183">
    <xf numFmtId="0" fontId="0" fillId="0" borderId="0" xfId="0"/>
    <xf numFmtId="0" fontId="3" fillId="4" borderId="0" xfId="3" applyFont="1" applyFill="1" applyAlignment="1">
      <alignment wrapText="1"/>
    </xf>
    <xf numFmtId="0" fontId="2" fillId="4" borderId="0" xfId="3" applyFont="1" applyFill="1" applyAlignment="1">
      <alignment wrapText="1"/>
    </xf>
    <xf numFmtId="0" fontId="2" fillId="4" borderId="0" xfId="3" applyFont="1" applyFill="1" applyAlignment="1">
      <alignment horizontal="center" wrapText="1"/>
    </xf>
    <xf numFmtId="43" fontId="3" fillId="4" borderId="0" xfId="3" applyNumberFormat="1" applyFont="1" applyFill="1"/>
    <xf numFmtId="43" fontId="2" fillId="4" borderId="0" xfId="3" applyNumberFormat="1" applyFont="1" applyFill="1"/>
    <xf numFmtId="43" fontId="2" fillId="4" borderId="0" xfId="3" applyNumberFormat="1" applyFont="1" applyFill="1" applyAlignment="1">
      <alignment horizontal="center"/>
    </xf>
    <xf numFmtId="43" fontId="3" fillId="4" borderId="1" xfId="3" applyNumberFormat="1" applyFont="1" applyFill="1" applyBorder="1"/>
    <xf numFmtId="43" fontId="2" fillId="4" borderId="1" xfId="3" applyNumberFormat="1" applyFont="1" applyFill="1" applyBorder="1"/>
    <xf numFmtId="43" fontId="2" fillId="4" borderId="1" xfId="3" applyNumberFormat="1" applyFont="1" applyFill="1" applyBorder="1" applyAlignment="1">
      <alignment horizontal="center"/>
    </xf>
    <xf numFmtId="0" fontId="3" fillId="5" borderId="0" xfId="0" applyFont="1" applyFill="1" applyAlignment="1">
      <alignment horizontal="center" vertical="center" wrapText="1"/>
    </xf>
    <xf numFmtId="0" fontId="2" fillId="5" borderId="0" xfId="0" applyFont="1" applyFill="1" applyAlignment="1">
      <alignment horizontal="center" vertical="center" wrapText="1"/>
    </xf>
    <xf numFmtId="164" fontId="5" fillId="5" borderId="0" xfId="4" applyNumberFormat="1" applyFont="1" applyFill="1" applyBorder="1" applyAlignment="1">
      <alignment horizontal="center" vertical="center" wrapText="1"/>
    </xf>
    <xf numFmtId="0" fontId="3" fillId="5" borderId="0" xfId="3" applyFont="1" applyFill="1" applyAlignment="1">
      <alignment horizontal="center" vertical="center" wrapText="1"/>
    </xf>
    <xf numFmtId="10" fontId="3" fillId="5" borderId="0" xfId="2" applyNumberFormat="1" applyFont="1" applyFill="1" applyAlignment="1">
      <alignment horizontal="center" vertical="center" wrapText="1"/>
    </xf>
    <xf numFmtId="0" fontId="6" fillId="5" borderId="0" xfId="0" applyFont="1" applyFill="1"/>
    <xf numFmtId="0" fontId="1" fillId="5" borderId="0" xfId="0" applyFont="1" applyFill="1"/>
    <xf numFmtId="165" fontId="7" fillId="5" borderId="0" xfId="5" applyNumberFormat="1" applyFont="1" applyFill="1" applyBorder="1" applyAlignment="1">
      <alignment horizontal="center"/>
    </xf>
    <xf numFmtId="164" fontId="7" fillId="5" borderId="0" xfId="4" applyNumberFormat="1" applyFont="1" applyFill="1" applyBorder="1" applyAlignment="1">
      <alignment horizontal="center"/>
    </xf>
    <xf numFmtId="165" fontId="1" fillId="5" borderId="0" xfId="6" applyNumberFormat="1" applyFont="1" applyFill="1" applyAlignment="1">
      <alignment horizontal="center" vertical="center"/>
    </xf>
    <xf numFmtId="1" fontId="1" fillId="5" borderId="0" xfId="0" applyNumberFormat="1" applyFont="1" applyFill="1" applyAlignment="1">
      <alignment horizontal="center" vertical="center"/>
    </xf>
    <xf numFmtId="166" fontId="6" fillId="5" borderId="0" xfId="6" applyNumberFormat="1" applyFont="1" applyFill="1" applyAlignment="1">
      <alignment horizontal="center" vertical="center"/>
    </xf>
    <xf numFmtId="0" fontId="6" fillId="5" borderId="0" xfId="0" applyNumberFormat="1" applyFont="1" applyFill="1"/>
    <xf numFmtId="2" fontId="6" fillId="5" borderId="0" xfId="0" applyNumberFormat="1" applyFont="1" applyFill="1"/>
    <xf numFmtId="14" fontId="6" fillId="5" borderId="0" xfId="0" applyNumberFormat="1" applyFont="1" applyFill="1" applyAlignment="1"/>
    <xf numFmtId="0" fontId="6" fillId="5" borderId="0" xfId="0" applyFont="1" applyFill="1" applyAlignment="1"/>
    <xf numFmtId="164" fontId="6" fillId="5" borderId="0" xfId="0" applyNumberFormat="1" applyFont="1" applyFill="1"/>
    <xf numFmtId="14" fontId="6" fillId="5" borderId="0" xfId="0" applyNumberFormat="1" applyFont="1" applyFill="1"/>
    <xf numFmtId="167" fontId="9" fillId="5" borderId="0" xfId="2" applyNumberFormat="1" applyFont="1" applyFill="1"/>
    <xf numFmtId="0" fontId="9" fillId="5" borderId="0" xfId="0" applyFont="1" applyFill="1"/>
    <xf numFmtId="43" fontId="9" fillId="5" borderId="0" xfId="1" applyFont="1" applyFill="1"/>
    <xf numFmtId="168" fontId="7" fillId="5" borderId="0" xfId="4" applyNumberFormat="1" applyFont="1" applyFill="1" applyBorder="1" applyAlignment="1">
      <alignment horizontal="center"/>
    </xf>
    <xf numFmtId="165" fontId="10" fillId="5" borderId="0" xfId="5" applyNumberFormat="1" applyFont="1" applyFill="1" applyBorder="1" applyAlignment="1">
      <alignment horizontal="center"/>
    </xf>
    <xf numFmtId="167" fontId="10" fillId="5" borderId="0" xfId="2" applyNumberFormat="1" applyFont="1" applyFill="1" applyBorder="1" applyAlignment="1">
      <alignment horizontal="center"/>
    </xf>
    <xf numFmtId="0" fontId="1" fillId="5" borderId="0" xfId="0" applyFont="1" applyFill="1" applyAlignment="1">
      <alignment horizontal="center"/>
    </xf>
    <xf numFmtId="169" fontId="2" fillId="4" borderId="0" xfId="3" applyNumberFormat="1" applyFont="1" applyFill="1" applyAlignment="1">
      <alignment wrapText="1"/>
    </xf>
    <xf numFmtId="43" fontId="2" fillId="4" borderId="0" xfId="3" applyNumberFormat="1" applyFont="1" applyFill="1" applyAlignment="1"/>
    <xf numFmtId="43" fontId="2" fillId="4" borderId="1" xfId="3" applyNumberFormat="1" applyFont="1" applyFill="1" applyBorder="1" applyAlignment="1"/>
    <xf numFmtId="0" fontId="2" fillId="5" borderId="0" xfId="0" applyFont="1" applyFill="1" applyBorder="1" applyAlignment="1">
      <alignment wrapText="1"/>
    </xf>
    <xf numFmtId="169" fontId="2" fillId="5" borderId="0" xfId="0" applyNumberFormat="1" applyFont="1" applyFill="1" applyBorder="1" applyAlignment="1">
      <alignment wrapText="1"/>
    </xf>
    <xf numFmtId="38" fontId="5" fillId="5" borderId="0" xfId="5" applyNumberFormat="1" applyFont="1" applyFill="1" applyBorder="1" applyAlignment="1">
      <alignment horizontal="center" vertical="center" wrapText="1"/>
    </xf>
    <xf numFmtId="0" fontId="0" fillId="5" borderId="0" xfId="0" applyFill="1"/>
    <xf numFmtId="165" fontId="1" fillId="5" borderId="0" xfId="0" applyNumberFormat="1" applyFont="1" applyFill="1"/>
    <xf numFmtId="164" fontId="7" fillId="5" borderId="0" xfId="4" applyNumberFormat="1" applyFont="1" applyFill="1" applyBorder="1" applyAlignment="1">
      <alignment horizontal="center" vertical="center"/>
    </xf>
    <xf numFmtId="38" fontId="7" fillId="5" borderId="0" xfId="5" applyNumberFormat="1" applyFont="1" applyFill="1" applyBorder="1" applyAlignment="1">
      <alignment horizontal="center" vertical="center"/>
    </xf>
    <xf numFmtId="164" fontId="12" fillId="5" borderId="0" xfId="4" applyNumberFormat="1" applyFont="1" applyFill="1" applyBorder="1" applyAlignment="1">
      <alignment horizontal="center" vertical="center"/>
    </xf>
    <xf numFmtId="169" fontId="1" fillId="5" borderId="0" xfId="0" applyNumberFormat="1" applyFont="1" applyFill="1"/>
    <xf numFmtId="0" fontId="13" fillId="5" borderId="0" xfId="0" applyFont="1" applyFill="1"/>
    <xf numFmtId="0" fontId="1" fillId="4" borderId="0" xfId="3" applyFill="1" applyAlignment="1">
      <alignment wrapText="1"/>
    </xf>
    <xf numFmtId="0" fontId="2" fillId="4" borderId="0" xfId="3" applyFont="1" applyFill="1" applyAlignment="1">
      <alignment horizontal="center" vertical="center" wrapText="1"/>
    </xf>
    <xf numFmtId="43" fontId="1" fillId="4" borderId="0" xfId="3" applyNumberFormat="1" applyFill="1"/>
    <xf numFmtId="43" fontId="2" fillId="4" borderId="0" xfId="3" applyNumberFormat="1" applyFont="1" applyFill="1" applyAlignment="1">
      <alignment horizontal="left" vertical="center"/>
    </xf>
    <xf numFmtId="43" fontId="1" fillId="4" borderId="1" xfId="3" applyNumberFormat="1" applyFill="1" applyBorder="1"/>
    <xf numFmtId="43" fontId="2" fillId="4" borderId="1" xfId="3" applyNumberFormat="1" applyFont="1" applyFill="1" applyBorder="1" applyAlignment="1">
      <alignment horizontal="left" vertical="center"/>
    </xf>
    <xf numFmtId="0" fontId="0" fillId="5" borderId="0" xfId="0" applyFill="1" applyAlignment="1">
      <alignment wrapText="1"/>
    </xf>
    <xf numFmtId="169" fontId="2" fillId="5" borderId="0" xfId="0" applyNumberFormat="1" applyFont="1" applyFill="1" applyAlignment="1">
      <alignment horizontal="center" vertical="center" wrapText="1"/>
    </xf>
    <xf numFmtId="0" fontId="3" fillId="5" borderId="0" xfId="0" applyFont="1" applyFill="1" applyAlignment="1">
      <alignment wrapText="1"/>
    </xf>
    <xf numFmtId="0" fontId="8" fillId="5" borderId="0" xfId="0" applyFont="1" applyFill="1" applyAlignment="1">
      <alignment horizontal="left" vertical="center"/>
    </xf>
    <xf numFmtId="165" fontId="1" fillId="5" borderId="0" xfId="0" applyNumberFormat="1" applyFont="1" applyFill="1" applyAlignment="1">
      <alignment horizontal="center" vertical="center"/>
    </xf>
    <xf numFmtId="169" fontId="1" fillId="5" borderId="0" xfId="0" applyNumberFormat="1" applyFont="1" applyFill="1" applyAlignment="1">
      <alignment horizontal="center" vertical="center"/>
    </xf>
    <xf numFmtId="0" fontId="2" fillId="4" borderId="2" xfId="3" applyFont="1" applyFill="1" applyBorder="1" applyAlignment="1">
      <alignment wrapText="1"/>
    </xf>
    <xf numFmtId="0" fontId="2" fillId="4" borderId="3" xfId="3" applyFont="1" applyFill="1" applyBorder="1" applyAlignment="1">
      <alignment wrapText="1"/>
    </xf>
    <xf numFmtId="0" fontId="2" fillId="4" borderId="4" xfId="3" applyFont="1" applyFill="1" applyBorder="1" applyAlignment="1">
      <alignment wrapText="1"/>
    </xf>
    <xf numFmtId="169" fontId="2" fillId="4" borderId="3" xfId="3" applyNumberFormat="1" applyFont="1" applyFill="1" applyBorder="1" applyAlignment="1">
      <alignment wrapText="1"/>
    </xf>
    <xf numFmtId="43" fontId="2" fillId="4" borderId="5" xfId="3" applyNumberFormat="1" applyFont="1" applyFill="1" applyBorder="1"/>
    <xf numFmtId="43" fontId="2" fillId="4" borderId="0" xfId="3" applyNumberFormat="1" applyFont="1" applyFill="1" applyBorder="1"/>
    <xf numFmtId="43" fontId="2" fillId="4" borderId="6" xfId="3" applyNumberFormat="1" applyFont="1" applyFill="1" applyBorder="1"/>
    <xf numFmtId="43" fontId="2" fillId="4" borderId="5" xfId="3" applyNumberFormat="1" applyFont="1" applyFill="1" applyBorder="1" applyAlignment="1">
      <alignment horizontal="center" vertical="center"/>
    </xf>
    <xf numFmtId="43" fontId="2" fillId="4" borderId="0" xfId="3" applyNumberFormat="1" applyFont="1" applyFill="1" applyBorder="1" applyAlignment="1">
      <alignment horizontal="center" vertical="center"/>
    </xf>
    <xf numFmtId="43" fontId="2" fillId="4" borderId="6" xfId="3" applyNumberFormat="1" applyFont="1" applyFill="1" applyBorder="1" applyAlignment="1">
      <alignment vertical="center"/>
    </xf>
    <xf numFmtId="43" fontId="2" fillId="4" borderId="7" xfId="3" applyNumberFormat="1" applyFont="1" applyFill="1" applyBorder="1"/>
    <xf numFmtId="43" fontId="2" fillId="5" borderId="0" xfId="3" applyNumberFormat="1" applyFont="1" applyFill="1" applyBorder="1"/>
    <xf numFmtId="0" fontId="3" fillId="5" borderId="0" xfId="0" applyFont="1" applyFill="1" applyAlignment="1">
      <alignment horizontal="center" vertical="center"/>
    </xf>
    <xf numFmtId="169" fontId="2" fillId="5" borderId="0" xfId="0" applyNumberFormat="1" applyFont="1" applyFill="1" applyAlignment="1">
      <alignment horizontal="center" vertical="center"/>
    </xf>
    <xf numFmtId="38" fontId="5" fillId="5" borderId="5" xfId="5" applyNumberFormat="1" applyFont="1" applyFill="1" applyBorder="1" applyAlignment="1">
      <alignment horizontal="center" vertical="center" wrapText="1"/>
    </xf>
    <xf numFmtId="38" fontId="5" fillId="5" borderId="6" xfId="5" applyNumberFormat="1" applyFont="1" applyFill="1" applyBorder="1" applyAlignment="1">
      <alignment horizontal="center" vertical="center" wrapText="1"/>
    </xf>
    <xf numFmtId="0" fontId="14" fillId="5" borderId="0" xfId="0" applyFont="1" applyFill="1" applyAlignment="1">
      <alignment horizontal="center" vertical="center"/>
    </xf>
    <xf numFmtId="0" fontId="14" fillId="5" borderId="0" xfId="0" applyFont="1" applyFill="1" applyAlignment="1">
      <alignment horizontal="left" vertical="center"/>
    </xf>
    <xf numFmtId="1" fontId="1" fillId="5" borderId="5" xfId="0" applyNumberFormat="1" applyFont="1" applyFill="1" applyBorder="1" applyAlignment="1">
      <alignment horizontal="center" vertical="center"/>
    </xf>
    <xf numFmtId="1" fontId="1" fillId="5" borderId="0" xfId="0" applyNumberFormat="1" applyFont="1" applyFill="1" applyBorder="1" applyAlignment="1">
      <alignment horizontal="center" vertical="center"/>
    </xf>
    <xf numFmtId="38" fontId="7" fillId="5" borderId="0" xfId="5" applyNumberFormat="1" applyFont="1" applyFill="1" applyBorder="1" applyAlignment="1">
      <alignment horizontal="center"/>
    </xf>
    <xf numFmtId="38" fontId="7" fillId="5" borderId="6" xfId="5" applyNumberFormat="1" applyFont="1" applyFill="1" applyBorder="1" applyAlignment="1">
      <alignment horizontal="center"/>
    </xf>
    <xf numFmtId="1" fontId="1" fillId="5" borderId="6" xfId="0" applyNumberFormat="1" applyFont="1" applyFill="1" applyBorder="1" applyAlignment="1">
      <alignment horizontal="center" vertical="center"/>
    </xf>
    <xf numFmtId="1" fontId="1" fillId="5" borderId="0" xfId="7" applyNumberFormat="1" applyFont="1" applyFill="1" applyBorder="1" applyAlignment="1">
      <alignment horizontal="center" vertical="center"/>
    </xf>
    <xf numFmtId="1" fontId="1" fillId="5" borderId="6" xfId="7" applyNumberFormat="1" applyFont="1" applyFill="1" applyBorder="1" applyAlignment="1">
      <alignment horizontal="center" vertical="center"/>
    </xf>
    <xf numFmtId="14" fontId="0" fillId="5" borderId="0" xfId="0" applyNumberFormat="1" applyFill="1"/>
    <xf numFmtId="165" fontId="11" fillId="5" borderId="0" xfId="0" applyNumberFormat="1" applyFont="1" applyFill="1"/>
    <xf numFmtId="169" fontId="11" fillId="5" borderId="0" xfId="0" applyNumberFormat="1" applyFont="1" applyFill="1"/>
    <xf numFmtId="167" fontId="11" fillId="5" borderId="0" xfId="2" applyNumberFormat="1" applyFont="1" applyFill="1"/>
    <xf numFmtId="0" fontId="15" fillId="5" borderId="0" xfId="0" applyFont="1" applyFill="1" applyAlignment="1">
      <alignment horizontal="left" vertical="center"/>
    </xf>
    <xf numFmtId="165" fontId="7" fillId="5" borderId="0" xfId="5" applyNumberFormat="1" applyFont="1" applyFill="1" applyAlignment="1">
      <alignment horizontal="center"/>
    </xf>
    <xf numFmtId="38" fontId="7" fillId="5" borderId="5" xfId="5" applyNumberFormat="1" applyFont="1" applyFill="1" applyBorder="1" applyAlignment="1">
      <alignment horizontal="center"/>
    </xf>
    <xf numFmtId="0" fontId="14" fillId="5" borderId="0" xfId="0" applyFont="1" applyFill="1"/>
    <xf numFmtId="0" fontId="16" fillId="5" borderId="0" xfId="0" applyFont="1" applyFill="1"/>
    <xf numFmtId="0" fontId="2" fillId="4" borderId="6" xfId="3" applyFont="1" applyFill="1" applyBorder="1" applyAlignment="1">
      <alignment wrapText="1"/>
    </xf>
    <xf numFmtId="43" fontId="2" fillId="4" borderId="11" xfId="3" applyNumberFormat="1" applyFont="1" applyFill="1" applyBorder="1"/>
    <xf numFmtId="43" fontId="2" fillId="4" borderId="12" xfId="3" applyNumberFormat="1" applyFont="1" applyFill="1" applyBorder="1"/>
    <xf numFmtId="0" fontId="17" fillId="5" borderId="0" xfId="0" applyFont="1" applyFill="1"/>
    <xf numFmtId="170" fontId="0" fillId="4" borderId="1" xfId="0" applyNumberFormat="1" applyFill="1" applyBorder="1"/>
    <xf numFmtId="0" fontId="0" fillId="4" borderId="1" xfId="0" applyFill="1" applyBorder="1"/>
    <xf numFmtId="14" fontId="18" fillId="4" borderId="1" xfId="5" applyNumberFormat="1" applyFont="1" applyFill="1" applyBorder="1" applyAlignment="1">
      <alignment horizontal="center" vertical="center" wrapText="1"/>
    </xf>
    <xf numFmtId="3" fontId="18" fillId="4" borderId="1" xfId="5" applyNumberFormat="1" applyFont="1" applyFill="1" applyBorder="1" applyAlignment="1">
      <alignment horizontal="center" vertical="center" wrapText="1"/>
    </xf>
    <xf numFmtId="171" fontId="18" fillId="4" borderId="1" xfId="5" applyNumberFormat="1" applyFont="1" applyFill="1" applyBorder="1" applyAlignment="1">
      <alignment horizontal="center" vertical="center" wrapText="1"/>
    </xf>
    <xf numFmtId="170" fontId="0" fillId="5" borderId="0" xfId="0" applyNumberFormat="1" applyFill="1" applyBorder="1"/>
    <xf numFmtId="0" fontId="0" fillId="5" borderId="0" xfId="0" applyFill="1" applyBorder="1"/>
    <xf numFmtId="14" fontId="4" fillId="5" borderId="0" xfId="5" applyNumberFormat="1" applyFill="1" applyAlignment="1">
      <alignment horizontal="center"/>
    </xf>
    <xf numFmtId="3" fontId="4" fillId="5" borderId="0" xfId="5" applyNumberFormat="1" applyFill="1" applyAlignment="1">
      <alignment horizontal="center"/>
    </xf>
    <xf numFmtId="171" fontId="4" fillId="5" borderId="0" xfId="5" applyNumberFormat="1" applyFill="1" applyAlignment="1">
      <alignment horizontal="center"/>
    </xf>
    <xf numFmtId="0" fontId="4" fillId="5" borderId="0" xfId="5" applyFill="1" applyAlignment="1">
      <alignment horizontal="center" vertical="center"/>
    </xf>
    <xf numFmtId="170" fontId="0" fillId="5" borderId="0" xfId="0" applyNumberFormat="1" applyFill="1"/>
    <xf numFmtId="10" fontId="0" fillId="5" borderId="0" xfId="2" applyNumberFormat="1" applyFont="1" applyFill="1"/>
    <xf numFmtId="14" fontId="4" fillId="5" borderId="0" xfId="5" applyNumberFormat="1" applyFill="1" applyBorder="1" applyAlignment="1">
      <alignment horizontal="center"/>
    </xf>
    <xf numFmtId="169" fontId="3" fillId="4" borderId="0" xfId="3" applyNumberFormat="1" applyFont="1" applyFill="1" applyAlignment="1">
      <alignment wrapText="1"/>
    </xf>
    <xf numFmtId="43" fontId="3" fillId="4" borderId="0" xfId="3" applyNumberFormat="1" applyFont="1" applyFill="1" applyAlignment="1"/>
    <xf numFmtId="43" fontId="3" fillId="4" borderId="1" xfId="3" applyNumberFormat="1" applyFont="1" applyFill="1" applyBorder="1" applyAlignment="1"/>
    <xf numFmtId="169" fontId="3" fillId="5" borderId="0" xfId="0" applyNumberFormat="1" applyFont="1" applyFill="1" applyBorder="1" applyAlignment="1">
      <alignment horizontal="right" vertical="center" wrapText="1"/>
    </xf>
    <xf numFmtId="164" fontId="18" fillId="5" borderId="0" xfId="4" applyNumberFormat="1" applyFont="1" applyFill="1" applyBorder="1" applyAlignment="1">
      <alignment horizontal="center" vertical="center" wrapText="1"/>
    </xf>
    <xf numFmtId="38" fontId="18" fillId="5" borderId="0" xfId="5" applyNumberFormat="1" applyFont="1" applyFill="1" applyBorder="1" applyAlignment="1">
      <alignment horizontal="center" vertical="center" wrapText="1"/>
    </xf>
    <xf numFmtId="0" fontId="3" fillId="5" borderId="0" xfId="0" applyFont="1" applyFill="1" applyBorder="1" applyAlignment="1">
      <alignment wrapText="1"/>
    </xf>
    <xf numFmtId="169" fontId="3" fillId="5" borderId="0" xfId="0" applyNumberFormat="1" applyFont="1" applyFill="1" applyBorder="1" applyAlignment="1">
      <alignment horizontal="center" vertical="center" wrapText="1"/>
    </xf>
    <xf numFmtId="38" fontId="18" fillId="5" borderId="0" xfId="5" applyNumberFormat="1" applyFont="1" applyFill="1" applyBorder="1" applyAlignment="1">
      <alignment horizontal="center" wrapText="1"/>
    </xf>
    <xf numFmtId="165" fontId="6" fillId="5" borderId="0" xfId="0" applyNumberFormat="1" applyFont="1" applyFill="1"/>
    <xf numFmtId="164" fontId="4" fillId="5" borderId="0" xfId="4" applyNumberFormat="1" applyFont="1" applyFill="1" applyBorder="1" applyAlignment="1">
      <alignment horizontal="center" vertical="center"/>
    </xf>
    <xf numFmtId="38" fontId="4" fillId="5" borderId="0" xfId="5" applyNumberFormat="1" applyFill="1" applyBorder="1" applyAlignment="1">
      <alignment horizontal="center" vertical="center"/>
    </xf>
    <xf numFmtId="38" fontId="4" fillId="5" borderId="0" xfId="5" applyNumberFormat="1" applyFill="1" applyAlignment="1">
      <alignment horizontal="center"/>
    </xf>
    <xf numFmtId="169" fontId="6" fillId="5" borderId="0" xfId="0" applyNumberFormat="1" applyFont="1" applyFill="1"/>
    <xf numFmtId="0" fontId="0" fillId="0" borderId="0" xfId="0" applyFont="1" applyFill="1" applyBorder="1"/>
    <xf numFmtId="169" fontId="3" fillId="5" borderId="0" xfId="0" applyNumberFormat="1" applyFont="1" applyFill="1" applyBorder="1" applyAlignment="1">
      <alignment wrapText="1"/>
    </xf>
    <xf numFmtId="38" fontId="4" fillId="0" borderId="0" xfId="5" applyNumberFormat="1" applyFont="1" applyFill="1" applyBorder="1" applyAlignment="1">
      <alignment horizontal="center" vertical="center" wrapText="1"/>
    </xf>
    <xf numFmtId="38" fontId="1" fillId="2" borderId="0" xfId="8" applyNumberFormat="1" applyBorder="1" applyAlignment="1">
      <alignment horizontal="center" vertical="center" wrapText="1"/>
    </xf>
    <xf numFmtId="0" fontId="1" fillId="2" borderId="0" xfId="8"/>
    <xf numFmtId="164" fontId="10" fillId="5" borderId="0" xfId="4" applyNumberFormat="1" applyFont="1" applyFill="1" applyBorder="1" applyAlignment="1">
      <alignment horizontal="center"/>
    </xf>
    <xf numFmtId="165" fontId="11" fillId="5" borderId="0" xfId="6" applyNumberFormat="1" applyFont="1" applyFill="1" applyAlignment="1">
      <alignment horizontal="center" vertical="center"/>
    </xf>
    <xf numFmtId="1" fontId="11" fillId="5" borderId="0" xfId="0" applyNumberFormat="1" applyFont="1" applyFill="1" applyAlignment="1">
      <alignment horizontal="center" vertical="center"/>
    </xf>
    <xf numFmtId="167" fontId="11" fillId="5" borderId="0" xfId="2" applyNumberFormat="1" applyFont="1" applyFill="1" applyAlignment="1">
      <alignment horizontal="center"/>
    </xf>
    <xf numFmtId="167" fontId="11" fillId="5" borderId="0" xfId="2" applyNumberFormat="1" applyFont="1" applyFill="1" applyAlignment="1">
      <alignment horizontal="center" vertical="center"/>
    </xf>
    <xf numFmtId="164" fontId="19" fillId="5" borderId="0" xfId="4" applyNumberFormat="1" applyFont="1" applyFill="1" applyBorder="1" applyAlignment="1">
      <alignment horizontal="center" vertical="center"/>
    </xf>
    <xf numFmtId="38" fontId="19" fillId="5" borderId="0" xfId="5" applyNumberFormat="1" applyFont="1" applyFill="1" applyBorder="1" applyAlignment="1">
      <alignment horizontal="center" vertical="center"/>
    </xf>
    <xf numFmtId="164" fontId="10" fillId="5" borderId="0" xfId="4" applyNumberFormat="1" applyFont="1" applyFill="1" applyBorder="1" applyAlignment="1">
      <alignment horizontal="center" vertical="center"/>
    </xf>
    <xf numFmtId="167" fontId="10" fillId="5" borderId="0" xfId="2" applyNumberFormat="1" applyFont="1" applyFill="1" applyBorder="1" applyAlignment="1">
      <alignment horizontal="center" vertical="center"/>
    </xf>
    <xf numFmtId="3" fontId="20" fillId="5" borderId="0" xfId="5" applyNumberFormat="1" applyFont="1" applyFill="1" applyAlignment="1">
      <alignment horizontal="center"/>
    </xf>
    <xf numFmtId="14" fontId="21" fillId="5" borderId="0" xfId="5" applyNumberFormat="1" applyFont="1" applyFill="1" applyBorder="1" applyAlignment="1">
      <alignment horizontal="center"/>
    </xf>
    <xf numFmtId="3" fontId="21" fillId="5" borderId="0" xfId="5" applyNumberFormat="1" applyFont="1" applyFill="1" applyAlignment="1">
      <alignment horizontal="center"/>
    </xf>
    <xf numFmtId="171" fontId="21" fillId="5" borderId="0" xfId="5" applyNumberFormat="1" applyFont="1" applyFill="1" applyAlignment="1">
      <alignment horizontal="center"/>
    </xf>
    <xf numFmtId="0" fontId="21" fillId="5" borderId="0" xfId="5" applyFont="1" applyFill="1" applyAlignment="1">
      <alignment horizontal="center" vertical="center"/>
    </xf>
    <xf numFmtId="14" fontId="20" fillId="5" borderId="0" xfId="5" applyNumberFormat="1" applyFont="1" applyFill="1" applyBorder="1" applyAlignment="1">
      <alignment horizontal="center"/>
    </xf>
    <xf numFmtId="167" fontId="20" fillId="5" borderId="0" xfId="2" applyNumberFormat="1" applyFont="1" applyFill="1" applyAlignment="1">
      <alignment horizontal="center"/>
    </xf>
    <xf numFmtId="167" fontId="21" fillId="5" borderId="0" xfId="2" applyNumberFormat="1" applyFont="1" applyFill="1" applyAlignment="1">
      <alignment horizontal="center"/>
    </xf>
    <xf numFmtId="38" fontId="19" fillId="5" borderId="5" xfId="5" applyNumberFormat="1" applyFont="1" applyFill="1" applyBorder="1" applyAlignment="1">
      <alignment horizontal="center" vertical="center" wrapText="1"/>
    </xf>
    <xf numFmtId="38" fontId="19" fillId="5" borderId="0" xfId="5" applyNumberFormat="1" applyFont="1" applyFill="1" applyBorder="1" applyAlignment="1">
      <alignment horizontal="center" vertical="center" wrapText="1"/>
    </xf>
    <xf numFmtId="38" fontId="19" fillId="5" borderId="6" xfId="5" applyNumberFormat="1" applyFont="1" applyFill="1" applyBorder="1" applyAlignment="1">
      <alignment horizontal="center" vertical="center" wrapText="1"/>
    </xf>
    <xf numFmtId="0" fontId="11" fillId="5" borderId="0" xfId="0" applyFont="1" applyFill="1"/>
    <xf numFmtId="165" fontId="10" fillId="5" borderId="0" xfId="5" applyNumberFormat="1" applyFont="1" applyFill="1" applyAlignment="1">
      <alignment horizontal="center"/>
    </xf>
    <xf numFmtId="167" fontId="11" fillId="5" borderId="5" xfId="2" applyNumberFormat="1" applyFont="1" applyFill="1" applyBorder="1" applyAlignment="1">
      <alignment horizontal="center" vertical="center"/>
    </xf>
    <xf numFmtId="1" fontId="11" fillId="5" borderId="5" xfId="0" applyNumberFormat="1" applyFont="1" applyFill="1" applyBorder="1" applyAlignment="1">
      <alignment horizontal="center" vertical="center"/>
    </xf>
    <xf numFmtId="1" fontId="11" fillId="5" borderId="0" xfId="0" applyNumberFormat="1" applyFont="1" applyFill="1" applyBorder="1" applyAlignment="1">
      <alignment horizontal="center" vertical="center"/>
    </xf>
    <xf numFmtId="1" fontId="11" fillId="5" borderId="0" xfId="7" applyNumberFormat="1" applyFont="1" applyFill="1" applyBorder="1" applyAlignment="1">
      <alignment horizontal="center" vertical="center"/>
    </xf>
    <xf numFmtId="1" fontId="11" fillId="5" borderId="6" xfId="0" applyNumberFormat="1" applyFont="1" applyFill="1" applyBorder="1" applyAlignment="1">
      <alignment horizontal="center" vertical="center"/>
    </xf>
    <xf numFmtId="167" fontId="10" fillId="5" borderId="5" xfId="2" applyNumberFormat="1" applyFont="1" applyFill="1" applyBorder="1" applyAlignment="1">
      <alignment horizontal="center"/>
    </xf>
    <xf numFmtId="167" fontId="10" fillId="5" borderId="13" xfId="2" applyNumberFormat="1" applyFont="1" applyFill="1" applyBorder="1" applyAlignment="1">
      <alignment horizontal="center"/>
    </xf>
    <xf numFmtId="38" fontId="10" fillId="5" borderId="5" xfId="5" applyNumberFormat="1" applyFont="1" applyFill="1" applyBorder="1" applyAlignment="1">
      <alignment horizontal="center"/>
    </xf>
    <xf numFmtId="38" fontId="10" fillId="5" borderId="0" xfId="5" applyNumberFormat="1" applyFont="1" applyFill="1" applyBorder="1" applyAlignment="1">
      <alignment horizontal="center"/>
    </xf>
    <xf numFmtId="38" fontId="10" fillId="5" borderId="6" xfId="5" applyNumberFormat="1" applyFont="1" applyFill="1" applyBorder="1" applyAlignment="1">
      <alignment horizontal="center"/>
    </xf>
    <xf numFmtId="38" fontId="10" fillId="5" borderId="13" xfId="5" applyNumberFormat="1" applyFont="1" applyFill="1" applyBorder="1" applyAlignment="1">
      <alignment horizontal="center"/>
    </xf>
    <xf numFmtId="169" fontId="22" fillId="5" borderId="0" xfId="0" applyNumberFormat="1" applyFont="1" applyFill="1" applyAlignment="1">
      <alignment horizontal="center" vertical="center" wrapText="1"/>
    </xf>
    <xf numFmtId="164" fontId="10" fillId="5" borderId="5" xfId="1" applyNumberFormat="1" applyFont="1" applyFill="1" applyBorder="1" applyAlignment="1">
      <alignment horizontal="center"/>
    </xf>
    <xf numFmtId="164" fontId="10" fillId="5" borderId="13" xfId="1" applyNumberFormat="1" applyFont="1" applyFill="1" applyBorder="1" applyAlignment="1">
      <alignment horizontal="center"/>
    </xf>
    <xf numFmtId="167" fontId="11" fillId="5" borderId="13" xfId="2" applyNumberFormat="1" applyFont="1" applyFill="1" applyBorder="1" applyAlignment="1">
      <alignment horizontal="center" vertical="center"/>
    </xf>
    <xf numFmtId="171" fontId="0" fillId="5" borderId="0" xfId="0" applyNumberFormat="1" applyFill="1"/>
    <xf numFmtId="167" fontId="0" fillId="5" borderId="0" xfId="2" applyNumberFormat="1" applyFont="1" applyFill="1"/>
    <xf numFmtId="167" fontId="0" fillId="5" borderId="0" xfId="0" applyNumberFormat="1" applyFill="1"/>
    <xf numFmtId="0" fontId="8" fillId="5" borderId="0" xfId="0" applyFont="1" applyFill="1" applyAlignment="1">
      <alignment horizontal="center" vertical="center"/>
    </xf>
    <xf numFmtId="0" fontId="14" fillId="5" borderId="0" xfId="0" applyFont="1" applyFill="1" applyAlignment="1">
      <alignment horizontal="center" vertical="center"/>
    </xf>
    <xf numFmtId="43" fontId="2" fillId="5" borderId="8" xfId="3" applyNumberFormat="1" applyFont="1" applyFill="1" applyBorder="1" applyAlignment="1">
      <alignment horizontal="center" vertical="center"/>
    </xf>
    <xf numFmtId="43" fontId="2" fillId="5" borderId="9" xfId="3" applyNumberFormat="1" applyFont="1" applyFill="1" applyBorder="1" applyAlignment="1">
      <alignment horizontal="center" vertical="center"/>
    </xf>
    <xf numFmtId="43" fontId="2" fillId="5" borderId="10" xfId="3" applyNumberFormat="1" applyFont="1" applyFill="1" applyBorder="1" applyAlignment="1">
      <alignment horizontal="center" vertical="center"/>
    </xf>
    <xf numFmtId="43" fontId="2" fillId="5" borderId="8" xfId="3" applyNumberFormat="1" applyFont="1" applyFill="1" applyBorder="1" applyAlignment="1">
      <alignment horizontal="center"/>
    </xf>
    <xf numFmtId="43" fontId="2" fillId="5" borderId="9" xfId="3" applyNumberFormat="1" applyFont="1" applyFill="1" applyBorder="1" applyAlignment="1">
      <alignment horizontal="center"/>
    </xf>
    <xf numFmtId="43" fontId="2" fillId="5" borderId="10" xfId="3" applyNumberFormat="1" applyFont="1" applyFill="1" applyBorder="1" applyAlignment="1">
      <alignment horizontal="center"/>
    </xf>
    <xf numFmtId="43" fontId="2" fillId="5" borderId="2" xfId="3" applyNumberFormat="1" applyFont="1" applyFill="1" applyBorder="1" applyAlignment="1">
      <alignment horizontal="center"/>
    </xf>
    <xf numFmtId="43" fontId="2" fillId="5" borderId="3" xfId="3" applyNumberFormat="1" applyFont="1" applyFill="1" applyBorder="1" applyAlignment="1">
      <alignment horizontal="center"/>
    </xf>
    <xf numFmtId="43" fontId="2" fillId="5" borderId="4" xfId="3" applyNumberFormat="1" applyFont="1" applyFill="1" applyBorder="1" applyAlignment="1">
      <alignment horizontal="center"/>
    </xf>
    <xf numFmtId="0" fontId="14" fillId="5" borderId="0" xfId="0" applyFont="1" applyFill="1" applyAlignment="1">
      <alignment horizontal="center"/>
    </xf>
  </cellXfs>
  <cellStyles count="9">
    <cellStyle name="40% - Accent4 2 4" xfId="8"/>
    <cellStyle name="40% - Accent5" xfId="3" builtinId="47"/>
    <cellStyle name="Comma" xfId="1" builtinId="3"/>
    <cellStyle name="Comma 2" xfId="4"/>
    <cellStyle name="Normal" xfId="0" builtinId="0"/>
    <cellStyle name="Normal 10" xfId="7"/>
    <cellStyle name="Normal 15" xfId="6"/>
    <cellStyle name="Normal 16" xfId="5"/>
    <cellStyle name="Percent" xfId="2" builtinId="5"/>
  </cellStyles>
  <dxfs count="47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82471843630934E-2"/>
          <c:y val="0.13578946381702287"/>
          <c:w val="0.86511763119865104"/>
          <c:h val="0.79826340457442824"/>
        </c:manualLayout>
      </c:layout>
      <c:scatterChart>
        <c:scatterStyle val="lineMarker"/>
        <c:varyColors val="0"/>
        <c:ser>
          <c:idx val="2"/>
          <c:order val="0"/>
          <c:tx>
            <c:v>U.S. Composite - Value Weighted</c:v>
          </c:tx>
          <c:spPr>
            <a:ln w="38100">
              <a:solidFill>
                <a:schemeClr val="accent1">
                  <a:lumMod val="50000"/>
                </a:schemeClr>
              </a:solidFill>
            </a:ln>
          </c:spPr>
          <c:marker>
            <c:symbol val="none"/>
          </c:marker>
          <c:xVal>
            <c:numRef>
              <c:f>'U.S. EW &amp; VW'!$N$6:$N$288</c:f>
              <c:numCache>
                <c:formatCode>[$-409]mmm\-yy;@</c:formatCode>
                <c:ptCount val="283"/>
                <c:pt idx="0">
                  <c:v>35079.5</c:v>
                </c:pt>
                <c:pt idx="1">
                  <c:v>35109.5</c:v>
                </c:pt>
                <c:pt idx="2">
                  <c:v>35139.5</c:v>
                </c:pt>
                <c:pt idx="3">
                  <c:v>35170</c:v>
                </c:pt>
                <c:pt idx="4">
                  <c:v>35200.5</c:v>
                </c:pt>
                <c:pt idx="5">
                  <c:v>35231</c:v>
                </c:pt>
                <c:pt idx="6">
                  <c:v>35261.5</c:v>
                </c:pt>
                <c:pt idx="7">
                  <c:v>35292.5</c:v>
                </c:pt>
                <c:pt idx="8">
                  <c:v>35323</c:v>
                </c:pt>
                <c:pt idx="9">
                  <c:v>35353.5</c:v>
                </c:pt>
                <c:pt idx="10">
                  <c:v>35384</c:v>
                </c:pt>
                <c:pt idx="11">
                  <c:v>35414.5</c:v>
                </c:pt>
                <c:pt idx="12">
                  <c:v>35445.5</c:v>
                </c:pt>
                <c:pt idx="13">
                  <c:v>35475</c:v>
                </c:pt>
                <c:pt idx="14">
                  <c:v>35504.5</c:v>
                </c:pt>
                <c:pt idx="15">
                  <c:v>35535</c:v>
                </c:pt>
                <c:pt idx="16">
                  <c:v>35565.5</c:v>
                </c:pt>
                <c:pt idx="17">
                  <c:v>35596</c:v>
                </c:pt>
                <c:pt idx="18">
                  <c:v>35626.5</c:v>
                </c:pt>
                <c:pt idx="19">
                  <c:v>35657.5</c:v>
                </c:pt>
                <c:pt idx="20">
                  <c:v>35688</c:v>
                </c:pt>
                <c:pt idx="21">
                  <c:v>35718.5</c:v>
                </c:pt>
                <c:pt idx="22">
                  <c:v>35749</c:v>
                </c:pt>
                <c:pt idx="23">
                  <c:v>35779.5</c:v>
                </c:pt>
                <c:pt idx="24">
                  <c:v>35810.5</c:v>
                </c:pt>
                <c:pt idx="25">
                  <c:v>35840</c:v>
                </c:pt>
                <c:pt idx="26">
                  <c:v>35869.5</c:v>
                </c:pt>
                <c:pt idx="27">
                  <c:v>35900</c:v>
                </c:pt>
                <c:pt idx="28">
                  <c:v>35930.5</c:v>
                </c:pt>
                <c:pt idx="29">
                  <c:v>35961</c:v>
                </c:pt>
                <c:pt idx="30">
                  <c:v>35991.5</c:v>
                </c:pt>
                <c:pt idx="31">
                  <c:v>36022.5</c:v>
                </c:pt>
                <c:pt idx="32">
                  <c:v>36053</c:v>
                </c:pt>
                <c:pt idx="33">
                  <c:v>36083.5</c:v>
                </c:pt>
                <c:pt idx="34">
                  <c:v>36114</c:v>
                </c:pt>
                <c:pt idx="35">
                  <c:v>36144.5</c:v>
                </c:pt>
                <c:pt idx="36">
                  <c:v>36175.5</c:v>
                </c:pt>
                <c:pt idx="37">
                  <c:v>36205</c:v>
                </c:pt>
                <c:pt idx="38">
                  <c:v>36234.5</c:v>
                </c:pt>
                <c:pt idx="39">
                  <c:v>36265</c:v>
                </c:pt>
                <c:pt idx="40">
                  <c:v>36295.5</c:v>
                </c:pt>
                <c:pt idx="41">
                  <c:v>36326</c:v>
                </c:pt>
                <c:pt idx="42">
                  <c:v>36356.5</c:v>
                </c:pt>
                <c:pt idx="43">
                  <c:v>36387.5</c:v>
                </c:pt>
                <c:pt idx="44">
                  <c:v>36418</c:v>
                </c:pt>
                <c:pt idx="45">
                  <c:v>36448.5</c:v>
                </c:pt>
                <c:pt idx="46">
                  <c:v>36479</c:v>
                </c:pt>
                <c:pt idx="47">
                  <c:v>36509.5</c:v>
                </c:pt>
                <c:pt idx="48">
                  <c:v>36540.5</c:v>
                </c:pt>
                <c:pt idx="49">
                  <c:v>36570.5</c:v>
                </c:pt>
                <c:pt idx="50">
                  <c:v>36600.5</c:v>
                </c:pt>
                <c:pt idx="51">
                  <c:v>36631</c:v>
                </c:pt>
                <c:pt idx="52">
                  <c:v>36661.5</c:v>
                </c:pt>
                <c:pt idx="53">
                  <c:v>36692</c:v>
                </c:pt>
                <c:pt idx="54">
                  <c:v>36722.5</c:v>
                </c:pt>
                <c:pt idx="55">
                  <c:v>36753.5</c:v>
                </c:pt>
                <c:pt idx="56">
                  <c:v>36784</c:v>
                </c:pt>
                <c:pt idx="57">
                  <c:v>36814.5</c:v>
                </c:pt>
                <c:pt idx="58">
                  <c:v>36845</c:v>
                </c:pt>
                <c:pt idx="59">
                  <c:v>36875.5</c:v>
                </c:pt>
                <c:pt idx="60">
                  <c:v>36906.5</c:v>
                </c:pt>
                <c:pt idx="61">
                  <c:v>36936</c:v>
                </c:pt>
                <c:pt idx="62">
                  <c:v>36965.5</c:v>
                </c:pt>
                <c:pt idx="63">
                  <c:v>36996</c:v>
                </c:pt>
                <c:pt idx="64">
                  <c:v>37026.5</c:v>
                </c:pt>
                <c:pt idx="65">
                  <c:v>37057</c:v>
                </c:pt>
                <c:pt idx="66">
                  <c:v>37087.5</c:v>
                </c:pt>
                <c:pt idx="67">
                  <c:v>37118.5</c:v>
                </c:pt>
                <c:pt idx="68">
                  <c:v>37149</c:v>
                </c:pt>
                <c:pt idx="69">
                  <c:v>37179.5</c:v>
                </c:pt>
                <c:pt idx="70">
                  <c:v>37210</c:v>
                </c:pt>
                <c:pt idx="71">
                  <c:v>37240.5</c:v>
                </c:pt>
                <c:pt idx="72">
                  <c:v>37271.5</c:v>
                </c:pt>
                <c:pt idx="73">
                  <c:v>37301</c:v>
                </c:pt>
                <c:pt idx="74">
                  <c:v>37330.5</c:v>
                </c:pt>
                <c:pt idx="75">
                  <c:v>37361</c:v>
                </c:pt>
                <c:pt idx="76">
                  <c:v>37391.5</c:v>
                </c:pt>
                <c:pt idx="77">
                  <c:v>37422</c:v>
                </c:pt>
                <c:pt idx="78">
                  <c:v>37452.5</c:v>
                </c:pt>
                <c:pt idx="79">
                  <c:v>37483.5</c:v>
                </c:pt>
                <c:pt idx="80">
                  <c:v>37514</c:v>
                </c:pt>
                <c:pt idx="81">
                  <c:v>37544.5</c:v>
                </c:pt>
                <c:pt idx="82">
                  <c:v>37575</c:v>
                </c:pt>
                <c:pt idx="83">
                  <c:v>37605.5</c:v>
                </c:pt>
                <c:pt idx="84">
                  <c:v>37636.5</c:v>
                </c:pt>
                <c:pt idx="85">
                  <c:v>37666</c:v>
                </c:pt>
                <c:pt idx="86">
                  <c:v>37695.5</c:v>
                </c:pt>
                <c:pt idx="87">
                  <c:v>37726</c:v>
                </c:pt>
                <c:pt idx="88">
                  <c:v>37756.5</c:v>
                </c:pt>
                <c:pt idx="89">
                  <c:v>37787</c:v>
                </c:pt>
                <c:pt idx="90">
                  <c:v>37817.5</c:v>
                </c:pt>
                <c:pt idx="91">
                  <c:v>37848.5</c:v>
                </c:pt>
                <c:pt idx="92">
                  <c:v>37879</c:v>
                </c:pt>
                <c:pt idx="93">
                  <c:v>37909.5</c:v>
                </c:pt>
                <c:pt idx="94">
                  <c:v>37940</c:v>
                </c:pt>
                <c:pt idx="95">
                  <c:v>37970.5</c:v>
                </c:pt>
                <c:pt idx="96">
                  <c:v>38001.5</c:v>
                </c:pt>
                <c:pt idx="97">
                  <c:v>38031.5</c:v>
                </c:pt>
                <c:pt idx="98">
                  <c:v>38061.5</c:v>
                </c:pt>
                <c:pt idx="99">
                  <c:v>38092</c:v>
                </c:pt>
                <c:pt idx="100">
                  <c:v>38122.5</c:v>
                </c:pt>
                <c:pt idx="101">
                  <c:v>38153</c:v>
                </c:pt>
                <c:pt idx="102">
                  <c:v>38183.5</c:v>
                </c:pt>
                <c:pt idx="103">
                  <c:v>38214.5</c:v>
                </c:pt>
                <c:pt idx="104">
                  <c:v>38245</c:v>
                </c:pt>
                <c:pt idx="105">
                  <c:v>38275.5</c:v>
                </c:pt>
                <c:pt idx="106">
                  <c:v>38306</c:v>
                </c:pt>
                <c:pt idx="107">
                  <c:v>38336.5</c:v>
                </c:pt>
                <c:pt idx="108">
                  <c:v>38367.5</c:v>
                </c:pt>
                <c:pt idx="109">
                  <c:v>38397</c:v>
                </c:pt>
                <c:pt idx="110">
                  <c:v>38426.5</c:v>
                </c:pt>
                <c:pt idx="111">
                  <c:v>38457</c:v>
                </c:pt>
                <c:pt idx="112">
                  <c:v>38487.5</c:v>
                </c:pt>
                <c:pt idx="113">
                  <c:v>38518</c:v>
                </c:pt>
                <c:pt idx="114">
                  <c:v>38548.5</c:v>
                </c:pt>
                <c:pt idx="115">
                  <c:v>38579.5</c:v>
                </c:pt>
                <c:pt idx="116">
                  <c:v>38610</c:v>
                </c:pt>
                <c:pt idx="117">
                  <c:v>38640.5</c:v>
                </c:pt>
                <c:pt idx="118">
                  <c:v>38671</c:v>
                </c:pt>
                <c:pt idx="119">
                  <c:v>38701.5</c:v>
                </c:pt>
                <c:pt idx="120">
                  <c:v>38732.5</c:v>
                </c:pt>
                <c:pt idx="121">
                  <c:v>38762</c:v>
                </c:pt>
                <c:pt idx="122">
                  <c:v>38791.5</c:v>
                </c:pt>
                <c:pt idx="123">
                  <c:v>38822</c:v>
                </c:pt>
                <c:pt idx="124">
                  <c:v>38852.5</c:v>
                </c:pt>
                <c:pt idx="125">
                  <c:v>38883</c:v>
                </c:pt>
                <c:pt idx="126">
                  <c:v>38913.5</c:v>
                </c:pt>
                <c:pt idx="127">
                  <c:v>38944.5</c:v>
                </c:pt>
                <c:pt idx="128">
                  <c:v>38975</c:v>
                </c:pt>
                <c:pt idx="129">
                  <c:v>39005.5</c:v>
                </c:pt>
                <c:pt idx="130">
                  <c:v>39036</c:v>
                </c:pt>
                <c:pt idx="131">
                  <c:v>39066.5</c:v>
                </c:pt>
                <c:pt idx="132">
                  <c:v>39097.5</c:v>
                </c:pt>
                <c:pt idx="133">
                  <c:v>39127</c:v>
                </c:pt>
                <c:pt idx="134">
                  <c:v>39156.5</c:v>
                </c:pt>
                <c:pt idx="135">
                  <c:v>39187</c:v>
                </c:pt>
                <c:pt idx="136">
                  <c:v>39217.5</c:v>
                </c:pt>
                <c:pt idx="137">
                  <c:v>39248</c:v>
                </c:pt>
                <c:pt idx="138">
                  <c:v>39278.5</c:v>
                </c:pt>
                <c:pt idx="139">
                  <c:v>39309.5</c:v>
                </c:pt>
                <c:pt idx="140">
                  <c:v>39340</c:v>
                </c:pt>
                <c:pt idx="141">
                  <c:v>39370.5</c:v>
                </c:pt>
                <c:pt idx="142">
                  <c:v>39401</c:v>
                </c:pt>
                <c:pt idx="143">
                  <c:v>39431.5</c:v>
                </c:pt>
                <c:pt idx="144">
                  <c:v>39462.5</c:v>
                </c:pt>
                <c:pt idx="145">
                  <c:v>39492.5</c:v>
                </c:pt>
                <c:pt idx="146">
                  <c:v>39522.5</c:v>
                </c:pt>
                <c:pt idx="147">
                  <c:v>39553</c:v>
                </c:pt>
                <c:pt idx="148">
                  <c:v>39583.5</c:v>
                </c:pt>
                <c:pt idx="149">
                  <c:v>39614</c:v>
                </c:pt>
                <c:pt idx="150">
                  <c:v>39644.5</c:v>
                </c:pt>
                <c:pt idx="151">
                  <c:v>39675.5</c:v>
                </c:pt>
                <c:pt idx="152">
                  <c:v>39706</c:v>
                </c:pt>
                <c:pt idx="153">
                  <c:v>39736.5</c:v>
                </c:pt>
                <c:pt idx="154">
                  <c:v>39767</c:v>
                </c:pt>
                <c:pt idx="155">
                  <c:v>39797.5</c:v>
                </c:pt>
                <c:pt idx="156">
                  <c:v>39828.5</c:v>
                </c:pt>
                <c:pt idx="157">
                  <c:v>39858</c:v>
                </c:pt>
                <c:pt idx="158">
                  <c:v>39887.5</c:v>
                </c:pt>
                <c:pt idx="159">
                  <c:v>39918</c:v>
                </c:pt>
                <c:pt idx="160">
                  <c:v>39948.5</c:v>
                </c:pt>
                <c:pt idx="161">
                  <c:v>39979</c:v>
                </c:pt>
                <c:pt idx="162">
                  <c:v>40009</c:v>
                </c:pt>
                <c:pt idx="163">
                  <c:v>40040</c:v>
                </c:pt>
                <c:pt idx="164">
                  <c:v>40071</c:v>
                </c:pt>
                <c:pt idx="165">
                  <c:v>40101</c:v>
                </c:pt>
                <c:pt idx="166">
                  <c:v>40132</c:v>
                </c:pt>
                <c:pt idx="167">
                  <c:v>40162</c:v>
                </c:pt>
                <c:pt idx="168">
                  <c:v>40193</c:v>
                </c:pt>
                <c:pt idx="169">
                  <c:v>40224</c:v>
                </c:pt>
                <c:pt idx="170">
                  <c:v>40252</c:v>
                </c:pt>
                <c:pt idx="171">
                  <c:v>40283</c:v>
                </c:pt>
                <c:pt idx="172">
                  <c:v>40313</c:v>
                </c:pt>
                <c:pt idx="173">
                  <c:v>40344</c:v>
                </c:pt>
                <c:pt idx="174">
                  <c:v>40374</c:v>
                </c:pt>
                <c:pt idx="175">
                  <c:v>40405</c:v>
                </c:pt>
                <c:pt idx="176">
                  <c:v>40436</c:v>
                </c:pt>
                <c:pt idx="177">
                  <c:v>40466</c:v>
                </c:pt>
                <c:pt idx="178">
                  <c:v>40497</c:v>
                </c:pt>
                <c:pt idx="179">
                  <c:v>40527</c:v>
                </c:pt>
                <c:pt idx="180">
                  <c:v>40558</c:v>
                </c:pt>
                <c:pt idx="181">
                  <c:v>40589</c:v>
                </c:pt>
                <c:pt idx="182">
                  <c:v>40617</c:v>
                </c:pt>
                <c:pt idx="183">
                  <c:v>40648</c:v>
                </c:pt>
                <c:pt idx="184">
                  <c:v>40678</c:v>
                </c:pt>
                <c:pt idx="185">
                  <c:v>40709</c:v>
                </c:pt>
                <c:pt idx="186">
                  <c:v>40739</c:v>
                </c:pt>
                <c:pt idx="187">
                  <c:v>40770</c:v>
                </c:pt>
                <c:pt idx="188">
                  <c:v>40801</c:v>
                </c:pt>
                <c:pt idx="189">
                  <c:v>40831</c:v>
                </c:pt>
                <c:pt idx="190">
                  <c:v>40862</c:v>
                </c:pt>
                <c:pt idx="191">
                  <c:v>40892</c:v>
                </c:pt>
                <c:pt idx="192">
                  <c:v>40923</c:v>
                </c:pt>
                <c:pt idx="193">
                  <c:v>40954</c:v>
                </c:pt>
                <c:pt idx="194">
                  <c:v>40983</c:v>
                </c:pt>
                <c:pt idx="195">
                  <c:v>41014</c:v>
                </c:pt>
                <c:pt idx="196">
                  <c:v>41044</c:v>
                </c:pt>
                <c:pt idx="197">
                  <c:v>41075</c:v>
                </c:pt>
                <c:pt idx="198">
                  <c:v>41105</c:v>
                </c:pt>
                <c:pt idx="199">
                  <c:v>41136</c:v>
                </c:pt>
                <c:pt idx="200">
                  <c:v>41167</c:v>
                </c:pt>
                <c:pt idx="201">
                  <c:v>41197</c:v>
                </c:pt>
                <c:pt idx="202">
                  <c:v>41228</c:v>
                </c:pt>
                <c:pt idx="203">
                  <c:v>41258</c:v>
                </c:pt>
                <c:pt idx="204">
                  <c:v>41289</c:v>
                </c:pt>
                <c:pt idx="205">
                  <c:v>41320</c:v>
                </c:pt>
                <c:pt idx="206">
                  <c:v>41348</c:v>
                </c:pt>
                <c:pt idx="207">
                  <c:v>41379</c:v>
                </c:pt>
                <c:pt idx="208">
                  <c:v>41409</c:v>
                </c:pt>
                <c:pt idx="209">
                  <c:v>41440</c:v>
                </c:pt>
                <c:pt idx="210">
                  <c:v>41470</c:v>
                </c:pt>
                <c:pt idx="211">
                  <c:v>41501</c:v>
                </c:pt>
                <c:pt idx="212">
                  <c:v>41532</c:v>
                </c:pt>
                <c:pt idx="213">
                  <c:v>41562</c:v>
                </c:pt>
                <c:pt idx="214">
                  <c:v>41593</c:v>
                </c:pt>
                <c:pt idx="215">
                  <c:v>41623</c:v>
                </c:pt>
                <c:pt idx="216">
                  <c:v>41654</c:v>
                </c:pt>
                <c:pt idx="217">
                  <c:v>41685</c:v>
                </c:pt>
                <c:pt idx="218">
                  <c:v>41713</c:v>
                </c:pt>
                <c:pt idx="219">
                  <c:v>41744</c:v>
                </c:pt>
                <c:pt idx="220">
                  <c:v>41774</c:v>
                </c:pt>
                <c:pt idx="221">
                  <c:v>41805</c:v>
                </c:pt>
                <c:pt idx="222">
                  <c:v>41835</c:v>
                </c:pt>
                <c:pt idx="223">
                  <c:v>41866</c:v>
                </c:pt>
                <c:pt idx="224">
                  <c:v>41897</c:v>
                </c:pt>
                <c:pt idx="225">
                  <c:v>41927</c:v>
                </c:pt>
                <c:pt idx="226">
                  <c:v>41958</c:v>
                </c:pt>
                <c:pt idx="227">
                  <c:v>41988</c:v>
                </c:pt>
                <c:pt idx="228">
                  <c:v>42019</c:v>
                </c:pt>
                <c:pt idx="229">
                  <c:v>42050</c:v>
                </c:pt>
                <c:pt idx="230">
                  <c:v>42078</c:v>
                </c:pt>
                <c:pt idx="231">
                  <c:v>42109</c:v>
                </c:pt>
                <c:pt idx="232">
                  <c:v>42139</c:v>
                </c:pt>
                <c:pt idx="233">
                  <c:v>42170</c:v>
                </c:pt>
                <c:pt idx="234">
                  <c:v>42200</c:v>
                </c:pt>
                <c:pt idx="235">
                  <c:v>42231</c:v>
                </c:pt>
                <c:pt idx="236">
                  <c:v>42262</c:v>
                </c:pt>
                <c:pt idx="237">
                  <c:v>42292</c:v>
                </c:pt>
                <c:pt idx="238">
                  <c:v>42323</c:v>
                </c:pt>
                <c:pt idx="239">
                  <c:v>42353</c:v>
                </c:pt>
                <c:pt idx="240">
                  <c:v>42384</c:v>
                </c:pt>
                <c:pt idx="241">
                  <c:v>42415</c:v>
                </c:pt>
                <c:pt idx="242">
                  <c:v>42444</c:v>
                </c:pt>
                <c:pt idx="243">
                  <c:v>42475</c:v>
                </c:pt>
                <c:pt idx="244">
                  <c:v>42505</c:v>
                </c:pt>
                <c:pt idx="245">
                  <c:v>42536</c:v>
                </c:pt>
                <c:pt idx="246">
                  <c:v>42566</c:v>
                </c:pt>
                <c:pt idx="247">
                  <c:v>42597</c:v>
                </c:pt>
                <c:pt idx="248">
                  <c:v>42628</c:v>
                </c:pt>
                <c:pt idx="249">
                  <c:v>42658</c:v>
                </c:pt>
                <c:pt idx="250">
                  <c:v>42689</c:v>
                </c:pt>
                <c:pt idx="251">
                  <c:v>42719</c:v>
                </c:pt>
                <c:pt idx="252">
                  <c:v>42750</c:v>
                </c:pt>
                <c:pt idx="253">
                  <c:v>42781</c:v>
                </c:pt>
                <c:pt idx="254">
                  <c:v>42809</c:v>
                </c:pt>
                <c:pt idx="255">
                  <c:v>42840</c:v>
                </c:pt>
                <c:pt idx="256">
                  <c:v>42870</c:v>
                </c:pt>
                <c:pt idx="257">
                  <c:v>42901</c:v>
                </c:pt>
                <c:pt idx="258">
                  <c:v>42931</c:v>
                </c:pt>
                <c:pt idx="259">
                  <c:v>42962</c:v>
                </c:pt>
                <c:pt idx="260">
                  <c:v>42993</c:v>
                </c:pt>
                <c:pt idx="261">
                  <c:v>43023</c:v>
                </c:pt>
                <c:pt idx="262">
                  <c:v>43054</c:v>
                </c:pt>
                <c:pt idx="263">
                  <c:v>43084</c:v>
                </c:pt>
                <c:pt idx="264">
                  <c:v>43115</c:v>
                </c:pt>
                <c:pt idx="265">
                  <c:v>43146</c:v>
                </c:pt>
                <c:pt idx="266">
                  <c:v>43174</c:v>
                </c:pt>
                <c:pt idx="267">
                  <c:v>43205</c:v>
                </c:pt>
                <c:pt idx="268">
                  <c:v>43235</c:v>
                </c:pt>
                <c:pt idx="269">
                  <c:v>43266</c:v>
                </c:pt>
                <c:pt idx="270">
                  <c:v>43296</c:v>
                </c:pt>
                <c:pt idx="271">
                  <c:v>43327</c:v>
                </c:pt>
                <c:pt idx="272">
                  <c:v>43358</c:v>
                </c:pt>
                <c:pt idx="273">
                  <c:v>43388</c:v>
                </c:pt>
                <c:pt idx="274">
                  <c:v>43419</c:v>
                </c:pt>
                <c:pt idx="275">
                  <c:v>43449</c:v>
                </c:pt>
                <c:pt idx="276">
                  <c:v>43480</c:v>
                </c:pt>
                <c:pt idx="277">
                  <c:v>43511</c:v>
                </c:pt>
                <c:pt idx="278">
                  <c:v>43539</c:v>
                </c:pt>
                <c:pt idx="279">
                  <c:v>43570</c:v>
                </c:pt>
                <c:pt idx="280">
                  <c:v>43600</c:v>
                </c:pt>
                <c:pt idx="281">
                  <c:v>43631</c:v>
                </c:pt>
                <c:pt idx="282">
                  <c:v>43661</c:v>
                </c:pt>
              </c:numCache>
            </c:numRef>
          </c:xVal>
          <c:yVal>
            <c:numRef>
              <c:f>'U.S. EW &amp; VW'!$O$6:$O$288</c:f>
              <c:numCache>
                <c:formatCode>0</c:formatCode>
                <c:ptCount val="283"/>
                <c:pt idx="0">
                  <c:v>66.270358298858099</c:v>
                </c:pt>
                <c:pt idx="1">
                  <c:v>65.146149040157496</c:v>
                </c:pt>
                <c:pt idx="2">
                  <c:v>64.633837108810496</c:v>
                </c:pt>
                <c:pt idx="3">
                  <c:v>64.581419967280098</c:v>
                </c:pt>
                <c:pt idx="4">
                  <c:v>64.236882026539305</c:v>
                </c:pt>
                <c:pt idx="5">
                  <c:v>64.590757871291501</c:v>
                </c:pt>
                <c:pt idx="6">
                  <c:v>64.920200209258496</c:v>
                </c:pt>
                <c:pt idx="7">
                  <c:v>64.811610379316704</c:v>
                </c:pt>
                <c:pt idx="8">
                  <c:v>64.317432817078398</c:v>
                </c:pt>
                <c:pt idx="9">
                  <c:v>63.639463938675803</c:v>
                </c:pt>
                <c:pt idx="10">
                  <c:v>64.942984984250202</c:v>
                </c:pt>
                <c:pt idx="11">
                  <c:v>67.2500876974009</c:v>
                </c:pt>
                <c:pt idx="12">
                  <c:v>70.060061878517402</c:v>
                </c:pt>
                <c:pt idx="13">
                  <c:v>71.036405707960995</c:v>
                </c:pt>
                <c:pt idx="14">
                  <c:v>70.782430909462505</c:v>
                </c:pt>
                <c:pt idx="15">
                  <c:v>70.238267618886894</c:v>
                </c:pt>
                <c:pt idx="16">
                  <c:v>70.882282625978505</c:v>
                </c:pt>
                <c:pt idx="17">
                  <c:v>71.981521674650693</c:v>
                </c:pt>
                <c:pt idx="18">
                  <c:v>73.236111081163003</c:v>
                </c:pt>
                <c:pt idx="19">
                  <c:v>73.485246524251707</c:v>
                </c:pt>
                <c:pt idx="20">
                  <c:v>74.909578964853495</c:v>
                </c:pt>
                <c:pt idx="21">
                  <c:v>75.905311767027499</c:v>
                </c:pt>
                <c:pt idx="22">
                  <c:v>78.904848851612499</c:v>
                </c:pt>
                <c:pt idx="23">
                  <c:v>80.719658866640899</c:v>
                </c:pt>
                <c:pt idx="24">
                  <c:v>84.074131384179097</c:v>
                </c:pt>
                <c:pt idx="25">
                  <c:v>83.258229897970097</c:v>
                </c:pt>
                <c:pt idx="26">
                  <c:v>82.235775148709706</c:v>
                </c:pt>
                <c:pt idx="27">
                  <c:v>80.730123467666502</c:v>
                </c:pt>
                <c:pt idx="28">
                  <c:v>82.117777592566895</c:v>
                </c:pt>
                <c:pt idx="29">
                  <c:v>84.063316875006507</c:v>
                </c:pt>
                <c:pt idx="30">
                  <c:v>84.580657456732396</c:v>
                </c:pt>
                <c:pt idx="31">
                  <c:v>85.131541241956697</c:v>
                </c:pt>
                <c:pt idx="32">
                  <c:v>85.362795014412299</c:v>
                </c:pt>
                <c:pt idx="33">
                  <c:v>86.311159700812198</c:v>
                </c:pt>
                <c:pt idx="34">
                  <c:v>86.720981757222802</c:v>
                </c:pt>
                <c:pt idx="35">
                  <c:v>86.744390118237405</c:v>
                </c:pt>
                <c:pt idx="36">
                  <c:v>86.786425522037504</c:v>
                </c:pt>
                <c:pt idx="37">
                  <c:v>85.7382890359589</c:v>
                </c:pt>
                <c:pt idx="38">
                  <c:v>84.539569831826896</c:v>
                </c:pt>
                <c:pt idx="39">
                  <c:v>83.529817710799193</c:v>
                </c:pt>
                <c:pt idx="40">
                  <c:v>83.498046650153299</c:v>
                </c:pt>
                <c:pt idx="41">
                  <c:v>84.677871359959795</c:v>
                </c:pt>
                <c:pt idx="42">
                  <c:v>86.152484829682294</c:v>
                </c:pt>
                <c:pt idx="43">
                  <c:v>88.629407037815795</c:v>
                </c:pt>
                <c:pt idx="44">
                  <c:v>90.327226790467293</c:v>
                </c:pt>
                <c:pt idx="45">
                  <c:v>91.712939455927796</c:v>
                </c:pt>
                <c:pt idx="46">
                  <c:v>91.513019343742698</c:v>
                </c:pt>
                <c:pt idx="47">
                  <c:v>91.123695823390193</c:v>
                </c:pt>
                <c:pt idx="48">
                  <c:v>91.214585840286901</c:v>
                </c:pt>
                <c:pt idx="49">
                  <c:v>89.594939171021693</c:v>
                </c:pt>
                <c:pt idx="50">
                  <c:v>88.397515721314605</c:v>
                </c:pt>
                <c:pt idx="51">
                  <c:v>87.105574826276893</c:v>
                </c:pt>
                <c:pt idx="52">
                  <c:v>89.490086428684293</c:v>
                </c:pt>
                <c:pt idx="53">
                  <c:v>92.314199819373798</c:v>
                </c:pt>
                <c:pt idx="54">
                  <c:v>94.842524417176705</c:v>
                </c:pt>
                <c:pt idx="55">
                  <c:v>96.242641518516606</c:v>
                </c:pt>
                <c:pt idx="56">
                  <c:v>97.526205158603005</c:v>
                </c:pt>
                <c:pt idx="57">
                  <c:v>98.774747556857903</c:v>
                </c:pt>
                <c:pt idx="58">
                  <c:v>99.620148632405005</c:v>
                </c:pt>
                <c:pt idx="59">
                  <c:v>100</c:v>
                </c:pt>
                <c:pt idx="60">
                  <c:v>100.327985444314</c:v>
                </c:pt>
                <c:pt idx="61">
                  <c:v>100.164913119113</c:v>
                </c:pt>
                <c:pt idx="62">
                  <c:v>99.796535101470994</c:v>
                </c:pt>
                <c:pt idx="63">
                  <c:v>99.2909784646681</c:v>
                </c:pt>
                <c:pt idx="64">
                  <c:v>99.467808422542703</c:v>
                </c:pt>
                <c:pt idx="65">
                  <c:v>99.981020862396704</c:v>
                </c:pt>
                <c:pt idx="66">
                  <c:v>100.84229608317899</c:v>
                </c:pt>
                <c:pt idx="67">
                  <c:v>100.72501186313001</c:v>
                </c:pt>
                <c:pt idx="68">
                  <c:v>100.458838107042</c:v>
                </c:pt>
                <c:pt idx="69">
                  <c:v>99.031764001354702</c:v>
                </c:pt>
                <c:pt idx="70">
                  <c:v>98.248929071806003</c:v>
                </c:pt>
                <c:pt idx="71">
                  <c:v>97.457443989663204</c:v>
                </c:pt>
                <c:pt idx="72">
                  <c:v>98.583618647797195</c:v>
                </c:pt>
                <c:pt idx="73">
                  <c:v>99.943315493570495</c:v>
                </c:pt>
                <c:pt idx="74">
                  <c:v>101.190820785374</c:v>
                </c:pt>
                <c:pt idx="75">
                  <c:v>101.395775726134</c:v>
                </c:pt>
                <c:pt idx="76">
                  <c:v>101.337797056862</c:v>
                </c:pt>
                <c:pt idx="77">
                  <c:v>101.632562242304</c:v>
                </c:pt>
                <c:pt idx="78">
                  <c:v>101.82294260074799</c:v>
                </c:pt>
                <c:pt idx="79">
                  <c:v>102.02316146966</c:v>
                </c:pt>
                <c:pt idx="80">
                  <c:v>102.02862702038099</c:v>
                </c:pt>
                <c:pt idx="81">
                  <c:v>102.459918124252</c:v>
                </c:pt>
                <c:pt idx="82">
                  <c:v>103.887240105179</c:v>
                </c:pt>
                <c:pt idx="83">
                  <c:v>105.877021048298</c:v>
                </c:pt>
                <c:pt idx="84">
                  <c:v>108.13730703241001</c:v>
                </c:pt>
                <c:pt idx="85">
                  <c:v>109.08227897837899</c:v>
                </c:pt>
                <c:pt idx="86">
                  <c:v>109.406442632183</c:v>
                </c:pt>
                <c:pt idx="87">
                  <c:v>108.82565155049301</c:v>
                </c:pt>
                <c:pt idx="88">
                  <c:v>109.403367548994</c:v>
                </c:pt>
                <c:pt idx="89">
                  <c:v>109.78437870496499</c:v>
                </c:pt>
                <c:pt idx="90">
                  <c:v>110.314714667844</c:v>
                </c:pt>
                <c:pt idx="91">
                  <c:v>108.67538444983001</c:v>
                </c:pt>
                <c:pt idx="92">
                  <c:v>107.374404482817</c:v>
                </c:pt>
                <c:pt idx="93">
                  <c:v>106.758673790906</c:v>
                </c:pt>
                <c:pt idx="94">
                  <c:v>107.24029109134401</c:v>
                </c:pt>
                <c:pt idx="95">
                  <c:v>108.366646737875</c:v>
                </c:pt>
                <c:pt idx="96">
                  <c:v>108.954204768227</c:v>
                </c:pt>
                <c:pt idx="97">
                  <c:v>111.69560337157</c:v>
                </c:pt>
                <c:pt idx="98">
                  <c:v>113.279373219026</c:v>
                </c:pt>
                <c:pt idx="99">
                  <c:v>115.829226515754</c:v>
                </c:pt>
                <c:pt idx="100">
                  <c:v>116.89067849481</c:v>
                </c:pt>
                <c:pt idx="101">
                  <c:v>119.73407007771399</c:v>
                </c:pt>
                <c:pt idx="102">
                  <c:v>122.52538775364501</c:v>
                </c:pt>
                <c:pt idx="103">
                  <c:v>125.301924334798</c:v>
                </c:pt>
                <c:pt idx="104">
                  <c:v>127.27575088982201</c:v>
                </c:pt>
                <c:pt idx="105">
                  <c:v>128.143360699141</c:v>
                </c:pt>
                <c:pt idx="106">
                  <c:v>127.771135071199</c:v>
                </c:pt>
                <c:pt idx="107">
                  <c:v>126.86858527684301</c:v>
                </c:pt>
                <c:pt idx="108">
                  <c:v>126.806807915394</c:v>
                </c:pt>
                <c:pt idx="109">
                  <c:v>129.284833873792</c:v>
                </c:pt>
                <c:pt idx="110">
                  <c:v>131.522201604576</c:v>
                </c:pt>
                <c:pt idx="111">
                  <c:v>133.15250243433599</c:v>
                </c:pt>
                <c:pt idx="112">
                  <c:v>133.391847862047</c:v>
                </c:pt>
                <c:pt idx="113">
                  <c:v>134.62101466471799</c:v>
                </c:pt>
                <c:pt idx="114">
                  <c:v>136.55857793489301</c:v>
                </c:pt>
                <c:pt idx="115">
                  <c:v>138.79135556742801</c:v>
                </c:pt>
                <c:pt idx="116">
                  <c:v>141.09499865160299</c:v>
                </c:pt>
                <c:pt idx="117">
                  <c:v>143.85370854434501</c:v>
                </c:pt>
                <c:pt idx="118">
                  <c:v>145.82925230055</c:v>
                </c:pt>
                <c:pt idx="119">
                  <c:v>147.01955748092999</c:v>
                </c:pt>
                <c:pt idx="120">
                  <c:v>146.99656053481399</c:v>
                </c:pt>
                <c:pt idx="121">
                  <c:v>147.99309565820101</c:v>
                </c:pt>
                <c:pt idx="122">
                  <c:v>149.42194439460599</c:v>
                </c:pt>
                <c:pt idx="123">
                  <c:v>151.13432250471101</c:v>
                </c:pt>
                <c:pt idx="124">
                  <c:v>152.09808323979701</c:v>
                </c:pt>
                <c:pt idx="125">
                  <c:v>153.27820049127399</c:v>
                </c:pt>
                <c:pt idx="126">
                  <c:v>154.874318001538</c:v>
                </c:pt>
                <c:pt idx="127">
                  <c:v>155.85110965453899</c:v>
                </c:pt>
                <c:pt idx="128">
                  <c:v>155.593363545421</c:v>
                </c:pt>
                <c:pt idx="129">
                  <c:v>156.87399185961999</c:v>
                </c:pt>
                <c:pt idx="130">
                  <c:v>158.86218680566</c:v>
                </c:pt>
                <c:pt idx="131">
                  <c:v>162.40696203256701</c:v>
                </c:pt>
                <c:pt idx="132">
                  <c:v>162.667133051072</c:v>
                </c:pt>
                <c:pt idx="133">
                  <c:v>163.70178330399401</c:v>
                </c:pt>
                <c:pt idx="134">
                  <c:v>163.57834358776799</c:v>
                </c:pt>
                <c:pt idx="135">
                  <c:v>165.73758979253199</c:v>
                </c:pt>
                <c:pt idx="136">
                  <c:v>167.38579721004601</c:v>
                </c:pt>
                <c:pt idx="137">
                  <c:v>169.67140070587601</c:v>
                </c:pt>
                <c:pt idx="138">
                  <c:v>171.087743970844</c:v>
                </c:pt>
                <c:pt idx="139">
                  <c:v>171.571968278611</c:v>
                </c:pt>
                <c:pt idx="140">
                  <c:v>171.659434559934</c:v>
                </c:pt>
                <c:pt idx="141">
                  <c:v>170.68976617989699</c:v>
                </c:pt>
                <c:pt idx="142">
                  <c:v>170.67534533091001</c:v>
                </c:pt>
                <c:pt idx="143">
                  <c:v>169.34840176762</c:v>
                </c:pt>
                <c:pt idx="144">
                  <c:v>168.380440738391</c:v>
                </c:pt>
                <c:pt idx="145">
                  <c:v>163.28019833521699</c:v>
                </c:pt>
                <c:pt idx="146">
                  <c:v>159.04487199075399</c:v>
                </c:pt>
                <c:pt idx="147">
                  <c:v>154.459189860663</c:v>
                </c:pt>
                <c:pt idx="148">
                  <c:v>156.31958554002901</c:v>
                </c:pt>
                <c:pt idx="149">
                  <c:v>159.293638064845</c:v>
                </c:pt>
                <c:pt idx="150">
                  <c:v>162.74634421347599</c:v>
                </c:pt>
                <c:pt idx="151">
                  <c:v>160.481821147754</c:v>
                </c:pt>
                <c:pt idx="152">
                  <c:v>157.39834258313201</c:v>
                </c:pt>
                <c:pt idx="153">
                  <c:v>154.15914883842899</c:v>
                </c:pt>
                <c:pt idx="154">
                  <c:v>151.291155809213</c:v>
                </c:pt>
                <c:pt idx="155">
                  <c:v>147.49765481150899</c:v>
                </c:pt>
                <c:pt idx="156">
                  <c:v>144.51641732656299</c:v>
                </c:pt>
                <c:pt idx="157">
                  <c:v>142.74933316882701</c:v>
                </c:pt>
                <c:pt idx="158">
                  <c:v>139.39716942056501</c:v>
                </c:pt>
                <c:pt idx="159">
                  <c:v>134.26673246736601</c:v>
                </c:pt>
                <c:pt idx="160">
                  <c:v>125.28180815051201</c:v>
                </c:pt>
                <c:pt idx="161">
                  <c:v>118.635135693097</c:v>
                </c:pt>
                <c:pt idx="162">
                  <c:v>113.015087719433</c:v>
                </c:pt>
                <c:pt idx="163">
                  <c:v>113.52734988325</c:v>
                </c:pt>
                <c:pt idx="164">
                  <c:v>113.940099709492</c:v>
                </c:pt>
                <c:pt idx="165">
                  <c:v>113.939039773771</c:v>
                </c:pt>
                <c:pt idx="166">
                  <c:v>111.073399288602</c:v>
                </c:pt>
                <c:pt idx="167">
                  <c:v>108.46273220245099</c:v>
                </c:pt>
                <c:pt idx="168">
                  <c:v>107.573963155047</c:v>
                </c:pt>
                <c:pt idx="169">
                  <c:v>108.52479789069299</c:v>
                </c:pt>
                <c:pt idx="170">
                  <c:v>110.472905313726</c:v>
                </c:pt>
                <c:pt idx="171">
                  <c:v>113.264206663248</c:v>
                </c:pt>
                <c:pt idx="172">
                  <c:v>115.549798152419</c:v>
                </c:pt>
                <c:pt idx="173">
                  <c:v>117.06666946193199</c:v>
                </c:pt>
                <c:pt idx="174">
                  <c:v>117.212998134766</c:v>
                </c:pt>
                <c:pt idx="175">
                  <c:v>118.44398362993201</c:v>
                </c:pt>
                <c:pt idx="176">
                  <c:v>120.520010266375</c:v>
                </c:pt>
                <c:pt idx="177">
                  <c:v>122.755214936901</c:v>
                </c:pt>
                <c:pt idx="178">
                  <c:v>122.594046010542</c:v>
                </c:pt>
                <c:pt idx="179">
                  <c:v>122.50986675649899</c:v>
                </c:pt>
                <c:pt idx="180">
                  <c:v>123.017687400044</c:v>
                </c:pt>
                <c:pt idx="181">
                  <c:v>124.322041530051</c:v>
                </c:pt>
                <c:pt idx="182">
                  <c:v>124.72981837212799</c:v>
                </c:pt>
                <c:pt idx="183">
                  <c:v>124.692582398794</c:v>
                </c:pt>
                <c:pt idx="184">
                  <c:v>125.081486563119</c:v>
                </c:pt>
                <c:pt idx="185">
                  <c:v>125.113380127754</c:v>
                </c:pt>
                <c:pt idx="186">
                  <c:v>124.23473002327501</c:v>
                </c:pt>
                <c:pt idx="187">
                  <c:v>124.409609263985</c:v>
                </c:pt>
                <c:pt idx="188">
                  <c:v>126.467482286615</c:v>
                </c:pt>
                <c:pt idx="189">
                  <c:v>129.46421003362801</c:v>
                </c:pt>
                <c:pt idx="190">
                  <c:v>131.942940393318</c:v>
                </c:pt>
                <c:pt idx="191">
                  <c:v>133.218820250774</c:v>
                </c:pt>
                <c:pt idx="192">
                  <c:v>133.82553766292301</c:v>
                </c:pt>
                <c:pt idx="193">
                  <c:v>132.66161765041701</c:v>
                </c:pt>
                <c:pt idx="194">
                  <c:v>130.697102703974</c:v>
                </c:pt>
                <c:pt idx="195">
                  <c:v>129.91807854436701</c:v>
                </c:pt>
                <c:pt idx="196">
                  <c:v>130.603411762197</c:v>
                </c:pt>
                <c:pt idx="197">
                  <c:v>132.66422257806801</c:v>
                </c:pt>
                <c:pt idx="198">
                  <c:v>134.54485702263401</c:v>
                </c:pt>
                <c:pt idx="199">
                  <c:v>136.408430764456</c:v>
                </c:pt>
                <c:pt idx="200">
                  <c:v>137.37379377340201</c:v>
                </c:pt>
                <c:pt idx="201">
                  <c:v>138.30591194854401</c:v>
                </c:pt>
                <c:pt idx="202">
                  <c:v>138.735318682284</c:v>
                </c:pt>
                <c:pt idx="203">
                  <c:v>139.65467863862199</c:v>
                </c:pt>
                <c:pt idx="204">
                  <c:v>139.292220936023</c:v>
                </c:pt>
                <c:pt idx="205">
                  <c:v>139.591629720707</c:v>
                </c:pt>
                <c:pt idx="206">
                  <c:v>140.58267076155099</c:v>
                </c:pt>
                <c:pt idx="207">
                  <c:v>142.682362121507</c:v>
                </c:pt>
                <c:pt idx="208">
                  <c:v>145.75748943005101</c:v>
                </c:pt>
                <c:pt idx="209">
                  <c:v>147.749625189574</c:v>
                </c:pt>
                <c:pt idx="210">
                  <c:v>150.407973623212</c:v>
                </c:pt>
                <c:pt idx="211">
                  <c:v>150.88883843677201</c:v>
                </c:pt>
                <c:pt idx="212">
                  <c:v>153.255826327866</c:v>
                </c:pt>
                <c:pt idx="213">
                  <c:v>154.35820913758599</c:v>
                </c:pt>
                <c:pt idx="214">
                  <c:v>156.19314652076099</c:v>
                </c:pt>
                <c:pt idx="215">
                  <c:v>155.478490595078</c:v>
                </c:pt>
                <c:pt idx="216">
                  <c:v>155.627299917134</c:v>
                </c:pt>
                <c:pt idx="217">
                  <c:v>155.32361541191</c:v>
                </c:pt>
                <c:pt idx="218">
                  <c:v>156.524483770346</c:v>
                </c:pt>
                <c:pt idx="219">
                  <c:v>157.307286259188</c:v>
                </c:pt>
                <c:pt idx="220">
                  <c:v>157.008070487846</c:v>
                </c:pt>
                <c:pt idx="221">
                  <c:v>156.525784955094</c:v>
                </c:pt>
                <c:pt idx="222">
                  <c:v>155.77376675587399</c:v>
                </c:pt>
                <c:pt idx="223">
                  <c:v>158.77443477928901</c:v>
                </c:pt>
                <c:pt idx="224">
                  <c:v>161.368711713008</c:v>
                </c:pt>
                <c:pt idx="225">
                  <c:v>165.42562700187801</c:v>
                </c:pt>
                <c:pt idx="226">
                  <c:v>167.36456249554001</c:v>
                </c:pt>
                <c:pt idx="227">
                  <c:v>171.61276073454999</c:v>
                </c:pt>
                <c:pt idx="228">
                  <c:v>174.86015454665099</c:v>
                </c:pt>
                <c:pt idx="229">
                  <c:v>178.54013148497501</c:v>
                </c:pt>
                <c:pt idx="230">
                  <c:v>177.72177508847801</c:v>
                </c:pt>
                <c:pt idx="231">
                  <c:v>178.28571767397199</c:v>
                </c:pt>
                <c:pt idx="232">
                  <c:v>178.444111435216</c:v>
                </c:pt>
                <c:pt idx="233">
                  <c:v>180.60038189267999</c:v>
                </c:pt>
                <c:pt idx="234">
                  <c:v>181.067623858226</c:v>
                </c:pt>
                <c:pt idx="235">
                  <c:v>181.44566954177199</c:v>
                </c:pt>
                <c:pt idx="236">
                  <c:v>182.76118499411501</c:v>
                </c:pt>
                <c:pt idx="237">
                  <c:v>182.51378068116099</c:v>
                </c:pt>
                <c:pt idx="238">
                  <c:v>183.23421758242699</c:v>
                </c:pt>
                <c:pt idx="239">
                  <c:v>183.18544962047901</c:v>
                </c:pt>
                <c:pt idx="240">
                  <c:v>184.873611823853</c:v>
                </c:pt>
                <c:pt idx="241">
                  <c:v>184.52946650102899</c:v>
                </c:pt>
                <c:pt idx="242">
                  <c:v>184.359332953256</c:v>
                </c:pt>
                <c:pt idx="243">
                  <c:v>185.00693220986301</c:v>
                </c:pt>
                <c:pt idx="244">
                  <c:v>188.136275560558</c:v>
                </c:pt>
                <c:pt idx="245">
                  <c:v>191.24292812249701</c:v>
                </c:pt>
                <c:pt idx="246">
                  <c:v>194.27811828916401</c:v>
                </c:pt>
                <c:pt idx="247">
                  <c:v>195.618501396471</c:v>
                </c:pt>
                <c:pt idx="248">
                  <c:v>196.40633653750899</c:v>
                </c:pt>
                <c:pt idx="249">
                  <c:v>197.028635840666</c:v>
                </c:pt>
                <c:pt idx="250">
                  <c:v>197.20435463952501</c:v>
                </c:pt>
                <c:pt idx="251">
                  <c:v>197.02250319895299</c:v>
                </c:pt>
                <c:pt idx="252">
                  <c:v>194.924150117164</c:v>
                </c:pt>
                <c:pt idx="253">
                  <c:v>193.76908144865399</c:v>
                </c:pt>
                <c:pt idx="254">
                  <c:v>195.204416490255</c:v>
                </c:pt>
                <c:pt idx="255">
                  <c:v>198.067513240343</c:v>
                </c:pt>
                <c:pt idx="256">
                  <c:v>201.77309733549299</c:v>
                </c:pt>
                <c:pt idx="257">
                  <c:v>204.21220962397001</c:v>
                </c:pt>
                <c:pt idx="258">
                  <c:v>206.74016135703499</c:v>
                </c:pt>
                <c:pt idx="259">
                  <c:v>208.687790734061</c:v>
                </c:pt>
                <c:pt idx="260">
                  <c:v>210.452327182527</c:v>
                </c:pt>
                <c:pt idx="261">
                  <c:v>212.99320952254899</c:v>
                </c:pt>
                <c:pt idx="262">
                  <c:v>213.433029749664</c:v>
                </c:pt>
                <c:pt idx="263">
                  <c:v>211.96860211667101</c:v>
                </c:pt>
                <c:pt idx="264">
                  <c:v>208.85421561040499</c:v>
                </c:pt>
                <c:pt idx="265">
                  <c:v>210.77565245954</c:v>
                </c:pt>
                <c:pt idx="266">
                  <c:v>216.53987343588199</c:v>
                </c:pt>
                <c:pt idx="267">
                  <c:v>223.32591327549201</c:v>
                </c:pt>
                <c:pt idx="268">
                  <c:v>222.15043800681499</c:v>
                </c:pt>
                <c:pt idx="269">
                  <c:v>217.76923519193701</c:v>
                </c:pt>
                <c:pt idx="270">
                  <c:v>214.75494448025299</c:v>
                </c:pt>
                <c:pt idx="271">
                  <c:v>216.93218477558</c:v>
                </c:pt>
                <c:pt idx="272">
                  <c:v>219.89656477282099</c:v>
                </c:pt>
                <c:pt idx="273">
                  <c:v>219.96751837908701</c:v>
                </c:pt>
                <c:pt idx="274">
                  <c:v>218.96222955398099</c:v>
                </c:pt>
                <c:pt idx="275">
                  <c:v>218.697780037386</c:v>
                </c:pt>
                <c:pt idx="276">
                  <c:v>221.18269678692701</c:v>
                </c:pt>
                <c:pt idx="277">
                  <c:v>224.86743996284201</c:v>
                </c:pt>
                <c:pt idx="278">
                  <c:v>227.14800448477001</c:v>
                </c:pt>
                <c:pt idx="279">
                  <c:v>229.689891739221</c:v>
                </c:pt>
                <c:pt idx="280">
                  <c:v>232.36406070138099</c:v>
                </c:pt>
                <c:pt idx="281">
                  <c:v>236.132061073573</c:v>
                </c:pt>
                <c:pt idx="282">
                  <c:v>239.383440254958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A3B-48A2-A4E3-96AD0285719F}"/>
            </c:ext>
          </c:extLst>
        </c:ser>
        <c:ser>
          <c:idx val="3"/>
          <c:order val="1"/>
          <c:tx>
            <c:v>U.S. Composite - Equal Weighted</c:v>
          </c:tx>
          <c:spPr>
            <a:ln w="38100">
              <a:solidFill>
                <a:srgbClr val="D56509"/>
              </a:solidFill>
            </a:ln>
          </c:spPr>
          <c:marker>
            <c:symbol val="none"/>
          </c:marker>
          <c:xVal>
            <c:numRef>
              <c:f>'U.S. EW &amp; VW'!$L$6:$L$264</c:f>
              <c:numCache>
                <c:formatCode>[$-409]mmm\-yy;@</c:formatCode>
                <c:ptCount val="259"/>
                <c:pt idx="0">
                  <c:v>35826</c:v>
                </c:pt>
                <c:pt idx="1">
                  <c:v>35854</c:v>
                </c:pt>
                <c:pt idx="2">
                  <c:v>35885</c:v>
                </c:pt>
                <c:pt idx="3">
                  <c:v>35915</c:v>
                </c:pt>
                <c:pt idx="4">
                  <c:v>35946</c:v>
                </c:pt>
                <c:pt idx="5">
                  <c:v>35976</c:v>
                </c:pt>
                <c:pt idx="6">
                  <c:v>36007</c:v>
                </c:pt>
                <c:pt idx="7">
                  <c:v>36038</c:v>
                </c:pt>
                <c:pt idx="8">
                  <c:v>36068</c:v>
                </c:pt>
                <c:pt idx="9">
                  <c:v>36099</c:v>
                </c:pt>
                <c:pt idx="10">
                  <c:v>36129</c:v>
                </c:pt>
                <c:pt idx="11">
                  <c:v>36160</c:v>
                </c:pt>
                <c:pt idx="12">
                  <c:v>36191</c:v>
                </c:pt>
                <c:pt idx="13">
                  <c:v>36219</c:v>
                </c:pt>
                <c:pt idx="14">
                  <c:v>36250</c:v>
                </c:pt>
                <c:pt idx="15">
                  <c:v>36280</c:v>
                </c:pt>
                <c:pt idx="16">
                  <c:v>36311</c:v>
                </c:pt>
                <c:pt idx="17">
                  <c:v>36341</c:v>
                </c:pt>
                <c:pt idx="18">
                  <c:v>36372</c:v>
                </c:pt>
                <c:pt idx="19">
                  <c:v>36403</c:v>
                </c:pt>
                <c:pt idx="20">
                  <c:v>36433</c:v>
                </c:pt>
                <c:pt idx="21">
                  <c:v>36464</c:v>
                </c:pt>
                <c:pt idx="22">
                  <c:v>36494</c:v>
                </c:pt>
                <c:pt idx="23">
                  <c:v>36525</c:v>
                </c:pt>
                <c:pt idx="24">
                  <c:v>36556</c:v>
                </c:pt>
                <c:pt idx="25">
                  <c:v>36585</c:v>
                </c:pt>
                <c:pt idx="26">
                  <c:v>36616</c:v>
                </c:pt>
                <c:pt idx="27">
                  <c:v>36646</c:v>
                </c:pt>
                <c:pt idx="28">
                  <c:v>36677</c:v>
                </c:pt>
                <c:pt idx="29">
                  <c:v>36707</c:v>
                </c:pt>
                <c:pt idx="30">
                  <c:v>36738</c:v>
                </c:pt>
                <c:pt idx="31">
                  <c:v>36769</c:v>
                </c:pt>
                <c:pt idx="32">
                  <c:v>36799</c:v>
                </c:pt>
                <c:pt idx="33">
                  <c:v>36830</c:v>
                </c:pt>
                <c:pt idx="34">
                  <c:v>36860</c:v>
                </c:pt>
                <c:pt idx="35">
                  <c:v>36891</c:v>
                </c:pt>
                <c:pt idx="36">
                  <c:v>36922</c:v>
                </c:pt>
                <c:pt idx="37">
                  <c:v>36950</c:v>
                </c:pt>
                <c:pt idx="38">
                  <c:v>36981</c:v>
                </c:pt>
                <c:pt idx="39">
                  <c:v>37011</c:v>
                </c:pt>
                <c:pt idx="40">
                  <c:v>37042</c:v>
                </c:pt>
                <c:pt idx="41">
                  <c:v>37072</c:v>
                </c:pt>
                <c:pt idx="42">
                  <c:v>37103</c:v>
                </c:pt>
                <c:pt idx="43">
                  <c:v>37134</c:v>
                </c:pt>
                <c:pt idx="44">
                  <c:v>37164</c:v>
                </c:pt>
                <c:pt idx="45">
                  <c:v>37195</c:v>
                </c:pt>
                <c:pt idx="46">
                  <c:v>37225</c:v>
                </c:pt>
                <c:pt idx="47">
                  <c:v>37256</c:v>
                </c:pt>
                <c:pt idx="48">
                  <c:v>37287</c:v>
                </c:pt>
                <c:pt idx="49">
                  <c:v>37315</c:v>
                </c:pt>
                <c:pt idx="50">
                  <c:v>37346</c:v>
                </c:pt>
                <c:pt idx="51">
                  <c:v>37376</c:v>
                </c:pt>
                <c:pt idx="52">
                  <c:v>37407</c:v>
                </c:pt>
                <c:pt idx="53">
                  <c:v>37437</c:v>
                </c:pt>
                <c:pt idx="54">
                  <c:v>37468</c:v>
                </c:pt>
                <c:pt idx="55">
                  <c:v>37499</c:v>
                </c:pt>
                <c:pt idx="56">
                  <c:v>37529</c:v>
                </c:pt>
                <c:pt idx="57">
                  <c:v>37560</c:v>
                </c:pt>
                <c:pt idx="58">
                  <c:v>37590</c:v>
                </c:pt>
                <c:pt idx="59">
                  <c:v>37621</c:v>
                </c:pt>
                <c:pt idx="60">
                  <c:v>37652</c:v>
                </c:pt>
                <c:pt idx="61">
                  <c:v>37680</c:v>
                </c:pt>
                <c:pt idx="62">
                  <c:v>37711</c:v>
                </c:pt>
                <c:pt idx="63">
                  <c:v>37741</c:v>
                </c:pt>
                <c:pt idx="64">
                  <c:v>37772</c:v>
                </c:pt>
                <c:pt idx="65">
                  <c:v>37802</c:v>
                </c:pt>
                <c:pt idx="66">
                  <c:v>37833</c:v>
                </c:pt>
                <c:pt idx="67">
                  <c:v>37864</c:v>
                </c:pt>
                <c:pt idx="68">
                  <c:v>37894</c:v>
                </c:pt>
                <c:pt idx="69">
                  <c:v>37925</c:v>
                </c:pt>
                <c:pt idx="70">
                  <c:v>37955</c:v>
                </c:pt>
                <c:pt idx="71">
                  <c:v>37986</c:v>
                </c:pt>
                <c:pt idx="72">
                  <c:v>38017</c:v>
                </c:pt>
                <c:pt idx="73">
                  <c:v>38046</c:v>
                </c:pt>
                <c:pt idx="74">
                  <c:v>38077</c:v>
                </c:pt>
                <c:pt idx="75">
                  <c:v>38107</c:v>
                </c:pt>
                <c:pt idx="76">
                  <c:v>38138</c:v>
                </c:pt>
                <c:pt idx="77">
                  <c:v>38168</c:v>
                </c:pt>
                <c:pt idx="78">
                  <c:v>38199</c:v>
                </c:pt>
                <c:pt idx="79">
                  <c:v>38230</c:v>
                </c:pt>
                <c:pt idx="80">
                  <c:v>38260</c:v>
                </c:pt>
                <c:pt idx="81">
                  <c:v>38291</c:v>
                </c:pt>
                <c:pt idx="82">
                  <c:v>38321</c:v>
                </c:pt>
                <c:pt idx="83">
                  <c:v>38352</c:v>
                </c:pt>
                <c:pt idx="84">
                  <c:v>38383</c:v>
                </c:pt>
                <c:pt idx="85">
                  <c:v>38411</c:v>
                </c:pt>
                <c:pt idx="86">
                  <c:v>38442</c:v>
                </c:pt>
                <c:pt idx="87">
                  <c:v>38472</c:v>
                </c:pt>
                <c:pt idx="88">
                  <c:v>38503</c:v>
                </c:pt>
                <c:pt idx="89">
                  <c:v>38533</c:v>
                </c:pt>
                <c:pt idx="90">
                  <c:v>38564</c:v>
                </c:pt>
                <c:pt idx="91">
                  <c:v>38595</c:v>
                </c:pt>
                <c:pt idx="92">
                  <c:v>38625</c:v>
                </c:pt>
                <c:pt idx="93">
                  <c:v>38656</c:v>
                </c:pt>
                <c:pt idx="94">
                  <c:v>38686</c:v>
                </c:pt>
                <c:pt idx="95">
                  <c:v>38717</c:v>
                </c:pt>
                <c:pt idx="96">
                  <c:v>38748</c:v>
                </c:pt>
                <c:pt idx="97">
                  <c:v>38776</c:v>
                </c:pt>
                <c:pt idx="98">
                  <c:v>38807</c:v>
                </c:pt>
                <c:pt idx="99">
                  <c:v>38837</c:v>
                </c:pt>
                <c:pt idx="100">
                  <c:v>38868</c:v>
                </c:pt>
                <c:pt idx="101">
                  <c:v>38898</c:v>
                </c:pt>
                <c:pt idx="102">
                  <c:v>38929</c:v>
                </c:pt>
                <c:pt idx="103">
                  <c:v>38960</c:v>
                </c:pt>
                <c:pt idx="104">
                  <c:v>38990</c:v>
                </c:pt>
                <c:pt idx="105">
                  <c:v>39021</c:v>
                </c:pt>
                <c:pt idx="106">
                  <c:v>39051</c:v>
                </c:pt>
                <c:pt idx="107">
                  <c:v>39082</c:v>
                </c:pt>
                <c:pt idx="108">
                  <c:v>39113</c:v>
                </c:pt>
                <c:pt idx="109">
                  <c:v>39141</c:v>
                </c:pt>
                <c:pt idx="110">
                  <c:v>39172</c:v>
                </c:pt>
                <c:pt idx="111">
                  <c:v>39202</c:v>
                </c:pt>
                <c:pt idx="112">
                  <c:v>39233</c:v>
                </c:pt>
                <c:pt idx="113">
                  <c:v>39263</c:v>
                </c:pt>
                <c:pt idx="114">
                  <c:v>39294</c:v>
                </c:pt>
                <c:pt idx="115">
                  <c:v>39325</c:v>
                </c:pt>
                <c:pt idx="116">
                  <c:v>39355</c:v>
                </c:pt>
                <c:pt idx="117">
                  <c:v>39386</c:v>
                </c:pt>
                <c:pt idx="118">
                  <c:v>39416</c:v>
                </c:pt>
                <c:pt idx="119">
                  <c:v>39447</c:v>
                </c:pt>
                <c:pt idx="120">
                  <c:v>39478</c:v>
                </c:pt>
                <c:pt idx="121">
                  <c:v>39507</c:v>
                </c:pt>
                <c:pt idx="122">
                  <c:v>39538</c:v>
                </c:pt>
                <c:pt idx="123">
                  <c:v>39568</c:v>
                </c:pt>
                <c:pt idx="124">
                  <c:v>39599</c:v>
                </c:pt>
                <c:pt idx="125">
                  <c:v>39629</c:v>
                </c:pt>
                <c:pt idx="126">
                  <c:v>39660</c:v>
                </c:pt>
                <c:pt idx="127">
                  <c:v>39691</c:v>
                </c:pt>
                <c:pt idx="128">
                  <c:v>39721</c:v>
                </c:pt>
                <c:pt idx="129">
                  <c:v>39752</c:v>
                </c:pt>
                <c:pt idx="130">
                  <c:v>39782</c:v>
                </c:pt>
                <c:pt idx="131">
                  <c:v>39813</c:v>
                </c:pt>
                <c:pt idx="132">
                  <c:v>39844</c:v>
                </c:pt>
                <c:pt idx="133">
                  <c:v>39872</c:v>
                </c:pt>
                <c:pt idx="134">
                  <c:v>39903</c:v>
                </c:pt>
                <c:pt idx="135">
                  <c:v>39933</c:v>
                </c:pt>
                <c:pt idx="136">
                  <c:v>39964</c:v>
                </c:pt>
                <c:pt idx="137">
                  <c:v>39994</c:v>
                </c:pt>
                <c:pt idx="138">
                  <c:v>40025</c:v>
                </c:pt>
                <c:pt idx="139">
                  <c:v>40056</c:v>
                </c:pt>
                <c:pt idx="140">
                  <c:v>40086</c:v>
                </c:pt>
                <c:pt idx="141">
                  <c:v>40117</c:v>
                </c:pt>
                <c:pt idx="142">
                  <c:v>40147</c:v>
                </c:pt>
                <c:pt idx="143">
                  <c:v>40178</c:v>
                </c:pt>
                <c:pt idx="144">
                  <c:v>40209</c:v>
                </c:pt>
                <c:pt idx="145">
                  <c:v>40237</c:v>
                </c:pt>
                <c:pt idx="146">
                  <c:v>40268</c:v>
                </c:pt>
                <c:pt idx="147">
                  <c:v>40298</c:v>
                </c:pt>
                <c:pt idx="148">
                  <c:v>40329</c:v>
                </c:pt>
                <c:pt idx="149">
                  <c:v>40359</c:v>
                </c:pt>
                <c:pt idx="150">
                  <c:v>40390</c:v>
                </c:pt>
                <c:pt idx="151">
                  <c:v>40421</c:v>
                </c:pt>
                <c:pt idx="152">
                  <c:v>40451</c:v>
                </c:pt>
                <c:pt idx="153">
                  <c:v>40482</c:v>
                </c:pt>
                <c:pt idx="154">
                  <c:v>40512</c:v>
                </c:pt>
                <c:pt idx="155">
                  <c:v>40543</c:v>
                </c:pt>
                <c:pt idx="156">
                  <c:v>40574</c:v>
                </c:pt>
                <c:pt idx="157">
                  <c:v>40602</c:v>
                </c:pt>
                <c:pt idx="158">
                  <c:v>40633</c:v>
                </c:pt>
                <c:pt idx="159">
                  <c:v>40663</c:v>
                </c:pt>
                <c:pt idx="160">
                  <c:v>40694</c:v>
                </c:pt>
                <c:pt idx="161">
                  <c:v>40724</c:v>
                </c:pt>
                <c:pt idx="162">
                  <c:v>40755</c:v>
                </c:pt>
                <c:pt idx="163">
                  <c:v>40786</c:v>
                </c:pt>
                <c:pt idx="164">
                  <c:v>40816</c:v>
                </c:pt>
                <c:pt idx="165">
                  <c:v>40847</c:v>
                </c:pt>
                <c:pt idx="166">
                  <c:v>40877</c:v>
                </c:pt>
                <c:pt idx="167">
                  <c:v>40908</c:v>
                </c:pt>
                <c:pt idx="168">
                  <c:v>40939</c:v>
                </c:pt>
                <c:pt idx="169">
                  <c:v>40968</c:v>
                </c:pt>
                <c:pt idx="170">
                  <c:v>40999</c:v>
                </c:pt>
                <c:pt idx="171">
                  <c:v>41029</c:v>
                </c:pt>
                <c:pt idx="172">
                  <c:v>41060</c:v>
                </c:pt>
                <c:pt idx="173">
                  <c:v>41090</c:v>
                </c:pt>
                <c:pt idx="174">
                  <c:v>41121</c:v>
                </c:pt>
                <c:pt idx="175">
                  <c:v>41152</c:v>
                </c:pt>
                <c:pt idx="176">
                  <c:v>41182</c:v>
                </c:pt>
                <c:pt idx="177">
                  <c:v>41213</c:v>
                </c:pt>
                <c:pt idx="178">
                  <c:v>41243</c:v>
                </c:pt>
                <c:pt idx="179">
                  <c:v>41274</c:v>
                </c:pt>
                <c:pt idx="180">
                  <c:v>41305</c:v>
                </c:pt>
                <c:pt idx="181">
                  <c:v>41333</c:v>
                </c:pt>
                <c:pt idx="182">
                  <c:v>41364</c:v>
                </c:pt>
                <c:pt idx="183">
                  <c:v>41394</c:v>
                </c:pt>
                <c:pt idx="184">
                  <c:v>41425</c:v>
                </c:pt>
                <c:pt idx="185">
                  <c:v>41455</c:v>
                </c:pt>
                <c:pt idx="186">
                  <c:v>41486</c:v>
                </c:pt>
                <c:pt idx="187">
                  <c:v>41517</c:v>
                </c:pt>
                <c:pt idx="188">
                  <c:v>41547</c:v>
                </c:pt>
                <c:pt idx="189">
                  <c:v>41578</c:v>
                </c:pt>
                <c:pt idx="190">
                  <c:v>41608</c:v>
                </c:pt>
                <c:pt idx="191">
                  <c:v>41639</c:v>
                </c:pt>
                <c:pt idx="192">
                  <c:v>41670</c:v>
                </c:pt>
                <c:pt idx="193">
                  <c:v>41698</c:v>
                </c:pt>
                <c:pt idx="194">
                  <c:v>41729</c:v>
                </c:pt>
                <c:pt idx="195">
                  <c:v>41759</c:v>
                </c:pt>
                <c:pt idx="196">
                  <c:v>41790</c:v>
                </c:pt>
                <c:pt idx="197">
                  <c:v>41820</c:v>
                </c:pt>
                <c:pt idx="198">
                  <c:v>41851</c:v>
                </c:pt>
                <c:pt idx="199">
                  <c:v>41882</c:v>
                </c:pt>
                <c:pt idx="200">
                  <c:v>41912</c:v>
                </c:pt>
                <c:pt idx="201">
                  <c:v>41943</c:v>
                </c:pt>
                <c:pt idx="202">
                  <c:v>41973</c:v>
                </c:pt>
                <c:pt idx="203">
                  <c:v>42004</c:v>
                </c:pt>
                <c:pt idx="204">
                  <c:v>42035</c:v>
                </c:pt>
                <c:pt idx="205">
                  <c:v>42063</c:v>
                </c:pt>
                <c:pt idx="206">
                  <c:v>42094</c:v>
                </c:pt>
                <c:pt idx="207">
                  <c:v>42124</c:v>
                </c:pt>
                <c:pt idx="208">
                  <c:v>42155</c:v>
                </c:pt>
                <c:pt idx="209">
                  <c:v>42185</c:v>
                </c:pt>
                <c:pt idx="210">
                  <c:v>42216</c:v>
                </c:pt>
                <c:pt idx="211">
                  <c:v>42247</c:v>
                </c:pt>
                <c:pt idx="212">
                  <c:v>42277</c:v>
                </c:pt>
                <c:pt idx="213">
                  <c:v>42308</c:v>
                </c:pt>
                <c:pt idx="214">
                  <c:v>42338</c:v>
                </c:pt>
                <c:pt idx="215">
                  <c:v>42369</c:v>
                </c:pt>
                <c:pt idx="216">
                  <c:v>42400</c:v>
                </c:pt>
                <c:pt idx="217">
                  <c:v>42429</c:v>
                </c:pt>
                <c:pt idx="218">
                  <c:v>42460</c:v>
                </c:pt>
                <c:pt idx="219">
                  <c:v>42490</c:v>
                </c:pt>
                <c:pt idx="220">
                  <c:v>42521</c:v>
                </c:pt>
                <c:pt idx="221">
                  <c:v>42551</c:v>
                </c:pt>
                <c:pt idx="222">
                  <c:v>42582</c:v>
                </c:pt>
                <c:pt idx="223">
                  <c:v>42613</c:v>
                </c:pt>
                <c:pt idx="224">
                  <c:v>42643</c:v>
                </c:pt>
                <c:pt idx="225">
                  <c:v>42674</c:v>
                </c:pt>
                <c:pt idx="226">
                  <c:v>42704</c:v>
                </c:pt>
                <c:pt idx="227">
                  <c:v>42735</c:v>
                </c:pt>
                <c:pt idx="228">
                  <c:v>42766</c:v>
                </c:pt>
                <c:pt idx="229">
                  <c:v>42794</c:v>
                </c:pt>
                <c:pt idx="230">
                  <c:v>42825</c:v>
                </c:pt>
                <c:pt idx="231">
                  <c:v>42855</c:v>
                </c:pt>
                <c:pt idx="232">
                  <c:v>42886</c:v>
                </c:pt>
                <c:pt idx="233">
                  <c:v>42916</c:v>
                </c:pt>
                <c:pt idx="234">
                  <c:v>42947</c:v>
                </c:pt>
                <c:pt idx="235">
                  <c:v>42978</c:v>
                </c:pt>
                <c:pt idx="236">
                  <c:v>43008</c:v>
                </c:pt>
                <c:pt idx="237">
                  <c:v>43039</c:v>
                </c:pt>
                <c:pt idx="238">
                  <c:v>43069</c:v>
                </c:pt>
                <c:pt idx="239">
                  <c:v>43100</c:v>
                </c:pt>
                <c:pt idx="240">
                  <c:v>43131</c:v>
                </c:pt>
                <c:pt idx="241">
                  <c:v>43159</c:v>
                </c:pt>
                <c:pt idx="242">
                  <c:v>43190</c:v>
                </c:pt>
                <c:pt idx="243">
                  <c:v>43220</c:v>
                </c:pt>
                <c:pt idx="244">
                  <c:v>43251</c:v>
                </c:pt>
                <c:pt idx="245">
                  <c:v>43281</c:v>
                </c:pt>
                <c:pt idx="246">
                  <c:v>43312</c:v>
                </c:pt>
                <c:pt idx="247">
                  <c:v>43343</c:v>
                </c:pt>
                <c:pt idx="248">
                  <c:v>43373</c:v>
                </c:pt>
                <c:pt idx="249">
                  <c:v>43404</c:v>
                </c:pt>
                <c:pt idx="250">
                  <c:v>43434</c:v>
                </c:pt>
                <c:pt idx="251">
                  <c:v>43465</c:v>
                </c:pt>
                <c:pt idx="252">
                  <c:v>43496</c:v>
                </c:pt>
                <c:pt idx="253">
                  <c:v>43524</c:v>
                </c:pt>
                <c:pt idx="254">
                  <c:v>43555</c:v>
                </c:pt>
                <c:pt idx="255">
                  <c:v>43585</c:v>
                </c:pt>
                <c:pt idx="256">
                  <c:v>43616</c:v>
                </c:pt>
                <c:pt idx="257">
                  <c:v>43646</c:v>
                </c:pt>
                <c:pt idx="258">
                  <c:v>43677</c:v>
                </c:pt>
              </c:numCache>
            </c:numRef>
          </c:xVal>
          <c:yVal>
            <c:numRef>
              <c:f>'U.S. EW &amp; VW'!$M$6:$M$264</c:f>
              <c:numCache>
                <c:formatCode>_(* #,##0_);_(* \(#,##0\);_(* "-"??_);_(@_)</c:formatCode>
                <c:ptCount val="259"/>
                <c:pt idx="0">
                  <c:v>78.411807977442095</c:v>
                </c:pt>
                <c:pt idx="1">
                  <c:v>77.954332721586496</c:v>
                </c:pt>
                <c:pt idx="2">
                  <c:v>77.716555117478904</c:v>
                </c:pt>
                <c:pt idx="3">
                  <c:v>78.6131972588786</c:v>
                </c:pt>
                <c:pt idx="4">
                  <c:v>79.821160146313204</c:v>
                </c:pt>
                <c:pt idx="5">
                  <c:v>81.076891383732502</c:v>
                </c:pt>
                <c:pt idx="6">
                  <c:v>80.845454068366493</c:v>
                </c:pt>
                <c:pt idx="7">
                  <c:v>79.997708821412402</c:v>
                </c:pt>
                <c:pt idx="8">
                  <c:v>79.598588815794301</c:v>
                </c:pt>
                <c:pt idx="9">
                  <c:v>80.544205330921201</c:v>
                </c:pt>
                <c:pt idx="10">
                  <c:v>82.490781592881405</c:v>
                </c:pt>
                <c:pt idx="11">
                  <c:v>83.898006914143195</c:v>
                </c:pt>
                <c:pt idx="12">
                  <c:v>84.325942680188504</c:v>
                </c:pt>
                <c:pt idx="13">
                  <c:v>83.836347448879394</c:v>
                </c:pt>
                <c:pt idx="14">
                  <c:v>83.9909577518616</c:v>
                </c:pt>
                <c:pt idx="15">
                  <c:v>84.928911647577294</c:v>
                </c:pt>
                <c:pt idx="16">
                  <c:v>86.495240415162996</c:v>
                </c:pt>
                <c:pt idx="17">
                  <c:v>87.843884362380194</c:v>
                </c:pt>
                <c:pt idx="18">
                  <c:v>88.589794252686801</c:v>
                </c:pt>
                <c:pt idx="19">
                  <c:v>88.644723550971307</c:v>
                </c:pt>
                <c:pt idx="20">
                  <c:v>88.885305578197503</c:v>
                </c:pt>
                <c:pt idx="21">
                  <c:v>89.251126835652698</c:v>
                </c:pt>
                <c:pt idx="22">
                  <c:v>90.471543280516102</c:v>
                </c:pt>
                <c:pt idx="23">
                  <c:v>91.163781991689604</c:v>
                </c:pt>
                <c:pt idx="24">
                  <c:v>92.314248896794197</c:v>
                </c:pt>
                <c:pt idx="25">
                  <c:v>92.622082848200506</c:v>
                </c:pt>
                <c:pt idx="26">
                  <c:v>93.2466425908611</c:v>
                </c:pt>
                <c:pt idx="27">
                  <c:v>93.962907987734994</c:v>
                </c:pt>
                <c:pt idx="28">
                  <c:v>95.772570411858993</c:v>
                </c:pt>
                <c:pt idx="29">
                  <c:v>97.879737201434295</c:v>
                </c:pt>
                <c:pt idx="30">
                  <c:v>98.3719022368076</c:v>
                </c:pt>
                <c:pt idx="31">
                  <c:v>97.958177870099505</c:v>
                </c:pt>
                <c:pt idx="32">
                  <c:v>97.325285947354104</c:v>
                </c:pt>
                <c:pt idx="33">
                  <c:v>98.318888125637898</c:v>
                </c:pt>
                <c:pt idx="34">
                  <c:v>99.264145054910799</c:v>
                </c:pt>
                <c:pt idx="35">
                  <c:v>100</c:v>
                </c:pt>
                <c:pt idx="36">
                  <c:v>100.24937040277401</c:v>
                </c:pt>
                <c:pt idx="37">
                  <c:v>100.469962264168</c:v>
                </c:pt>
                <c:pt idx="38">
                  <c:v>100.605922950459</c:v>
                </c:pt>
                <c:pt idx="39">
                  <c:v>100.593008849249</c:v>
                </c:pt>
                <c:pt idx="40">
                  <c:v>100.86256781921099</c:v>
                </c:pt>
                <c:pt idx="41">
                  <c:v>102.128948089806</c:v>
                </c:pt>
                <c:pt idx="42">
                  <c:v>103.783751561811</c:v>
                </c:pt>
                <c:pt idx="43">
                  <c:v>105.76342508504</c:v>
                </c:pt>
                <c:pt idx="44">
                  <c:v>106.78073789093899</c:v>
                </c:pt>
                <c:pt idx="45">
                  <c:v>106.410018441155</c:v>
                </c:pt>
                <c:pt idx="46">
                  <c:v>105.285818080197</c:v>
                </c:pt>
                <c:pt idx="47">
                  <c:v>104.18010064896301</c:v>
                </c:pt>
                <c:pt idx="48">
                  <c:v>104.751625981861</c:v>
                </c:pt>
                <c:pt idx="49">
                  <c:v>106.080575236054</c:v>
                </c:pt>
                <c:pt idx="50">
                  <c:v>107.792754886018</c:v>
                </c:pt>
                <c:pt idx="51">
                  <c:v>108.591096947631</c:v>
                </c:pt>
                <c:pt idx="52">
                  <c:v>109.18159455367901</c:v>
                </c:pt>
                <c:pt idx="53">
                  <c:v>109.77396456553601</c:v>
                </c:pt>
                <c:pt idx="54">
                  <c:v>110.811707698714</c:v>
                </c:pt>
                <c:pt idx="55">
                  <c:v>112.01813794266501</c:v>
                </c:pt>
                <c:pt idx="56">
                  <c:v>113.458453195178</c:v>
                </c:pt>
                <c:pt idx="57">
                  <c:v>115.16708681477</c:v>
                </c:pt>
                <c:pt idx="58">
                  <c:v>116.886257162625</c:v>
                </c:pt>
                <c:pt idx="59">
                  <c:v>117.91559506191901</c:v>
                </c:pt>
                <c:pt idx="60">
                  <c:v>117.861073840749</c:v>
                </c:pt>
                <c:pt idx="61">
                  <c:v>117.69955695039</c:v>
                </c:pt>
                <c:pt idx="62">
                  <c:v>118.509560619239</c:v>
                </c:pt>
                <c:pt idx="63">
                  <c:v>120.220782518703</c:v>
                </c:pt>
                <c:pt idx="64">
                  <c:v>121.83422386302</c:v>
                </c:pt>
                <c:pt idx="65">
                  <c:v>122.832408831374</c:v>
                </c:pt>
                <c:pt idx="66">
                  <c:v>123.871654396133</c:v>
                </c:pt>
                <c:pt idx="67">
                  <c:v>125.057635163185</c:v>
                </c:pt>
                <c:pt idx="68">
                  <c:v>126.496427361874</c:v>
                </c:pt>
                <c:pt idx="69">
                  <c:v>127.341743331514</c:v>
                </c:pt>
                <c:pt idx="70">
                  <c:v>127.757770898304</c:v>
                </c:pt>
                <c:pt idx="71">
                  <c:v>128.41537052282601</c:v>
                </c:pt>
                <c:pt idx="72">
                  <c:v>129.72602730410799</c:v>
                </c:pt>
                <c:pt idx="73">
                  <c:v>132.308875158707</c:v>
                </c:pt>
                <c:pt idx="74">
                  <c:v>134.791033943646</c:v>
                </c:pt>
                <c:pt idx="75">
                  <c:v>137.44629744297501</c:v>
                </c:pt>
                <c:pt idx="76">
                  <c:v>139.00118887667699</c:v>
                </c:pt>
                <c:pt idx="77">
                  <c:v>141.088553984573</c:v>
                </c:pt>
                <c:pt idx="78">
                  <c:v>142.97175686467801</c:v>
                </c:pt>
                <c:pt idx="79">
                  <c:v>145.209328851652</c:v>
                </c:pt>
                <c:pt idx="80">
                  <c:v>146.14386409964999</c:v>
                </c:pt>
                <c:pt idx="81">
                  <c:v>145.79671947936799</c:v>
                </c:pt>
                <c:pt idx="82">
                  <c:v>145.38512658675199</c:v>
                </c:pt>
                <c:pt idx="83">
                  <c:v>146.42976842455101</c:v>
                </c:pt>
                <c:pt idx="84">
                  <c:v>149.353239306267</c:v>
                </c:pt>
                <c:pt idx="85">
                  <c:v>153.19141756736599</c:v>
                </c:pt>
                <c:pt idx="86">
                  <c:v>156.72205547748001</c:v>
                </c:pt>
                <c:pt idx="87">
                  <c:v>159.315235357782</c:v>
                </c:pt>
                <c:pt idx="88">
                  <c:v>160.95713768860401</c:v>
                </c:pt>
                <c:pt idx="89">
                  <c:v>162.30415312815299</c:v>
                </c:pt>
                <c:pt idx="90">
                  <c:v>163.79714042566701</c:v>
                </c:pt>
                <c:pt idx="91">
                  <c:v>166.11961320344</c:v>
                </c:pt>
                <c:pt idx="92">
                  <c:v>168.04985112834601</c:v>
                </c:pt>
                <c:pt idx="93">
                  <c:v>169.38132523618901</c:v>
                </c:pt>
                <c:pt idx="94">
                  <c:v>169.319710502677</c:v>
                </c:pt>
                <c:pt idx="95">
                  <c:v>170.540811650183</c:v>
                </c:pt>
                <c:pt idx="96">
                  <c:v>172.14585930650199</c:v>
                </c:pt>
                <c:pt idx="97">
                  <c:v>174.73931711146301</c:v>
                </c:pt>
                <c:pt idx="98">
                  <c:v>175.55765389192999</c:v>
                </c:pt>
                <c:pt idx="99">
                  <c:v>176.92458676043501</c:v>
                </c:pt>
                <c:pt idx="100">
                  <c:v>177.657570393393</c:v>
                </c:pt>
                <c:pt idx="101">
                  <c:v>179.365402167513</c:v>
                </c:pt>
                <c:pt idx="102">
                  <c:v>179.10963683023701</c:v>
                </c:pt>
                <c:pt idx="103">
                  <c:v>178.51609512551801</c:v>
                </c:pt>
                <c:pt idx="104">
                  <c:v>176.51477045454499</c:v>
                </c:pt>
                <c:pt idx="105">
                  <c:v>175.11790535014501</c:v>
                </c:pt>
                <c:pt idx="106">
                  <c:v>175.282020063716</c:v>
                </c:pt>
                <c:pt idx="107">
                  <c:v>176.963835636173</c:v>
                </c:pt>
                <c:pt idx="108">
                  <c:v>179.917611194269</c:v>
                </c:pt>
                <c:pt idx="109">
                  <c:v>182.03265971354099</c:v>
                </c:pt>
                <c:pt idx="110">
                  <c:v>183.51367874736599</c:v>
                </c:pt>
                <c:pt idx="111">
                  <c:v>184.94962927730401</c:v>
                </c:pt>
                <c:pt idx="112">
                  <c:v>185.286724373634</c:v>
                </c:pt>
                <c:pt idx="113">
                  <c:v>186.71410304022001</c:v>
                </c:pt>
                <c:pt idx="114">
                  <c:v>186.98384722899101</c:v>
                </c:pt>
                <c:pt idx="115">
                  <c:v>188.23059201217001</c:v>
                </c:pt>
                <c:pt idx="116">
                  <c:v>186.05743640029101</c:v>
                </c:pt>
                <c:pt idx="117">
                  <c:v>182.32121840294701</c:v>
                </c:pt>
                <c:pt idx="118">
                  <c:v>178.51362018003601</c:v>
                </c:pt>
                <c:pt idx="119">
                  <c:v>178.071576544235</c:v>
                </c:pt>
                <c:pt idx="120">
                  <c:v>180.02398704514599</c:v>
                </c:pt>
                <c:pt idx="121">
                  <c:v>180.82248977880101</c:v>
                </c:pt>
                <c:pt idx="122">
                  <c:v>178.923570187282</c:v>
                </c:pt>
                <c:pt idx="123">
                  <c:v>175.733226901108</c:v>
                </c:pt>
                <c:pt idx="124">
                  <c:v>173.44574339171101</c:v>
                </c:pt>
                <c:pt idx="125">
                  <c:v>172.86566458276801</c:v>
                </c:pt>
                <c:pt idx="126">
                  <c:v>172.44905273493299</c:v>
                </c:pt>
                <c:pt idx="127">
                  <c:v>172.15782630595299</c:v>
                </c:pt>
                <c:pt idx="128">
                  <c:v>168.876834450171</c:v>
                </c:pt>
                <c:pt idx="129">
                  <c:v>165.259615305262</c:v>
                </c:pt>
                <c:pt idx="130">
                  <c:v>158.64345336416801</c:v>
                </c:pt>
                <c:pt idx="131">
                  <c:v>155.33534311407601</c:v>
                </c:pt>
                <c:pt idx="132">
                  <c:v>150.86483662593099</c:v>
                </c:pt>
                <c:pt idx="133">
                  <c:v>148.86054257651699</c:v>
                </c:pt>
                <c:pt idx="134">
                  <c:v>144.421155368104</c:v>
                </c:pt>
                <c:pt idx="135">
                  <c:v>141.84316044747601</c:v>
                </c:pt>
                <c:pt idx="136">
                  <c:v>139.749130204338</c:v>
                </c:pt>
                <c:pt idx="137">
                  <c:v>140.25926648614401</c:v>
                </c:pt>
                <c:pt idx="138">
                  <c:v>140.57497439717801</c:v>
                </c:pt>
                <c:pt idx="139">
                  <c:v>139.51697106623101</c:v>
                </c:pt>
                <c:pt idx="140">
                  <c:v>135.61291323822601</c:v>
                </c:pt>
                <c:pt idx="141">
                  <c:v>130.88833261232401</c:v>
                </c:pt>
                <c:pt idx="142">
                  <c:v>128.949753957724</c:v>
                </c:pt>
                <c:pt idx="143">
                  <c:v>129.40756003025101</c:v>
                </c:pt>
                <c:pt idx="144">
                  <c:v>131.51162910878901</c:v>
                </c:pt>
                <c:pt idx="145">
                  <c:v>132.66953772965601</c:v>
                </c:pt>
                <c:pt idx="146">
                  <c:v>132.14094831322899</c:v>
                </c:pt>
                <c:pt idx="147">
                  <c:v>129.67212547983701</c:v>
                </c:pt>
                <c:pt idx="148">
                  <c:v>126.137797532877</c:v>
                </c:pt>
                <c:pt idx="149">
                  <c:v>124.066242504736</c:v>
                </c:pt>
                <c:pt idx="150">
                  <c:v>123.99038319784999</c:v>
                </c:pt>
                <c:pt idx="151">
                  <c:v>125.003300529136</c:v>
                </c:pt>
                <c:pt idx="152">
                  <c:v>124.61888701351</c:v>
                </c:pt>
                <c:pt idx="153">
                  <c:v>123.441401689374</c:v>
                </c:pt>
                <c:pt idx="154">
                  <c:v>122.42328250620101</c:v>
                </c:pt>
                <c:pt idx="155">
                  <c:v>123.029852573741</c:v>
                </c:pt>
                <c:pt idx="156">
                  <c:v>122.365973489071</c:v>
                </c:pt>
                <c:pt idx="157">
                  <c:v>121.264947737768</c:v>
                </c:pt>
                <c:pt idx="158">
                  <c:v>119.829497628616</c:v>
                </c:pt>
                <c:pt idx="159">
                  <c:v>120.245233702585</c:v>
                </c:pt>
                <c:pt idx="160">
                  <c:v>120.74553406224599</c:v>
                </c:pt>
                <c:pt idx="161">
                  <c:v>120.97019691331199</c:v>
                </c:pt>
                <c:pt idx="162">
                  <c:v>120.776601477414</c:v>
                </c:pt>
                <c:pt idx="163">
                  <c:v>121.920759735061</c:v>
                </c:pt>
                <c:pt idx="164">
                  <c:v>123.429596632135</c:v>
                </c:pt>
                <c:pt idx="165">
                  <c:v>124.664940616888</c:v>
                </c:pt>
                <c:pt idx="166">
                  <c:v>124.466374923614</c:v>
                </c:pt>
                <c:pt idx="167">
                  <c:v>123.895063291978</c:v>
                </c:pt>
                <c:pt idx="168">
                  <c:v>122.326285302222</c:v>
                </c:pt>
                <c:pt idx="169">
                  <c:v>120.623078658937</c:v>
                </c:pt>
                <c:pt idx="170">
                  <c:v>120.804690786481</c:v>
                </c:pt>
                <c:pt idx="171">
                  <c:v>121.60237280608</c:v>
                </c:pt>
                <c:pt idx="172">
                  <c:v>123.3195707215</c:v>
                </c:pt>
                <c:pt idx="173">
                  <c:v>123.985916246515</c:v>
                </c:pt>
                <c:pt idx="174">
                  <c:v>125.140342827266</c:v>
                </c:pt>
                <c:pt idx="175">
                  <c:v>126.018215626722</c:v>
                </c:pt>
                <c:pt idx="176">
                  <c:v>127.028746150221</c:v>
                </c:pt>
                <c:pt idx="177">
                  <c:v>128.486120574609</c:v>
                </c:pt>
                <c:pt idx="178">
                  <c:v>129.72596677841801</c:v>
                </c:pt>
                <c:pt idx="179">
                  <c:v>130.83755978844201</c:v>
                </c:pt>
                <c:pt idx="180">
                  <c:v>130.05034326290499</c:v>
                </c:pt>
                <c:pt idx="181">
                  <c:v>128.91230113658901</c:v>
                </c:pt>
                <c:pt idx="182">
                  <c:v>128.49918681971801</c:v>
                </c:pt>
                <c:pt idx="183">
                  <c:v>130.33468354607001</c:v>
                </c:pt>
                <c:pt idx="184">
                  <c:v>132.788920356505</c:v>
                </c:pt>
                <c:pt idx="185">
                  <c:v>135.06687300380301</c:v>
                </c:pt>
                <c:pt idx="186">
                  <c:v>136.08621921706401</c:v>
                </c:pt>
                <c:pt idx="187">
                  <c:v>136.78370338718699</c:v>
                </c:pt>
                <c:pt idx="188">
                  <c:v>137.601579782671</c:v>
                </c:pt>
                <c:pt idx="189">
                  <c:v>138.103597731973</c:v>
                </c:pt>
                <c:pt idx="190">
                  <c:v>138.82159871487499</c:v>
                </c:pt>
                <c:pt idx="191">
                  <c:v>140.119527211562</c:v>
                </c:pt>
                <c:pt idx="192">
                  <c:v>142.559543872624</c:v>
                </c:pt>
                <c:pt idx="193">
                  <c:v>143.75226234800601</c:v>
                </c:pt>
                <c:pt idx="194">
                  <c:v>144.44429678583199</c:v>
                </c:pt>
                <c:pt idx="195">
                  <c:v>144.52787637024599</c:v>
                </c:pt>
                <c:pt idx="196">
                  <c:v>146.42305744573</c:v>
                </c:pt>
                <c:pt idx="197">
                  <c:v>148.43318596811301</c:v>
                </c:pt>
                <c:pt idx="198">
                  <c:v>150.88590599916401</c:v>
                </c:pt>
                <c:pt idx="199">
                  <c:v>152.40337491547999</c:v>
                </c:pt>
                <c:pt idx="200">
                  <c:v>154.23960524916799</c:v>
                </c:pt>
                <c:pt idx="201">
                  <c:v>155.25460290718499</c:v>
                </c:pt>
                <c:pt idx="202">
                  <c:v>156.75737352639101</c:v>
                </c:pt>
                <c:pt idx="203">
                  <c:v>157.204203464475</c:v>
                </c:pt>
                <c:pt idx="204">
                  <c:v>158.580185528187</c:v>
                </c:pt>
                <c:pt idx="205">
                  <c:v>158.55174898206201</c:v>
                </c:pt>
                <c:pt idx="206">
                  <c:v>160.01289513493299</c:v>
                </c:pt>
                <c:pt idx="207">
                  <c:v>161.025450783709</c:v>
                </c:pt>
                <c:pt idx="208">
                  <c:v>164.00355669606901</c:v>
                </c:pt>
                <c:pt idx="209">
                  <c:v>166.31652468676299</c:v>
                </c:pt>
                <c:pt idx="210">
                  <c:v>168.66930418383399</c:v>
                </c:pt>
                <c:pt idx="211">
                  <c:v>169.69220414254499</c:v>
                </c:pt>
                <c:pt idx="212">
                  <c:v>169.64528512255001</c:v>
                </c:pt>
                <c:pt idx="213">
                  <c:v>168.67646673543899</c:v>
                </c:pt>
                <c:pt idx="214">
                  <c:v>168.825657998526</c:v>
                </c:pt>
                <c:pt idx="215">
                  <c:v>170.59405538248501</c:v>
                </c:pt>
                <c:pt idx="216">
                  <c:v>174.342866816868</c:v>
                </c:pt>
                <c:pt idx="217">
                  <c:v>176.55827697658501</c:v>
                </c:pt>
                <c:pt idx="218">
                  <c:v>176.62181583021999</c:v>
                </c:pt>
                <c:pt idx="219">
                  <c:v>175.12720815839</c:v>
                </c:pt>
                <c:pt idx="220">
                  <c:v>176.07256910709799</c:v>
                </c:pt>
                <c:pt idx="221">
                  <c:v>178.15351764158899</c:v>
                </c:pt>
                <c:pt idx="222">
                  <c:v>182.235339183695</c:v>
                </c:pt>
                <c:pt idx="223">
                  <c:v>184.76548763734201</c:v>
                </c:pt>
                <c:pt idx="224">
                  <c:v>187.19865103467299</c:v>
                </c:pt>
                <c:pt idx="225">
                  <c:v>186.95948983015401</c:v>
                </c:pt>
                <c:pt idx="226">
                  <c:v>187.325494900732</c:v>
                </c:pt>
                <c:pt idx="227">
                  <c:v>188.04446724375501</c:v>
                </c:pt>
                <c:pt idx="228">
                  <c:v>191.48613601309199</c:v>
                </c:pt>
                <c:pt idx="229">
                  <c:v>195.39285351623101</c:v>
                </c:pt>
                <c:pt idx="230">
                  <c:v>198.60394835553501</c:v>
                </c:pt>
                <c:pt idx="231">
                  <c:v>201.36027368116299</c:v>
                </c:pt>
                <c:pt idx="232">
                  <c:v>205.65310236150401</c:v>
                </c:pt>
                <c:pt idx="233">
                  <c:v>210.70143445503001</c:v>
                </c:pt>
                <c:pt idx="234">
                  <c:v>214.35172100314401</c:v>
                </c:pt>
                <c:pt idx="235">
                  <c:v>215.17292230249399</c:v>
                </c:pt>
                <c:pt idx="236">
                  <c:v>213.25770906647301</c:v>
                </c:pt>
                <c:pt idx="237">
                  <c:v>211.654683141638</c:v>
                </c:pt>
                <c:pt idx="238">
                  <c:v>213.13892029735501</c:v>
                </c:pt>
                <c:pt idx="239">
                  <c:v>215.65609568420999</c:v>
                </c:pt>
                <c:pt idx="240">
                  <c:v>219.94103302857701</c:v>
                </c:pt>
                <c:pt idx="241">
                  <c:v>220.05303136553999</c:v>
                </c:pt>
                <c:pt idx="242">
                  <c:v>217.44778072518</c:v>
                </c:pt>
                <c:pt idx="243">
                  <c:v>215.57358447579699</c:v>
                </c:pt>
                <c:pt idx="244">
                  <c:v>218.334372845844</c:v>
                </c:pt>
                <c:pt idx="245">
                  <c:v>224.19680434013301</c:v>
                </c:pt>
                <c:pt idx="246" formatCode="_(* #,##0.0_);_(* \(#,##0.0\);_(* &quot;-&quot;??_);_(@_)">
                  <c:v>228.35900845513001</c:v>
                </c:pt>
                <c:pt idx="247">
                  <c:v>229.491987062747</c:v>
                </c:pt>
                <c:pt idx="248">
                  <c:v>228.703720201301</c:v>
                </c:pt>
                <c:pt idx="249">
                  <c:v>229.34529010499301</c:v>
                </c:pt>
                <c:pt idx="250">
                  <c:v>231.74537700946701</c:v>
                </c:pt>
                <c:pt idx="251">
                  <c:v>232.937335002477</c:v>
                </c:pt>
                <c:pt idx="252">
                  <c:v>234.41399432967199</c:v>
                </c:pt>
                <c:pt idx="253">
                  <c:v>234.02888804025301</c:v>
                </c:pt>
                <c:pt idx="254">
                  <c:v>236.10304700337699</c:v>
                </c:pt>
                <c:pt idx="255">
                  <c:v>237.15675881137199</c:v>
                </c:pt>
                <c:pt idx="256">
                  <c:v>238.56257530887001</c:v>
                </c:pt>
                <c:pt idx="257">
                  <c:v>238.777868592766</c:v>
                </c:pt>
                <c:pt idx="258">
                  <c:v>238.99316187666199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A3B-48A2-A4E3-96AD028571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6026224"/>
        <c:axId val="526026616"/>
      </c:scatterChart>
      <c:valAx>
        <c:axId val="526026224"/>
        <c:scaling>
          <c:orientation val="minMax"/>
          <c:max val="43677"/>
          <c:min val="3582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6026616"/>
        <c:crosses val="autoZero"/>
        <c:crossBetween val="midCat"/>
        <c:majorUnit val="365"/>
      </c:valAx>
      <c:valAx>
        <c:axId val="526026616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/>
          <c:overlay val="0"/>
        </c:title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6026224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1.3874437866771311E-3"/>
          <c:y val="4.2992125984251964E-2"/>
          <c:w val="0.90551966652406224"/>
          <c:h val="7.8875601300690656E-2"/>
        </c:manualLayout>
      </c:layout>
      <c:overlay val="0"/>
      <c:txPr>
        <a:bodyPr/>
        <a:lstStyle/>
        <a:p>
          <a:pPr>
            <a:defRPr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1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813578302712161"/>
          <c:y val="0.14408284173481531"/>
          <c:w val="0.8121901428988042"/>
          <c:h val="0.72279109805808039"/>
        </c:manualLayout>
      </c:layout>
      <c:scatterChart>
        <c:scatterStyle val="lineMarker"/>
        <c:varyColors val="0"/>
        <c:ser>
          <c:idx val="0"/>
          <c:order val="0"/>
          <c:tx>
            <c:strRef>
              <c:f>PrimeMarkets!$P$5</c:f>
              <c:strCache>
                <c:ptCount val="1"/>
                <c:pt idx="0">
                  <c:v>Prime Industrial Metros</c:v>
                </c:pt>
              </c:strCache>
            </c:strRef>
          </c:tx>
          <c:spPr>
            <a:ln w="28575">
              <a:solidFill>
                <a:srgbClr val="FF0000"/>
              </a:solidFill>
              <a:prstDash val="sysDash"/>
            </a:ln>
          </c:spPr>
          <c:marker>
            <c:symbol val="none"/>
          </c:marker>
          <c:xVal>
            <c:numRef>
              <c:f>PrimeMarkets!$N$22:$N$99</c:f>
              <c:numCache>
                <c:formatCode>[$-409]mmm\-yy;@</c:formatCode>
                <c:ptCount val="78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</c:numCache>
            </c:numRef>
          </c:xVal>
          <c:yVal>
            <c:numRef>
              <c:f>PrimeMarkets!$P$22:$P$99</c:f>
              <c:numCache>
                <c:formatCode>#,##0_);[Red]\(#,##0\)</c:formatCode>
                <c:ptCount val="78"/>
                <c:pt idx="0">
                  <c:v>91.271915255609301</c:v>
                </c:pt>
                <c:pt idx="1">
                  <c:v>102.519219191137</c:v>
                </c:pt>
                <c:pt idx="2">
                  <c:v>95.950250703020799</c:v>
                </c:pt>
                <c:pt idx="3">
                  <c:v>100</c:v>
                </c:pt>
                <c:pt idx="4">
                  <c:v>103.481035120191</c:v>
                </c:pt>
                <c:pt idx="5">
                  <c:v>107.458748454974</c:v>
                </c:pt>
                <c:pt idx="6">
                  <c:v>103.56641985642899</c:v>
                </c:pt>
                <c:pt idx="7">
                  <c:v>102.883446944046</c:v>
                </c:pt>
                <c:pt idx="8">
                  <c:v>107.621581113461</c:v>
                </c:pt>
                <c:pt idx="9">
                  <c:v>107.127574209537</c:v>
                </c:pt>
                <c:pt idx="10">
                  <c:v>109.731244470108</c:v>
                </c:pt>
                <c:pt idx="11">
                  <c:v>118.324208702798</c:v>
                </c:pt>
                <c:pt idx="12">
                  <c:v>118.036340834014</c:v>
                </c:pt>
                <c:pt idx="13">
                  <c:v>118.698190456254</c:v>
                </c:pt>
                <c:pt idx="14">
                  <c:v>116.417430878535</c:v>
                </c:pt>
                <c:pt idx="15">
                  <c:v>125.74037453737699</c:v>
                </c:pt>
                <c:pt idx="16">
                  <c:v>129.29583390926899</c:v>
                </c:pt>
                <c:pt idx="17">
                  <c:v>135.165681834868</c:v>
                </c:pt>
                <c:pt idx="18">
                  <c:v>139.79067292138299</c:v>
                </c:pt>
                <c:pt idx="19">
                  <c:v>139.21264007652499</c:v>
                </c:pt>
                <c:pt idx="20">
                  <c:v>148.51390049518</c:v>
                </c:pt>
                <c:pt idx="21">
                  <c:v>152.94476128245799</c:v>
                </c:pt>
                <c:pt idx="22">
                  <c:v>153.808378006022</c:v>
                </c:pt>
                <c:pt idx="23">
                  <c:v>164.36992307454599</c:v>
                </c:pt>
                <c:pt idx="24">
                  <c:v>172.72817350349499</c:v>
                </c:pt>
                <c:pt idx="25">
                  <c:v>174.488458165651</c:v>
                </c:pt>
                <c:pt idx="26">
                  <c:v>182.39668617686399</c:v>
                </c:pt>
                <c:pt idx="27">
                  <c:v>184.955662508177</c:v>
                </c:pt>
                <c:pt idx="28">
                  <c:v>189.78322822683899</c:v>
                </c:pt>
                <c:pt idx="29">
                  <c:v>187.453256942639</c:v>
                </c:pt>
                <c:pt idx="30">
                  <c:v>189.29332525890001</c:v>
                </c:pt>
                <c:pt idx="31">
                  <c:v>200.271704030385</c:v>
                </c:pt>
                <c:pt idx="32">
                  <c:v>196.09912798063399</c:v>
                </c:pt>
                <c:pt idx="33">
                  <c:v>188.905893791095</c:v>
                </c:pt>
                <c:pt idx="34">
                  <c:v>193.42215984421199</c:v>
                </c:pt>
                <c:pt idx="35">
                  <c:v>171.68597654903201</c:v>
                </c:pt>
                <c:pt idx="36">
                  <c:v>158.127275600811</c:v>
                </c:pt>
                <c:pt idx="37">
                  <c:v>154.74560278258801</c:v>
                </c:pt>
                <c:pt idx="38">
                  <c:v>141.299368266074</c:v>
                </c:pt>
                <c:pt idx="39">
                  <c:v>138.198020056004</c:v>
                </c:pt>
                <c:pt idx="40">
                  <c:v>132.147378065933</c:v>
                </c:pt>
                <c:pt idx="41">
                  <c:v>139.64412979704301</c:v>
                </c:pt>
                <c:pt idx="42">
                  <c:v>120.49866428892</c:v>
                </c:pt>
                <c:pt idx="43">
                  <c:v>138.43274723153701</c:v>
                </c:pt>
                <c:pt idx="44">
                  <c:v>123.344790583776</c:v>
                </c:pt>
                <c:pt idx="45">
                  <c:v>135.60678829143001</c:v>
                </c:pt>
                <c:pt idx="46">
                  <c:v>135.73042993460501</c:v>
                </c:pt>
                <c:pt idx="47">
                  <c:v>126.53748895552199</c:v>
                </c:pt>
                <c:pt idx="48">
                  <c:v>135.091953773374</c:v>
                </c:pt>
                <c:pt idx="49">
                  <c:v>125.802371169737</c:v>
                </c:pt>
                <c:pt idx="50">
                  <c:v>128.47339266307901</c:v>
                </c:pt>
                <c:pt idx="51">
                  <c:v>142.68863901073499</c:v>
                </c:pt>
                <c:pt idx="52">
                  <c:v>127.605235371402</c:v>
                </c:pt>
                <c:pt idx="53">
                  <c:v>133.381780033333</c:v>
                </c:pt>
                <c:pt idx="54">
                  <c:v>141.88326312833701</c:v>
                </c:pt>
                <c:pt idx="55">
                  <c:v>145.40618593841299</c:v>
                </c:pt>
                <c:pt idx="56">
                  <c:v>155.47386382312001</c:v>
                </c:pt>
                <c:pt idx="57">
                  <c:v>150.52336666925001</c:v>
                </c:pt>
                <c:pt idx="58">
                  <c:v>169.355921442773</c:v>
                </c:pt>
                <c:pt idx="59">
                  <c:v>164.64460641188501</c:v>
                </c:pt>
                <c:pt idx="60">
                  <c:v>169.20070547449799</c:v>
                </c:pt>
                <c:pt idx="61">
                  <c:v>174.72398407480901</c:v>
                </c:pt>
                <c:pt idx="62">
                  <c:v>180.30359278031901</c:v>
                </c:pt>
                <c:pt idx="63">
                  <c:v>180.67044096398999</c:v>
                </c:pt>
                <c:pt idx="64">
                  <c:v>187.6160671012</c:v>
                </c:pt>
                <c:pt idx="65">
                  <c:v>193.34810166633201</c:v>
                </c:pt>
                <c:pt idx="66">
                  <c:v>201.31330915874699</c:v>
                </c:pt>
                <c:pt idx="67">
                  <c:v>204.43326962647799</c:v>
                </c:pt>
                <c:pt idx="68">
                  <c:v>214.54733217332799</c:v>
                </c:pt>
                <c:pt idx="69">
                  <c:v>230.69581996398401</c:v>
                </c:pt>
                <c:pt idx="70">
                  <c:v>236.24143060911601</c:v>
                </c:pt>
                <c:pt idx="71">
                  <c:v>239.11599596654099</c:v>
                </c:pt>
                <c:pt idx="72">
                  <c:v>248.79836376115401</c:v>
                </c:pt>
                <c:pt idx="73">
                  <c:v>251.987797930319</c:v>
                </c:pt>
                <c:pt idx="74">
                  <c:v>249.32816568591701</c:v>
                </c:pt>
                <c:pt idx="75">
                  <c:v>253.92495376867501</c:v>
                </c:pt>
                <c:pt idx="76">
                  <c:v>286.41381737180899</c:v>
                </c:pt>
                <c:pt idx="77">
                  <c:v>278.72533759135302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000-421B-A847-F671B547AED8}"/>
            </c:ext>
          </c:extLst>
        </c:ser>
        <c:ser>
          <c:idx val="1"/>
          <c:order val="1"/>
          <c:tx>
            <c:strRef>
              <c:f>PrimeMarkets!$T$5</c:f>
              <c:strCache>
                <c:ptCount val="1"/>
                <c:pt idx="0">
                  <c:v>U.S.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PrimeMarkets!$N$6:$N$99</c:f>
              <c:numCache>
                <c:formatCode>[$-409]mmm\-yy;@</c:formatCode>
                <c:ptCount val="94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</c:numCache>
            </c:numRef>
          </c:xVal>
          <c:yVal>
            <c:numRef>
              <c:f>PrimeMarkets!$T$6:$T$99</c:f>
              <c:numCache>
                <c:formatCode>0</c:formatCode>
                <c:ptCount val="94"/>
                <c:pt idx="0">
                  <c:v>67.571841194894802</c:v>
                </c:pt>
                <c:pt idx="1">
                  <c:v>69.681707607125205</c:v>
                </c:pt>
                <c:pt idx="2">
                  <c:v>71.189175736500601</c:v>
                </c:pt>
                <c:pt idx="3">
                  <c:v>70.088487193009101</c:v>
                </c:pt>
                <c:pt idx="4">
                  <c:v>70.081185591977302</c:v>
                </c:pt>
                <c:pt idx="5">
                  <c:v>73.245565340217993</c:v>
                </c:pt>
                <c:pt idx="6">
                  <c:v>77.5409335731417</c:v>
                </c:pt>
                <c:pt idx="7">
                  <c:v>79.275590881447201</c:v>
                </c:pt>
                <c:pt idx="8">
                  <c:v>78.960147931416998</c:v>
                </c:pt>
                <c:pt idx="9">
                  <c:v>78.9589517586504</c:v>
                </c:pt>
                <c:pt idx="10">
                  <c:v>80.940078159929101</c:v>
                </c:pt>
                <c:pt idx="11">
                  <c:v>83.9851212526561</c:v>
                </c:pt>
                <c:pt idx="12">
                  <c:v>86.362936679122996</c:v>
                </c:pt>
                <c:pt idx="13">
                  <c:v>86.557567822348503</c:v>
                </c:pt>
                <c:pt idx="14">
                  <c:v>86.986462857922206</c:v>
                </c:pt>
                <c:pt idx="15">
                  <c:v>90.343070714249706</c:v>
                </c:pt>
                <c:pt idx="16">
                  <c:v>94.227854689709204</c:v>
                </c:pt>
                <c:pt idx="17">
                  <c:v>97.198885119489802</c:v>
                </c:pt>
                <c:pt idx="18">
                  <c:v>98.936142270673699</c:v>
                </c:pt>
                <c:pt idx="19">
                  <c:v>100</c:v>
                </c:pt>
                <c:pt idx="20">
                  <c:v>101.219307719724</c:v>
                </c:pt>
                <c:pt idx="21">
                  <c:v>101.683868581591</c:v>
                </c:pt>
                <c:pt idx="22">
                  <c:v>101.474265520533</c:v>
                </c:pt>
                <c:pt idx="23">
                  <c:v>102.08839189608</c:v>
                </c:pt>
                <c:pt idx="24">
                  <c:v>103.430899917628</c:v>
                </c:pt>
                <c:pt idx="25">
                  <c:v>106.08885911919</c:v>
                </c:pt>
                <c:pt idx="26">
                  <c:v>109.58751977068199</c:v>
                </c:pt>
                <c:pt idx="27">
                  <c:v>111.283416147976</c:v>
                </c:pt>
                <c:pt idx="28">
                  <c:v>111.739148869223</c:v>
                </c:pt>
                <c:pt idx="29">
                  <c:v>113.027462765352</c:v>
                </c:pt>
                <c:pt idx="30">
                  <c:v>115.988967591061</c:v>
                </c:pt>
                <c:pt idx="31">
                  <c:v>120.091524672107</c:v>
                </c:pt>
                <c:pt idx="32">
                  <c:v>126.45705512840399</c:v>
                </c:pt>
                <c:pt idx="33">
                  <c:v>133.37969156429699</c:v>
                </c:pt>
                <c:pt idx="34">
                  <c:v>134.38761365617299</c:v>
                </c:pt>
                <c:pt idx="35">
                  <c:v>135.195037406311</c:v>
                </c:pt>
                <c:pt idx="36">
                  <c:v>143.21354590601899</c:v>
                </c:pt>
                <c:pt idx="37">
                  <c:v>152.162097336486</c:v>
                </c:pt>
                <c:pt idx="38">
                  <c:v>154.92183257574001</c:v>
                </c:pt>
                <c:pt idx="39">
                  <c:v>157.040488253305</c:v>
                </c:pt>
                <c:pt idx="40">
                  <c:v>162.888602858426</c:v>
                </c:pt>
                <c:pt idx="41">
                  <c:v>168.30598238918401</c:v>
                </c:pt>
                <c:pt idx="42">
                  <c:v>170.34120267686799</c:v>
                </c:pt>
                <c:pt idx="43">
                  <c:v>171.275060085044</c:v>
                </c:pt>
                <c:pt idx="44">
                  <c:v>174.108682316695</c:v>
                </c:pt>
                <c:pt idx="45">
                  <c:v>178.31883215820301</c:v>
                </c:pt>
                <c:pt idx="46">
                  <c:v>179.73054880053601</c:v>
                </c:pt>
                <c:pt idx="47">
                  <c:v>176.724964888752</c:v>
                </c:pt>
                <c:pt idx="48">
                  <c:v>172.73017101276901</c:v>
                </c:pt>
                <c:pt idx="49">
                  <c:v>170.278475198244</c:v>
                </c:pt>
                <c:pt idx="50">
                  <c:v>164.04737189165101</c:v>
                </c:pt>
                <c:pt idx="51">
                  <c:v>153.36318187968399</c:v>
                </c:pt>
                <c:pt idx="52">
                  <c:v>141.65957334424601</c:v>
                </c:pt>
                <c:pt idx="53">
                  <c:v>134.79219026693701</c:v>
                </c:pt>
                <c:pt idx="54">
                  <c:v>133.25868504990001</c:v>
                </c:pt>
                <c:pt idx="55">
                  <c:v>130.073638300336</c:v>
                </c:pt>
                <c:pt idx="56">
                  <c:v>127.24780702068099</c:v>
                </c:pt>
                <c:pt idx="57">
                  <c:v>127.91230557552601</c:v>
                </c:pt>
                <c:pt idx="58">
                  <c:v>124.698767967606</c:v>
                </c:pt>
                <c:pt idx="59">
                  <c:v>118.37622386287001</c:v>
                </c:pt>
                <c:pt idx="60">
                  <c:v>117.900210187341</c:v>
                </c:pt>
                <c:pt idx="61">
                  <c:v>122.681564287314</c:v>
                </c:pt>
                <c:pt idx="62">
                  <c:v>122.774142143041</c:v>
                </c:pt>
                <c:pt idx="63">
                  <c:v>118.553520334933</c:v>
                </c:pt>
                <c:pt idx="64">
                  <c:v>117.786914741213</c:v>
                </c:pt>
                <c:pt idx="65">
                  <c:v>119.931480998973</c:v>
                </c:pt>
                <c:pt idx="66">
                  <c:v>124.11807205220001</c:v>
                </c:pt>
                <c:pt idx="67">
                  <c:v>125.86453474230601</c:v>
                </c:pt>
                <c:pt idx="68">
                  <c:v>125.43859956095901</c:v>
                </c:pt>
                <c:pt idx="69">
                  <c:v>127.625551363306</c:v>
                </c:pt>
                <c:pt idx="70">
                  <c:v>132.28439089079001</c:v>
                </c:pt>
                <c:pt idx="71">
                  <c:v>136.034984280944</c:v>
                </c:pt>
                <c:pt idx="72">
                  <c:v>140.63875277365301</c:v>
                </c:pt>
                <c:pt idx="73">
                  <c:v>147.218984400978</c:v>
                </c:pt>
                <c:pt idx="74">
                  <c:v>150.64177077676899</c:v>
                </c:pt>
                <c:pt idx="75">
                  <c:v>151.59135454499599</c:v>
                </c:pt>
                <c:pt idx="76">
                  <c:v>155.31178783585599</c:v>
                </c:pt>
                <c:pt idx="77">
                  <c:v>162.37408369782401</c:v>
                </c:pt>
                <c:pt idx="78">
                  <c:v>165.20899326542099</c:v>
                </c:pt>
                <c:pt idx="79">
                  <c:v>164.570675040476</c:v>
                </c:pt>
                <c:pt idx="80">
                  <c:v>170.83093276491499</c:v>
                </c:pt>
                <c:pt idx="81">
                  <c:v>182.166213346185</c:v>
                </c:pt>
                <c:pt idx="82">
                  <c:v>184.504491040034</c:v>
                </c:pt>
                <c:pt idx="83">
                  <c:v>182.43403726016601</c:v>
                </c:pt>
                <c:pt idx="84">
                  <c:v>194.35568597439601</c:v>
                </c:pt>
                <c:pt idx="85">
                  <c:v>216.14494414541801</c:v>
                </c:pt>
                <c:pt idx="86">
                  <c:v>221.33257632016301</c:v>
                </c:pt>
                <c:pt idx="87">
                  <c:v>214.96901280223599</c:v>
                </c:pt>
                <c:pt idx="88">
                  <c:v>218.22395736169099</c:v>
                </c:pt>
                <c:pt idx="89">
                  <c:v>226.24718623308601</c:v>
                </c:pt>
                <c:pt idx="90">
                  <c:v>231.718103485901</c:v>
                </c:pt>
                <c:pt idx="91">
                  <c:v>234.77046628444199</c:v>
                </c:pt>
                <c:pt idx="92">
                  <c:v>241.136142229482</c:v>
                </c:pt>
                <c:pt idx="93">
                  <c:v>246.77624512978699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000-421B-A847-F671B547AE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8475208"/>
        <c:axId val="528475600"/>
      </c:scatterChart>
      <c:valAx>
        <c:axId val="528475208"/>
        <c:scaling>
          <c:orientation val="minMax"/>
          <c:max val="43677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5600"/>
        <c:crosses val="autoZero"/>
        <c:crossBetween val="midCat"/>
        <c:majorUnit val="365"/>
      </c:valAx>
      <c:valAx>
        <c:axId val="528475600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>
            <c:manualLayout>
              <c:xMode val="edge"/>
              <c:yMode val="edge"/>
              <c:x val="1.0835520559930008E-2"/>
              <c:y val="0.25100424946881639"/>
            </c:manualLayout>
          </c:layout>
          <c:overlay val="0"/>
        </c:title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5208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.13777777777777778"/>
          <c:y val="4.9231418419964389E-2"/>
          <c:w val="0.69036710411198599"/>
          <c:h val="7.7525888042129787E-2"/>
        </c:manualLayout>
      </c:layout>
      <c:overlay val="0"/>
      <c:txPr>
        <a:bodyPr/>
        <a:lstStyle/>
        <a:p>
          <a:pPr>
            <a:defRPr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813578302712161"/>
          <c:y val="0.14408284173481531"/>
          <c:w val="0.8121901428988042"/>
          <c:h val="0.76995079795089927"/>
        </c:manualLayout>
      </c:layout>
      <c:scatterChart>
        <c:scatterStyle val="lineMarker"/>
        <c:varyColors val="0"/>
        <c:ser>
          <c:idx val="0"/>
          <c:order val="0"/>
          <c:tx>
            <c:strRef>
              <c:f>PrimeMarkets!$Q$5</c:f>
              <c:strCache>
                <c:ptCount val="1"/>
                <c:pt idx="0">
                  <c:v>Prime Retail Metros</c:v>
                </c:pt>
              </c:strCache>
            </c:strRef>
          </c:tx>
          <c:spPr>
            <a:ln w="28575">
              <a:solidFill>
                <a:srgbClr val="00B050"/>
              </a:solidFill>
              <a:prstDash val="sysDash"/>
            </a:ln>
          </c:spPr>
          <c:marker>
            <c:symbol val="none"/>
          </c:marker>
          <c:xVal>
            <c:numRef>
              <c:f>PrimeMarkets!$N$22:$N$99</c:f>
              <c:numCache>
                <c:formatCode>[$-409]mmm\-yy;@</c:formatCode>
                <c:ptCount val="78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</c:numCache>
            </c:numRef>
          </c:xVal>
          <c:yVal>
            <c:numRef>
              <c:f>PrimeMarkets!$Q$22:$Q$99</c:f>
              <c:numCache>
                <c:formatCode>#,##0_);[Red]\(#,##0\)</c:formatCode>
                <c:ptCount val="78"/>
                <c:pt idx="0">
                  <c:v>89.392257903506604</c:v>
                </c:pt>
                <c:pt idx="1">
                  <c:v>100.538751681251</c:v>
                </c:pt>
                <c:pt idx="2">
                  <c:v>100.539736503751</c:v>
                </c:pt>
                <c:pt idx="3">
                  <c:v>100</c:v>
                </c:pt>
                <c:pt idx="4">
                  <c:v>104.03021153166701</c:v>
                </c:pt>
                <c:pt idx="5">
                  <c:v>100.56714121286601</c:v>
                </c:pt>
                <c:pt idx="6">
                  <c:v>105.13401607066901</c:v>
                </c:pt>
                <c:pt idx="7">
                  <c:v>105.14805051053</c:v>
                </c:pt>
                <c:pt idx="8">
                  <c:v>113.211736151354</c:v>
                </c:pt>
                <c:pt idx="9">
                  <c:v>115.523348437378</c:v>
                </c:pt>
                <c:pt idx="10">
                  <c:v>120.598361421006</c:v>
                </c:pt>
                <c:pt idx="11">
                  <c:v>125.48340522629699</c:v>
                </c:pt>
                <c:pt idx="12">
                  <c:v>125.373148409362</c:v>
                </c:pt>
                <c:pt idx="13">
                  <c:v>137.17954343296199</c:v>
                </c:pt>
                <c:pt idx="14">
                  <c:v>146.146176693532</c:v>
                </c:pt>
                <c:pt idx="15">
                  <c:v>147.246686963146</c:v>
                </c:pt>
                <c:pt idx="16">
                  <c:v>154.49682139357</c:v>
                </c:pt>
                <c:pt idx="17">
                  <c:v>164.48954924126599</c:v>
                </c:pt>
                <c:pt idx="18">
                  <c:v>169.766190906937</c:v>
                </c:pt>
                <c:pt idx="19">
                  <c:v>173.83274734674399</c:v>
                </c:pt>
                <c:pt idx="20">
                  <c:v>189.29492784483099</c:v>
                </c:pt>
                <c:pt idx="21">
                  <c:v>201.973422807699</c:v>
                </c:pt>
                <c:pt idx="22">
                  <c:v>207.030093169005</c:v>
                </c:pt>
                <c:pt idx="23">
                  <c:v>201.354164091586</c:v>
                </c:pt>
                <c:pt idx="24">
                  <c:v>216.18665883264799</c:v>
                </c:pt>
                <c:pt idx="25">
                  <c:v>226.164244584541</c:v>
                </c:pt>
                <c:pt idx="26">
                  <c:v>219.25088890162601</c:v>
                </c:pt>
                <c:pt idx="27">
                  <c:v>220.835429260556</c:v>
                </c:pt>
                <c:pt idx="28">
                  <c:v>230.17683757344901</c:v>
                </c:pt>
                <c:pt idx="29">
                  <c:v>236.63951449504901</c:v>
                </c:pt>
                <c:pt idx="30">
                  <c:v>251.101226397652</c:v>
                </c:pt>
                <c:pt idx="31">
                  <c:v>228.985571151166</c:v>
                </c:pt>
                <c:pt idx="32">
                  <c:v>231.34702585238901</c:v>
                </c:pt>
                <c:pt idx="33">
                  <c:v>233.98699816764099</c:v>
                </c:pt>
                <c:pt idx="34">
                  <c:v>212.86953735578501</c:v>
                </c:pt>
                <c:pt idx="35">
                  <c:v>233.93464574181499</c:v>
                </c:pt>
                <c:pt idx="36">
                  <c:v>196.32347442334299</c:v>
                </c:pt>
                <c:pt idx="37">
                  <c:v>200.23590437655599</c:v>
                </c:pt>
                <c:pt idx="38">
                  <c:v>185.642119682746</c:v>
                </c:pt>
                <c:pt idx="39">
                  <c:v>177.682186737102</c:v>
                </c:pt>
                <c:pt idx="40">
                  <c:v>195.21999149348099</c:v>
                </c:pt>
                <c:pt idx="41">
                  <c:v>160.32116162897699</c:v>
                </c:pt>
                <c:pt idx="42">
                  <c:v>170.918193021777</c:v>
                </c:pt>
                <c:pt idx="43">
                  <c:v>176.50863422472199</c:v>
                </c:pt>
                <c:pt idx="44">
                  <c:v>181.111569201881</c:v>
                </c:pt>
                <c:pt idx="45">
                  <c:v>168.57611104031</c:v>
                </c:pt>
                <c:pt idx="46">
                  <c:v>182.22848181382301</c:v>
                </c:pt>
                <c:pt idx="47">
                  <c:v>178.38770591658999</c:v>
                </c:pt>
                <c:pt idx="48">
                  <c:v>184.67927304577401</c:v>
                </c:pt>
                <c:pt idx="49">
                  <c:v>192.090814466914</c:v>
                </c:pt>
                <c:pt idx="50">
                  <c:v>186.25843178135801</c:v>
                </c:pt>
                <c:pt idx="51">
                  <c:v>198.63830101257199</c:v>
                </c:pt>
                <c:pt idx="52">
                  <c:v>195.08203272887101</c:v>
                </c:pt>
                <c:pt idx="53">
                  <c:v>206.35851989911299</c:v>
                </c:pt>
                <c:pt idx="54">
                  <c:v>217.89078533415099</c:v>
                </c:pt>
                <c:pt idx="55">
                  <c:v>226.95891083523301</c:v>
                </c:pt>
                <c:pt idx="56">
                  <c:v>228.81268658794301</c:v>
                </c:pt>
                <c:pt idx="57">
                  <c:v>234.81658412070399</c:v>
                </c:pt>
                <c:pt idx="58">
                  <c:v>241.371597885081</c:v>
                </c:pt>
                <c:pt idx="59">
                  <c:v>261.272099276527</c:v>
                </c:pt>
                <c:pt idx="60">
                  <c:v>262.79588327352297</c:v>
                </c:pt>
                <c:pt idx="61">
                  <c:v>253.002531772737</c:v>
                </c:pt>
                <c:pt idx="62">
                  <c:v>268.32059431669097</c:v>
                </c:pt>
                <c:pt idx="63">
                  <c:v>281.92558203896198</c:v>
                </c:pt>
                <c:pt idx="64">
                  <c:v>280.74740796824699</c:v>
                </c:pt>
                <c:pt idx="65">
                  <c:v>293.76563246764999</c:v>
                </c:pt>
                <c:pt idx="66">
                  <c:v>304.51493472777503</c:v>
                </c:pt>
                <c:pt idx="67">
                  <c:v>312.724816340595</c:v>
                </c:pt>
                <c:pt idx="68">
                  <c:v>317.43198525977402</c:v>
                </c:pt>
                <c:pt idx="69">
                  <c:v>321.96652011995099</c:v>
                </c:pt>
                <c:pt idx="70">
                  <c:v>333.52826738418401</c:v>
                </c:pt>
                <c:pt idx="71">
                  <c:v>336.27528189924999</c:v>
                </c:pt>
                <c:pt idx="72">
                  <c:v>359.599511679599</c:v>
                </c:pt>
                <c:pt idx="73">
                  <c:v>357.454031803531</c:v>
                </c:pt>
                <c:pt idx="74">
                  <c:v>356.43100366728203</c:v>
                </c:pt>
                <c:pt idx="75">
                  <c:v>363.96343225424602</c:v>
                </c:pt>
                <c:pt idx="76">
                  <c:v>366.19640994006301</c:v>
                </c:pt>
                <c:pt idx="77">
                  <c:v>374.27497727855399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F1E-4A06-8049-BDA99D18B2B2}"/>
            </c:ext>
          </c:extLst>
        </c:ser>
        <c:ser>
          <c:idx val="1"/>
          <c:order val="1"/>
          <c:tx>
            <c:strRef>
              <c:f>PrimeMarkets!$U$5</c:f>
              <c:strCache>
                <c:ptCount val="1"/>
                <c:pt idx="0">
                  <c:v>U.S.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PrimeMarkets!$N$6:$N$99</c:f>
              <c:numCache>
                <c:formatCode>[$-409]mmm\-yy;@</c:formatCode>
                <c:ptCount val="94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</c:numCache>
            </c:numRef>
          </c:xVal>
          <c:yVal>
            <c:numRef>
              <c:f>PrimeMarkets!$U$6:$U$99</c:f>
              <c:numCache>
                <c:formatCode>0</c:formatCode>
                <c:ptCount val="94"/>
                <c:pt idx="0">
                  <c:v>68.677104504855805</c:v>
                </c:pt>
                <c:pt idx="1">
                  <c:v>67.014940846287502</c:v>
                </c:pt>
                <c:pt idx="2">
                  <c:v>69.195201775205604</c:v>
                </c:pt>
                <c:pt idx="3">
                  <c:v>74.346242124540296</c:v>
                </c:pt>
                <c:pt idx="4">
                  <c:v>76.302684165961594</c:v>
                </c:pt>
                <c:pt idx="5">
                  <c:v>76.680957525460897</c:v>
                </c:pt>
                <c:pt idx="6">
                  <c:v>78.958542681861005</c:v>
                </c:pt>
                <c:pt idx="7">
                  <c:v>81.856198912340503</c:v>
                </c:pt>
                <c:pt idx="8">
                  <c:v>83.424923549562394</c:v>
                </c:pt>
                <c:pt idx="9">
                  <c:v>85.008857845305997</c:v>
                </c:pt>
                <c:pt idx="10">
                  <c:v>85.529194280631899</c:v>
                </c:pt>
                <c:pt idx="11">
                  <c:v>85.674606425157705</c:v>
                </c:pt>
                <c:pt idx="12">
                  <c:v>87.487429226932306</c:v>
                </c:pt>
                <c:pt idx="13">
                  <c:v>90.894363931653203</c:v>
                </c:pt>
                <c:pt idx="14">
                  <c:v>93.845851693817593</c:v>
                </c:pt>
                <c:pt idx="15">
                  <c:v>94.933279654517406</c:v>
                </c:pt>
                <c:pt idx="16">
                  <c:v>96.154249094966104</c:v>
                </c:pt>
                <c:pt idx="17">
                  <c:v>98.5229436831561</c:v>
                </c:pt>
                <c:pt idx="18">
                  <c:v>99.645797664076497</c:v>
                </c:pt>
                <c:pt idx="19">
                  <c:v>100</c:v>
                </c:pt>
                <c:pt idx="20">
                  <c:v>102.181153918726</c:v>
                </c:pt>
                <c:pt idx="21">
                  <c:v>105.63989849197699</c:v>
                </c:pt>
                <c:pt idx="22">
                  <c:v>107.79270985485</c:v>
                </c:pt>
                <c:pt idx="23">
                  <c:v>108.633841218399</c:v>
                </c:pt>
                <c:pt idx="24">
                  <c:v>110.22840978375299</c:v>
                </c:pt>
                <c:pt idx="25">
                  <c:v>112.95492881833199</c:v>
                </c:pt>
                <c:pt idx="26">
                  <c:v>116.71693021699301</c:v>
                </c:pt>
                <c:pt idx="27">
                  <c:v>120.41273233868699</c:v>
                </c:pt>
                <c:pt idx="28">
                  <c:v>124.760830247695</c:v>
                </c:pt>
                <c:pt idx="29">
                  <c:v>129.42124432629799</c:v>
                </c:pt>
                <c:pt idx="30">
                  <c:v>133.01448157935701</c:v>
                </c:pt>
                <c:pt idx="31">
                  <c:v>137.54912548702401</c:v>
                </c:pt>
                <c:pt idx="32">
                  <c:v>144.94894921286701</c:v>
                </c:pt>
                <c:pt idx="33">
                  <c:v>152.49488845460601</c:v>
                </c:pt>
                <c:pt idx="34">
                  <c:v>155.95936644261801</c:v>
                </c:pt>
                <c:pt idx="35">
                  <c:v>159.534240055239</c:v>
                </c:pt>
                <c:pt idx="36">
                  <c:v>169.83490334402001</c:v>
                </c:pt>
                <c:pt idx="37">
                  <c:v>181.763120211797</c:v>
                </c:pt>
                <c:pt idx="38">
                  <c:v>182.59850206755399</c:v>
                </c:pt>
                <c:pt idx="39">
                  <c:v>180.98917967397099</c:v>
                </c:pt>
                <c:pt idx="40">
                  <c:v>188.34738521422301</c:v>
                </c:pt>
                <c:pt idx="41">
                  <c:v>195.08448974321701</c:v>
                </c:pt>
                <c:pt idx="42">
                  <c:v>190.88379312319901</c:v>
                </c:pt>
                <c:pt idx="43">
                  <c:v>187.66959520383801</c:v>
                </c:pt>
                <c:pt idx="44">
                  <c:v>194.54008541592501</c:v>
                </c:pt>
                <c:pt idx="45">
                  <c:v>200.59475366534599</c:v>
                </c:pt>
                <c:pt idx="46">
                  <c:v>195.61256570904001</c:v>
                </c:pt>
                <c:pt idx="47">
                  <c:v>187.72483792800901</c:v>
                </c:pt>
                <c:pt idx="48">
                  <c:v>184.74432829367899</c:v>
                </c:pt>
                <c:pt idx="49">
                  <c:v>181.97740964414001</c:v>
                </c:pt>
                <c:pt idx="50">
                  <c:v>170.762011572072</c:v>
                </c:pt>
                <c:pt idx="51">
                  <c:v>158.748031751253</c:v>
                </c:pt>
                <c:pt idx="52">
                  <c:v>153.17919314608801</c:v>
                </c:pt>
                <c:pt idx="53">
                  <c:v>149.85736500546301</c:v>
                </c:pt>
                <c:pt idx="54">
                  <c:v>146.74658070532601</c:v>
                </c:pt>
                <c:pt idx="55">
                  <c:v>142.83228254718401</c:v>
                </c:pt>
                <c:pt idx="56">
                  <c:v>138.17319716096199</c:v>
                </c:pt>
                <c:pt idx="57">
                  <c:v>132.93338692269899</c:v>
                </c:pt>
                <c:pt idx="58">
                  <c:v>132.53700185256801</c:v>
                </c:pt>
                <c:pt idx="59">
                  <c:v>133.98800507432301</c:v>
                </c:pt>
                <c:pt idx="60">
                  <c:v>132.055034788413</c:v>
                </c:pt>
                <c:pt idx="61">
                  <c:v>129.93388911150001</c:v>
                </c:pt>
                <c:pt idx="62">
                  <c:v>130.45414692644201</c:v>
                </c:pt>
                <c:pt idx="63">
                  <c:v>131.51026412207</c:v>
                </c:pt>
                <c:pt idx="64">
                  <c:v>131.90810798056401</c:v>
                </c:pt>
                <c:pt idx="65">
                  <c:v>133.710135025162</c:v>
                </c:pt>
                <c:pt idx="66">
                  <c:v>136.06727449819999</c:v>
                </c:pt>
                <c:pt idx="67">
                  <c:v>137.39783058048701</c:v>
                </c:pt>
                <c:pt idx="68">
                  <c:v>141.128674198179</c:v>
                </c:pt>
                <c:pt idx="69">
                  <c:v>149.36673251753899</c:v>
                </c:pt>
                <c:pt idx="70">
                  <c:v>152.368810192252</c:v>
                </c:pt>
                <c:pt idx="71">
                  <c:v>150.14893877802399</c:v>
                </c:pt>
                <c:pt idx="72">
                  <c:v>152.78811242574699</c:v>
                </c:pt>
                <c:pt idx="73">
                  <c:v>159.71746916953401</c:v>
                </c:pt>
                <c:pt idx="74">
                  <c:v>164.63825747382401</c:v>
                </c:pt>
                <c:pt idx="75">
                  <c:v>166.316634574332</c:v>
                </c:pt>
                <c:pt idx="76">
                  <c:v>169.21379102613301</c:v>
                </c:pt>
                <c:pt idx="77">
                  <c:v>173.00276554877101</c:v>
                </c:pt>
                <c:pt idx="78">
                  <c:v>175.542973407647</c:v>
                </c:pt>
                <c:pt idx="79">
                  <c:v>177.65379434925299</c:v>
                </c:pt>
                <c:pt idx="80">
                  <c:v>181.42579118819401</c:v>
                </c:pt>
                <c:pt idx="81">
                  <c:v>186.375182629292</c:v>
                </c:pt>
                <c:pt idx="82">
                  <c:v>191.115047021376</c:v>
                </c:pt>
                <c:pt idx="83">
                  <c:v>195.59148282598099</c:v>
                </c:pt>
                <c:pt idx="84">
                  <c:v>203.13295880381401</c:v>
                </c:pt>
                <c:pt idx="85">
                  <c:v>213.45683130856801</c:v>
                </c:pt>
                <c:pt idx="86">
                  <c:v>216.29044166540299</c:v>
                </c:pt>
                <c:pt idx="87">
                  <c:v>214.14043653358499</c:v>
                </c:pt>
                <c:pt idx="88">
                  <c:v>216.83736848083299</c:v>
                </c:pt>
                <c:pt idx="89">
                  <c:v>222.94220494798299</c:v>
                </c:pt>
                <c:pt idx="90">
                  <c:v>226.93858186555801</c:v>
                </c:pt>
                <c:pt idx="91">
                  <c:v>226.52768576245799</c:v>
                </c:pt>
                <c:pt idx="92">
                  <c:v>223.786002889419</c:v>
                </c:pt>
                <c:pt idx="93">
                  <c:v>223.22597926349701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F1E-4A06-8049-BDA99D18B2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6030144"/>
        <c:axId val="526029752"/>
      </c:scatterChart>
      <c:valAx>
        <c:axId val="526030144"/>
        <c:scaling>
          <c:orientation val="minMax"/>
          <c:max val="43677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6029752"/>
        <c:crosses val="autoZero"/>
        <c:crossBetween val="midCat"/>
        <c:majorUnit val="365"/>
      </c:valAx>
      <c:valAx>
        <c:axId val="526029752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>
            <c:manualLayout>
              <c:xMode val="edge"/>
              <c:yMode val="edge"/>
              <c:x val="1.0835520559930008E-2"/>
              <c:y val="0.27855236845394327"/>
            </c:manualLayout>
          </c:layout>
          <c:overlay val="0"/>
        </c:title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6030144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.13777777777777778"/>
          <c:y val="4.9231418419964389E-2"/>
          <c:w val="0.69036710411198599"/>
          <c:h val="7.7525888042129787E-2"/>
        </c:manualLayout>
      </c:layout>
      <c:overlay val="0"/>
      <c:txPr>
        <a:bodyPr/>
        <a:lstStyle/>
        <a:p>
          <a:pPr>
            <a:defRPr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813578302712161"/>
          <c:y val="0.14408284173481531"/>
          <c:w val="0.8121901428988042"/>
          <c:h val="0.76995079795089927"/>
        </c:manualLayout>
      </c:layout>
      <c:scatterChart>
        <c:scatterStyle val="lineMarker"/>
        <c:varyColors val="0"/>
        <c:ser>
          <c:idx val="0"/>
          <c:order val="0"/>
          <c:tx>
            <c:strRef>
              <c:f>PrimeMarkets!$R$5</c:f>
              <c:strCache>
                <c:ptCount val="1"/>
                <c:pt idx="0">
                  <c:v>Prime Multifamily Metros</c:v>
                </c:pt>
              </c:strCache>
            </c:strRef>
          </c:tx>
          <c:spPr>
            <a:ln w="28575">
              <a:solidFill>
                <a:srgbClr val="0070C0"/>
              </a:solidFill>
              <a:prstDash val="sysDash"/>
            </a:ln>
          </c:spPr>
          <c:marker>
            <c:symbol val="none"/>
          </c:marker>
          <c:xVal>
            <c:numRef>
              <c:f>PrimeMarkets!$N$22:$N$99</c:f>
              <c:numCache>
                <c:formatCode>[$-409]mmm\-yy;@</c:formatCode>
                <c:ptCount val="78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</c:numCache>
            </c:numRef>
          </c:xVal>
          <c:yVal>
            <c:numRef>
              <c:f>PrimeMarkets!$R$22:$R$99</c:f>
              <c:numCache>
                <c:formatCode>#,##0_);[Red]\(#,##0\)</c:formatCode>
                <c:ptCount val="78"/>
                <c:pt idx="0">
                  <c:v>92.006631705844597</c:v>
                </c:pt>
                <c:pt idx="1">
                  <c:v>98.916456379835196</c:v>
                </c:pt>
                <c:pt idx="2">
                  <c:v>99.658308568407307</c:v>
                </c:pt>
                <c:pt idx="3">
                  <c:v>100</c:v>
                </c:pt>
                <c:pt idx="4">
                  <c:v>103.440445448292</c:v>
                </c:pt>
                <c:pt idx="5">
                  <c:v>111.21413366742701</c:v>
                </c:pt>
                <c:pt idx="6">
                  <c:v>113.44326533040901</c:v>
                </c:pt>
                <c:pt idx="7">
                  <c:v>113.739824658187</c:v>
                </c:pt>
                <c:pt idx="8">
                  <c:v>121.210017325405</c:v>
                </c:pt>
                <c:pt idx="9">
                  <c:v>128.44139742572801</c:v>
                </c:pt>
                <c:pt idx="10">
                  <c:v>130.76792087730601</c:v>
                </c:pt>
                <c:pt idx="11">
                  <c:v>141.07476128691101</c:v>
                </c:pt>
                <c:pt idx="12">
                  <c:v>141.376064095396</c:v>
                </c:pt>
                <c:pt idx="13">
                  <c:v>152.22624098855201</c:v>
                </c:pt>
                <c:pt idx="14">
                  <c:v>160.830302083666</c:v>
                </c:pt>
                <c:pt idx="15">
                  <c:v>161.34683263753001</c:v>
                </c:pt>
                <c:pt idx="16">
                  <c:v>169.95168050944901</c:v>
                </c:pt>
                <c:pt idx="17">
                  <c:v>174.87272617030399</c:v>
                </c:pt>
                <c:pt idx="18">
                  <c:v>183.96994147970099</c:v>
                </c:pt>
                <c:pt idx="19">
                  <c:v>187.619801048515</c:v>
                </c:pt>
                <c:pt idx="20">
                  <c:v>196.03144586753001</c:v>
                </c:pt>
                <c:pt idx="21">
                  <c:v>201.60463788361</c:v>
                </c:pt>
                <c:pt idx="22">
                  <c:v>209.20241261231101</c:v>
                </c:pt>
                <c:pt idx="23">
                  <c:v>208.05286537011801</c:v>
                </c:pt>
                <c:pt idx="24">
                  <c:v>223.29690530738301</c:v>
                </c:pt>
                <c:pt idx="25">
                  <c:v>213.37146119427999</c:v>
                </c:pt>
                <c:pt idx="26">
                  <c:v>214.39917756273499</c:v>
                </c:pt>
                <c:pt idx="27">
                  <c:v>213.18878204484901</c:v>
                </c:pt>
                <c:pt idx="28">
                  <c:v>218.022226149094</c:v>
                </c:pt>
                <c:pt idx="29">
                  <c:v>230.10902826058199</c:v>
                </c:pt>
                <c:pt idx="30">
                  <c:v>230.873980039467</c:v>
                </c:pt>
                <c:pt idx="31">
                  <c:v>218.38586522272001</c:v>
                </c:pt>
                <c:pt idx="32">
                  <c:v>210.68526419159099</c:v>
                </c:pt>
                <c:pt idx="33">
                  <c:v>208.99656915904299</c:v>
                </c:pt>
                <c:pt idx="34">
                  <c:v>212.55716075794001</c:v>
                </c:pt>
                <c:pt idx="35">
                  <c:v>218.74126164529901</c:v>
                </c:pt>
                <c:pt idx="36">
                  <c:v>198.121716772957</c:v>
                </c:pt>
                <c:pt idx="37">
                  <c:v>192.67752448002801</c:v>
                </c:pt>
                <c:pt idx="38">
                  <c:v>183.40361630404601</c:v>
                </c:pt>
                <c:pt idx="39">
                  <c:v>157.551365559022</c:v>
                </c:pt>
                <c:pt idx="40">
                  <c:v>176.29177351420901</c:v>
                </c:pt>
                <c:pt idx="41">
                  <c:v>163.43400749381701</c:v>
                </c:pt>
                <c:pt idx="42">
                  <c:v>180.64854455029899</c:v>
                </c:pt>
                <c:pt idx="43">
                  <c:v>180.278671533172</c:v>
                </c:pt>
                <c:pt idx="44">
                  <c:v>173.83234352757401</c:v>
                </c:pt>
                <c:pt idx="45">
                  <c:v>182.366170630428</c:v>
                </c:pt>
                <c:pt idx="46">
                  <c:v>188.43315645295499</c:v>
                </c:pt>
                <c:pt idx="47">
                  <c:v>191.75123281497099</c:v>
                </c:pt>
                <c:pt idx="48">
                  <c:v>194.89480562432999</c:v>
                </c:pt>
                <c:pt idx="49">
                  <c:v>201.20656325314701</c:v>
                </c:pt>
                <c:pt idx="50">
                  <c:v>202.31608679062199</c:v>
                </c:pt>
                <c:pt idx="51">
                  <c:v>210.33597976388199</c:v>
                </c:pt>
                <c:pt idx="52">
                  <c:v>211.77614095637099</c:v>
                </c:pt>
                <c:pt idx="53">
                  <c:v>227.335352162074</c:v>
                </c:pt>
                <c:pt idx="54">
                  <c:v>229.92905505581101</c:v>
                </c:pt>
                <c:pt idx="55">
                  <c:v>246.74363083465099</c:v>
                </c:pt>
                <c:pt idx="56">
                  <c:v>248.78506258691499</c:v>
                </c:pt>
                <c:pt idx="57">
                  <c:v>262.03993237022399</c:v>
                </c:pt>
                <c:pt idx="58">
                  <c:v>261.821110655827</c:v>
                </c:pt>
                <c:pt idx="59">
                  <c:v>282.37701072856697</c:v>
                </c:pt>
                <c:pt idx="60">
                  <c:v>287.33219970118</c:v>
                </c:pt>
                <c:pt idx="61">
                  <c:v>293.97744869066099</c:v>
                </c:pt>
                <c:pt idx="62">
                  <c:v>313.73135751394801</c:v>
                </c:pt>
                <c:pt idx="63">
                  <c:v>306.27031384612002</c:v>
                </c:pt>
                <c:pt idx="64">
                  <c:v>319.35649634826001</c:v>
                </c:pt>
                <c:pt idx="65">
                  <c:v>344.75608667387201</c:v>
                </c:pt>
                <c:pt idx="66">
                  <c:v>333.776602446048</c:v>
                </c:pt>
                <c:pt idx="67">
                  <c:v>356.39683714185202</c:v>
                </c:pt>
                <c:pt idx="68">
                  <c:v>343.26386244883099</c:v>
                </c:pt>
                <c:pt idx="69">
                  <c:v>384.06807303321898</c:v>
                </c:pt>
                <c:pt idx="70">
                  <c:v>372.92787026916301</c:v>
                </c:pt>
                <c:pt idx="71">
                  <c:v>388.74310151351801</c:v>
                </c:pt>
                <c:pt idx="72">
                  <c:v>395.27975270068799</c:v>
                </c:pt>
                <c:pt idx="73">
                  <c:v>406.78592146773798</c:v>
                </c:pt>
                <c:pt idx="74">
                  <c:v>402.31020662342797</c:v>
                </c:pt>
                <c:pt idx="75">
                  <c:v>413.44756752473597</c:v>
                </c:pt>
                <c:pt idx="76">
                  <c:v>407.70244684502501</c:v>
                </c:pt>
                <c:pt idx="77">
                  <c:v>415.525811477898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7CE-48DD-AA5A-A586A60FA2FD}"/>
            </c:ext>
          </c:extLst>
        </c:ser>
        <c:ser>
          <c:idx val="1"/>
          <c:order val="1"/>
          <c:tx>
            <c:strRef>
              <c:f>PrimeMarkets!$V$5</c:f>
              <c:strCache>
                <c:ptCount val="1"/>
                <c:pt idx="0">
                  <c:v>U.S.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PrimeMarkets!$N$6:$N$99</c:f>
              <c:numCache>
                <c:formatCode>[$-409]mmm\-yy;@</c:formatCode>
                <c:ptCount val="94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</c:numCache>
            </c:numRef>
          </c:xVal>
          <c:yVal>
            <c:numRef>
              <c:f>PrimeMarkets!$V$6:$V$99</c:f>
              <c:numCache>
                <c:formatCode>0</c:formatCode>
                <c:ptCount val="94"/>
                <c:pt idx="0">
                  <c:v>62.317538069736301</c:v>
                </c:pt>
                <c:pt idx="1">
                  <c:v>63.045801483142903</c:v>
                </c:pt>
                <c:pt idx="2">
                  <c:v>64.099343599973196</c:v>
                </c:pt>
                <c:pt idx="3">
                  <c:v>65.081623740839206</c:v>
                </c:pt>
                <c:pt idx="4">
                  <c:v>67.622605575593596</c:v>
                </c:pt>
                <c:pt idx="5">
                  <c:v>71.146126499967707</c:v>
                </c:pt>
                <c:pt idx="6">
                  <c:v>72.871734893323307</c:v>
                </c:pt>
                <c:pt idx="7">
                  <c:v>73.454260562619993</c:v>
                </c:pt>
                <c:pt idx="8">
                  <c:v>74.925377918364703</c:v>
                </c:pt>
                <c:pt idx="9">
                  <c:v>77.358559574862596</c:v>
                </c:pt>
                <c:pt idx="10">
                  <c:v>79.902718611675695</c:v>
                </c:pt>
                <c:pt idx="11">
                  <c:v>82.220183109969895</c:v>
                </c:pt>
                <c:pt idx="12">
                  <c:v>84.8461659387564</c:v>
                </c:pt>
                <c:pt idx="13">
                  <c:v>86.984996855568497</c:v>
                </c:pt>
                <c:pt idx="14">
                  <c:v>88.721889314128603</c:v>
                </c:pt>
                <c:pt idx="15">
                  <c:v>91.284437854764803</c:v>
                </c:pt>
                <c:pt idx="16">
                  <c:v>95.787864494537999</c:v>
                </c:pt>
                <c:pt idx="17">
                  <c:v>100.415419384817</c:v>
                </c:pt>
                <c:pt idx="18">
                  <c:v>100.43348167635899</c:v>
                </c:pt>
                <c:pt idx="19">
                  <c:v>100</c:v>
                </c:pt>
                <c:pt idx="20">
                  <c:v>104.47851697938199</c:v>
                </c:pt>
                <c:pt idx="21">
                  <c:v>110.56527845050201</c:v>
                </c:pt>
                <c:pt idx="22">
                  <c:v>113.025683389817</c:v>
                </c:pt>
                <c:pt idx="23">
                  <c:v>113.78673029646301</c:v>
                </c:pt>
                <c:pt idx="24">
                  <c:v>117.36447804060001</c:v>
                </c:pt>
                <c:pt idx="25">
                  <c:v>122.822228940532</c:v>
                </c:pt>
                <c:pt idx="26">
                  <c:v>128.087116999789</c:v>
                </c:pt>
                <c:pt idx="27">
                  <c:v>131.89609814154301</c:v>
                </c:pt>
                <c:pt idx="28">
                  <c:v>136.03695659857701</c:v>
                </c:pt>
                <c:pt idx="29">
                  <c:v>140.89882848071801</c:v>
                </c:pt>
                <c:pt idx="30">
                  <c:v>143.98334427140099</c:v>
                </c:pt>
                <c:pt idx="31">
                  <c:v>147.19470116382499</c:v>
                </c:pt>
                <c:pt idx="32">
                  <c:v>154.42147734702701</c:v>
                </c:pt>
                <c:pt idx="33">
                  <c:v>163.309489248266</c:v>
                </c:pt>
                <c:pt idx="34">
                  <c:v>166.941659144525</c:v>
                </c:pt>
                <c:pt idx="35">
                  <c:v>168.276509950899</c:v>
                </c:pt>
                <c:pt idx="36">
                  <c:v>174.64291930807499</c:v>
                </c:pt>
                <c:pt idx="37">
                  <c:v>184.79867816555</c:v>
                </c:pt>
                <c:pt idx="38">
                  <c:v>190.69130763472501</c:v>
                </c:pt>
                <c:pt idx="39">
                  <c:v>190.970694979173</c:v>
                </c:pt>
                <c:pt idx="40">
                  <c:v>190.80887282062901</c:v>
                </c:pt>
                <c:pt idx="41">
                  <c:v>190.13034740935501</c:v>
                </c:pt>
                <c:pt idx="42">
                  <c:v>188.26235887175901</c:v>
                </c:pt>
                <c:pt idx="43">
                  <c:v>188.45946119283201</c:v>
                </c:pt>
                <c:pt idx="44">
                  <c:v>192.929673370453</c:v>
                </c:pt>
                <c:pt idx="45">
                  <c:v>196.71032746216099</c:v>
                </c:pt>
                <c:pt idx="46">
                  <c:v>189.31581397335401</c:v>
                </c:pt>
                <c:pt idx="47">
                  <c:v>179.061536019459</c:v>
                </c:pt>
                <c:pt idx="48">
                  <c:v>176.43091126751301</c:v>
                </c:pt>
                <c:pt idx="49">
                  <c:v>176.51971867444999</c:v>
                </c:pt>
                <c:pt idx="50">
                  <c:v>167.95282553273901</c:v>
                </c:pt>
                <c:pt idx="51">
                  <c:v>156.511667670359</c:v>
                </c:pt>
                <c:pt idx="52">
                  <c:v>148.608764977731</c:v>
                </c:pt>
                <c:pt idx="53">
                  <c:v>138.82074329476399</c:v>
                </c:pt>
                <c:pt idx="54">
                  <c:v>129.36331769191099</c:v>
                </c:pt>
                <c:pt idx="55">
                  <c:v>125.21458428244701</c:v>
                </c:pt>
                <c:pt idx="56">
                  <c:v>126.053532276491</c:v>
                </c:pt>
                <c:pt idx="57">
                  <c:v>126.058602368685</c:v>
                </c:pt>
                <c:pt idx="58">
                  <c:v>126.353179448003</c:v>
                </c:pt>
                <c:pt idx="59">
                  <c:v>128.54606148010899</c:v>
                </c:pt>
                <c:pt idx="60">
                  <c:v>132.185768011704</c:v>
                </c:pt>
                <c:pt idx="61">
                  <c:v>136.876673389204</c:v>
                </c:pt>
                <c:pt idx="62">
                  <c:v>141.23683229069201</c:v>
                </c:pt>
                <c:pt idx="63">
                  <c:v>143.98387548020699</c:v>
                </c:pt>
                <c:pt idx="64">
                  <c:v>146.42279074341201</c:v>
                </c:pt>
                <c:pt idx="65">
                  <c:v>151.34677685107701</c:v>
                </c:pt>
                <c:pt idx="66">
                  <c:v>157.31169231467999</c:v>
                </c:pt>
                <c:pt idx="67">
                  <c:v>160.656350699684</c:v>
                </c:pt>
                <c:pt idx="68">
                  <c:v>164.23821400016601</c:v>
                </c:pt>
                <c:pt idx="69">
                  <c:v>171.71511511210201</c:v>
                </c:pt>
                <c:pt idx="70">
                  <c:v>178.415808929066</c:v>
                </c:pt>
                <c:pt idx="71">
                  <c:v>181.62950754669899</c:v>
                </c:pt>
                <c:pt idx="72">
                  <c:v>188.337265365251</c:v>
                </c:pt>
                <c:pt idx="73">
                  <c:v>200.62337463896699</c:v>
                </c:pt>
                <c:pt idx="74">
                  <c:v>205.87104680389101</c:v>
                </c:pt>
                <c:pt idx="75">
                  <c:v>204.62463807884001</c:v>
                </c:pt>
                <c:pt idx="76">
                  <c:v>210.913231434713</c:v>
                </c:pt>
                <c:pt idx="77">
                  <c:v>224.89804346728499</c:v>
                </c:pt>
                <c:pt idx="78">
                  <c:v>230.98038736156099</c:v>
                </c:pt>
                <c:pt idx="79">
                  <c:v>229.541744271331</c:v>
                </c:pt>
                <c:pt idx="80">
                  <c:v>237.825625745015</c:v>
                </c:pt>
                <c:pt idx="81">
                  <c:v>255.020922125487</c:v>
                </c:pt>
                <c:pt idx="82">
                  <c:v>261.99639569037203</c:v>
                </c:pt>
                <c:pt idx="83">
                  <c:v>260.69410335265201</c:v>
                </c:pt>
                <c:pt idx="84">
                  <c:v>271.86905139051999</c:v>
                </c:pt>
                <c:pt idx="85">
                  <c:v>291.13624378159301</c:v>
                </c:pt>
                <c:pt idx="86">
                  <c:v>296.05940783371</c:v>
                </c:pt>
                <c:pt idx="87">
                  <c:v>293.14990289266001</c:v>
                </c:pt>
                <c:pt idx="88">
                  <c:v>303.12452922349701</c:v>
                </c:pt>
                <c:pt idx="89">
                  <c:v>319.37834723051702</c:v>
                </c:pt>
                <c:pt idx="90">
                  <c:v>324.55377917493797</c:v>
                </c:pt>
                <c:pt idx="91">
                  <c:v>323.37196005283801</c:v>
                </c:pt>
                <c:pt idx="92">
                  <c:v>328.62409808516799</c:v>
                </c:pt>
                <c:pt idx="93">
                  <c:v>335.92537335818503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7CE-48DD-AA5A-A586A60FA2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0824816"/>
        <c:axId val="530825208"/>
      </c:scatterChart>
      <c:valAx>
        <c:axId val="530824816"/>
        <c:scaling>
          <c:orientation val="minMax"/>
          <c:max val="43677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30825208"/>
        <c:crosses val="autoZero"/>
        <c:crossBetween val="midCat"/>
        <c:majorUnit val="365"/>
      </c:valAx>
      <c:valAx>
        <c:axId val="530825208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>
            <c:manualLayout>
              <c:xMode val="edge"/>
              <c:yMode val="edge"/>
              <c:x val="1.0835520559930008E-2"/>
              <c:y val="0.27855236845394327"/>
            </c:manualLayout>
          </c:layout>
          <c:overlay val="0"/>
        </c:title>
        <c:numFmt formatCode="#,##0_);[Red]\(#,##0\)" sourceLinked="1"/>
        <c:majorTickMark val="out"/>
        <c:minorTickMark val="none"/>
        <c:tickLblPos val="nextTo"/>
        <c:crossAx val="530824816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.13777777777777778"/>
          <c:y val="4.9231418419964389E-2"/>
          <c:w val="0.77925599300087489"/>
          <c:h val="7.7525888042129787E-2"/>
        </c:manualLayout>
      </c:layout>
      <c:overlay val="0"/>
      <c:txPr>
        <a:bodyPr/>
        <a:lstStyle/>
        <a:p>
          <a:pPr>
            <a:defRPr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23239339730402"/>
          <c:y val="0.1567681487885231"/>
          <c:w val="0.83370995299786588"/>
          <c:h val="0.76389791038731436"/>
        </c:manualLayout>
      </c:layout>
      <c:scatterChart>
        <c:scatterStyle val="lineMarker"/>
        <c:varyColors val="0"/>
        <c:ser>
          <c:idx val="0"/>
          <c:order val="0"/>
          <c:tx>
            <c:strRef>
              <c:f>RegionalPropertyType!$O$5</c:f>
              <c:strCache>
                <c:ptCount val="1"/>
                <c:pt idx="0">
                  <c:v>Midwest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RegionalPropertyType!$N$6:$N$83</c:f>
              <c:numCache>
                <c:formatCode>[$-409]mmm\-yy;@</c:formatCode>
                <c:ptCount val="78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</c:numCache>
            </c:numRef>
          </c:xVal>
          <c:yVal>
            <c:numRef>
              <c:f>RegionalPropertyType!$O$6:$O$83</c:f>
              <c:numCache>
                <c:formatCode>0</c:formatCode>
                <c:ptCount val="78"/>
                <c:pt idx="0">
                  <c:v>90.939752086387799</c:v>
                </c:pt>
                <c:pt idx="1">
                  <c:v>94.514430999192498</c:v>
                </c:pt>
                <c:pt idx="2">
                  <c:v>98.237196213271204</c:v>
                </c:pt>
                <c:pt idx="3">
                  <c:v>100</c:v>
                </c:pt>
                <c:pt idx="4">
                  <c:v>100.674884213661</c:v>
                </c:pt>
                <c:pt idx="5">
                  <c:v>101.35308599104199</c:v>
                </c:pt>
                <c:pt idx="6">
                  <c:v>102.56428966716901</c:v>
                </c:pt>
                <c:pt idx="7">
                  <c:v>104.53449632193301</c:v>
                </c:pt>
                <c:pt idx="8">
                  <c:v>105.40321514551999</c:v>
                </c:pt>
                <c:pt idx="9">
                  <c:v>105.234676138765</c:v>
                </c:pt>
                <c:pt idx="10">
                  <c:v>104.662359971931</c:v>
                </c:pt>
                <c:pt idx="11">
                  <c:v>105.806694361609</c:v>
                </c:pt>
                <c:pt idx="12">
                  <c:v>110.057246334892</c:v>
                </c:pt>
                <c:pt idx="13">
                  <c:v>113.434368120049</c:v>
                </c:pt>
                <c:pt idx="14">
                  <c:v>112.84042956520101</c:v>
                </c:pt>
                <c:pt idx="15">
                  <c:v>112.794288090302</c:v>
                </c:pt>
                <c:pt idx="16">
                  <c:v>116.72988576492401</c:v>
                </c:pt>
                <c:pt idx="17">
                  <c:v>120.634606917626</c:v>
                </c:pt>
                <c:pt idx="18">
                  <c:v>120.458345939723</c:v>
                </c:pt>
                <c:pt idx="19">
                  <c:v>119.37933033677</c:v>
                </c:pt>
                <c:pt idx="20">
                  <c:v>121.227113576603</c:v>
                </c:pt>
                <c:pt idx="21">
                  <c:v>125.495589974019</c:v>
                </c:pt>
                <c:pt idx="22">
                  <c:v>130.168115331998</c:v>
                </c:pt>
                <c:pt idx="23">
                  <c:v>131.99392845490701</c:v>
                </c:pt>
                <c:pt idx="24">
                  <c:v>129.12934233598699</c:v>
                </c:pt>
                <c:pt idx="25">
                  <c:v>125.530648132655</c:v>
                </c:pt>
                <c:pt idx="26">
                  <c:v>125.677743850889</c:v>
                </c:pt>
                <c:pt idx="27">
                  <c:v>127.059462220581</c:v>
                </c:pt>
                <c:pt idx="28">
                  <c:v>127.82273018627799</c:v>
                </c:pt>
                <c:pt idx="29">
                  <c:v>128.93210625610001</c:v>
                </c:pt>
                <c:pt idx="30">
                  <c:v>128.86035571733001</c:v>
                </c:pt>
                <c:pt idx="31">
                  <c:v>127.78175280131499</c:v>
                </c:pt>
                <c:pt idx="32">
                  <c:v>125.378779606938</c:v>
                </c:pt>
                <c:pt idx="33">
                  <c:v>120.12985965440799</c:v>
                </c:pt>
                <c:pt idx="34">
                  <c:v>113.180527611532</c:v>
                </c:pt>
                <c:pt idx="35">
                  <c:v>107.04296133389199</c:v>
                </c:pt>
                <c:pt idx="36">
                  <c:v>100.351792517112</c:v>
                </c:pt>
                <c:pt idx="37">
                  <c:v>95.321596764468197</c:v>
                </c:pt>
                <c:pt idx="38">
                  <c:v>95.146500341085499</c:v>
                </c:pt>
                <c:pt idx="39">
                  <c:v>94.572077990024098</c:v>
                </c:pt>
                <c:pt idx="40">
                  <c:v>90.286663024327893</c:v>
                </c:pt>
                <c:pt idx="41">
                  <c:v>86.199427847542694</c:v>
                </c:pt>
                <c:pt idx="42">
                  <c:v>83.026666859592694</c:v>
                </c:pt>
                <c:pt idx="43">
                  <c:v>79.867811485744099</c:v>
                </c:pt>
                <c:pt idx="44">
                  <c:v>78.664646351473905</c:v>
                </c:pt>
                <c:pt idx="45">
                  <c:v>80.1874286816455</c:v>
                </c:pt>
                <c:pt idx="46">
                  <c:v>81.927740204585405</c:v>
                </c:pt>
                <c:pt idx="47">
                  <c:v>81.356118096590095</c:v>
                </c:pt>
                <c:pt idx="48">
                  <c:v>78.242815933575002</c:v>
                </c:pt>
                <c:pt idx="49">
                  <c:v>74.682149789281496</c:v>
                </c:pt>
                <c:pt idx="50">
                  <c:v>74.188888230659501</c:v>
                </c:pt>
                <c:pt idx="51">
                  <c:v>75.967437922299496</c:v>
                </c:pt>
                <c:pt idx="52">
                  <c:v>78.471399213817605</c:v>
                </c:pt>
                <c:pt idx="53">
                  <c:v>80.705112206291503</c:v>
                </c:pt>
                <c:pt idx="54">
                  <c:v>82.2935370928504</c:v>
                </c:pt>
                <c:pt idx="55">
                  <c:v>83.978583630219902</c:v>
                </c:pt>
                <c:pt idx="56">
                  <c:v>85.250340132239302</c:v>
                </c:pt>
                <c:pt idx="57">
                  <c:v>85.682838006365799</c:v>
                </c:pt>
                <c:pt idx="58">
                  <c:v>86.507358847250401</c:v>
                </c:pt>
                <c:pt idx="59">
                  <c:v>88.846862359061106</c:v>
                </c:pt>
                <c:pt idx="60">
                  <c:v>91.469658814695507</c:v>
                </c:pt>
                <c:pt idx="61">
                  <c:v>93.562602681486794</c:v>
                </c:pt>
                <c:pt idx="62">
                  <c:v>94.497263671403005</c:v>
                </c:pt>
                <c:pt idx="63">
                  <c:v>94.079781660716904</c:v>
                </c:pt>
                <c:pt idx="64">
                  <c:v>93.446486483576393</c:v>
                </c:pt>
                <c:pt idx="65">
                  <c:v>94.113379441607805</c:v>
                </c:pt>
                <c:pt idx="66">
                  <c:v>96.3299854981815</c:v>
                </c:pt>
                <c:pt idx="67">
                  <c:v>100.180355162566</c:v>
                </c:pt>
                <c:pt idx="68">
                  <c:v>110.613074160518</c:v>
                </c:pt>
                <c:pt idx="69">
                  <c:v>124.12199527310599</c:v>
                </c:pt>
                <c:pt idx="70">
                  <c:v>120.340372841589</c:v>
                </c:pt>
                <c:pt idx="71">
                  <c:v>110.31574544857899</c:v>
                </c:pt>
                <c:pt idx="72">
                  <c:v>110.884570793587</c:v>
                </c:pt>
                <c:pt idx="73">
                  <c:v>117.454118722831</c:v>
                </c:pt>
                <c:pt idx="74">
                  <c:v>121.974827837034</c:v>
                </c:pt>
                <c:pt idx="75">
                  <c:v>120.999175025021</c:v>
                </c:pt>
                <c:pt idx="76">
                  <c:v>121.24671649021499</c:v>
                </c:pt>
                <c:pt idx="77">
                  <c:v>124.111012639991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CF3-4C19-A5D5-853FF95CA07A}"/>
            </c:ext>
          </c:extLst>
        </c:ser>
        <c:ser>
          <c:idx val="1"/>
          <c:order val="1"/>
          <c:tx>
            <c:strRef>
              <c:f>RegionalPropertyType!$P$5</c:f>
              <c:strCache>
                <c:ptCount val="1"/>
                <c:pt idx="0">
                  <c:v>Midwest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RegionalPropertyType!$N$6:$N$83</c:f>
              <c:numCache>
                <c:formatCode>[$-409]mmm\-yy;@</c:formatCode>
                <c:ptCount val="78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</c:numCache>
            </c:numRef>
          </c:xVal>
          <c:yVal>
            <c:numRef>
              <c:f>RegionalPropertyType!$P$6:$P$83</c:f>
              <c:numCache>
                <c:formatCode>0</c:formatCode>
                <c:ptCount val="78"/>
                <c:pt idx="0">
                  <c:v>95.446973430468006</c:v>
                </c:pt>
                <c:pt idx="1">
                  <c:v>97.263127031647002</c:v>
                </c:pt>
                <c:pt idx="2">
                  <c:v>98.591168220926306</c:v>
                </c:pt>
                <c:pt idx="3">
                  <c:v>100</c:v>
                </c:pt>
                <c:pt idx="4">
                  <c:v>102.134706734392</c:v>
                </c:pt>
                <c:pt idx="5">
                  <c:v>103.794236770182</c:v>
                </c:pt>
                <c:pt idx="6">
                  <c:v>104.127716721119</c:v>
                </c:pt>
                <c:pt idx="7">
                  <c:v>103.781234348354</c:v>
                </c:pt>
                <c:pt idx="8">
                  <c:v>103.20089228273299</c:v>
                </c:pt>
                <c:pt idx="9">
                  <c:v>104.429866387107</c:v>
                </c:pt>
                <c:pt idx="10">
                  <c:v>108.46449464397401</c:v>
                </c:pt>
                <c:pt idx="11">
                  <c:v>110.632369515644</c:v>
                </c:pt>
                <c:pt idx="12">
                  <c:v>109.726200323356</c:v>
                </c:pt>
                <c:pt idx="13">
                  <c:v>109.79060043007</c:v>
                </c:pt>
                <c:pt idx="14">
                  <c:v>111.44022844077099</c:v>
                </c:pt>
                <c:pt idx="15">
                  <c:v>113.761211250293</c:v>
                </c:pt>
                <c:pt idx="16">
                  <c:v>115.537304120158</c:v>
                </c:pt>
                <c:pt idx="17">
                  <c:v>114.181099474284</c:v>
                </c:pt>
                <c:pt idx="18">
                  <c:v>111.574795545637</c:v>
                </c:pt>
                <c:pt idx="19">
                  <c:v>113.022714505766</c:v>
                </c:pt>
                <c:pt idx="20">
                  <c:v>119.54536807624601</c:v>
                </c:pt>
                <c:pt idx="21">
                  <c:v>125.848730543196</c:v>
                </c:pt>
                <c:pt idx="22">
                  <c:v>126.575853621077</c:v>
                </c:pt>
                <c:pt idx="23">
                  <c:v>126.618289896881</c:v>
                </c:pt>
                <c:pt idx="24">
                  <c:v>128.420510645858</c:v>
                </c:pt>
                <c:pt idx="25">
                  <c:v>130.41805022918601</c:v>
                </c:pt>
                <c:pt idx="26">
                  <c:v>131.946900379135</c:v>
                </c:pt>
                <c:pt idx="27">
                  <c:v>131.23101002762201</c:v>
                </c:pt>
                <c:pt idx="28">
                  <c:v>129.27763860967801</c:v>
                </c:pt>
                <c:pt idx="29">
                  <c:v>127.963341845843</c:v>
                </c:pt>
                <c:pt idx="30">
                  <c:v>128.03423922273899</c:v>
                </c:pt>
                <c:pt idx="31">
                  <c:v>128.196656695771</c:v>
                </c:pt>
                <c:pt idx="32">
                  <c:v>127.075311749753</c:v>
                </c:pt>
                <c:pt idx="33">
                  <c:v>125.433856005473</c:v>
                </c:pt>
                <c:pt idx="34">
                  <c:v>118.991906733009</c:v>
                </c:pt>
                <c:pt idx="35">
                  <c:v>110.96179976865</c:v>
                </c:pt>
                <c:pt idx="36">
                  <c:v>106.423499411512</c:v>
                </c:pt>
                <c:pt idx="37">
                  <c:v>105.28046736239</c:v>
                </c:pt>
                <c:pt idx="38">
                  <c:v>103.013027272657</c:v>
                </c:pt>
                <c:pt idx="39">
                  <c:v>97.247390789919905</c:v>
                </c:pt>
                <c:pt idx="40">
                  <c:v>93.183348572350994</c:v>
                </c:pt>
                <c:pt idx="41">
                  <c:v>91.857430604006893</c:v>
                </c:pt>
                <c:pt idx="42">
                  <c:v>90.038766168924099</c:v>
                </c:pt>
                <c:pt idx="43">
                  <c:v>87.193674099966401</c:v>
                </c:pt>
                <c:pt idx="44">
                  <c:v>87.558018018347795</c:v>
                </c:pt>
                <c:pt idx="45">
                  <c:v>90.952010278806597</c:v>
                </c:pt>
                <c:pt idx="46">
                  <c:v>90.017930530867503</c:v>
                </c:pt>
                <c:pt idx="47">
                  <c:v>86.710344785944699</c:v>
                </c:pt>
                <c:pt idx="48">
                  <c:v>86.503662488164807</c:v>
                </c:pt>
                <c:pt idx="49">
                  <c:v>87.239500797590793</c:v>
                </c:pt>
                <c:pt idx="50">
                  <c:v>89.133961473747803</c:v>
                </c:pt>
                <c:pt idx="51">
                  <c:v>89.888374708523699</c:v>
                </c:pt>
                <c:pt idx="52">
                  <c:v>88.641610050419203</c:v>
                </c:pt>
                <c:pt idx="53">
                  <c:v>89.265312239279496</c:v>
                </c:pt>
                <c:pt idx="54">
                  <c:v>91.750257398470396</c:v>
                </c:pt>
                <c:pt idx="55">
                  <c:v>93.937238354155397</c:v>
                </c:pt>
                <c:pt idx="56">
                  <c:v>98.259955754997804</c:v>
                </c:pt>
                <c:pt idx="57">
                  <c:v>103.920886807952</c:v>
                </c:pt>
                <c:pt idx="58">
                  <c:v>105.569561800499</c:v>
                </c:pt>
                <c:pt idx="59">
                  <c:v>105.83456853985901</c:v>
                </c:pt>
                <c:pt idx="60">
                  <c:v>108.695167342739</c:v>
                </c:pt>
                <c:pt idx="61">
                  <c:v>113.589988419265</c:v>
                </c:pt>
                <c:pt idx="62">
                  <c:v>115.30285549127299</c:v>
                </c:pt>
                <c:pt idx="63">
                  <c:v>114.216300292166</c:v>
                </c:pt>
                <c:pt idx="64">
                  <c:v>117.388771303749</c:v>
                </c:pt>
                <c:pt idx="65">
                  <c:v>122.619146169979</c:v>
                </c:pt>
                <c:pt idx="66">
                  <c:v>122.719335345159</c:v>
                </c:pt>
                <c:pt idx="67">
                  <c:v>122.052472495858</c:v>
                </c:pt>
                <c:pt idx="68">
                  <c:v>130.83205990787599</c:v>
                </c:pt>
                <c:pt idx="69">
                  <c:v>143.98473119163299</c:v>
                </c:pt>
                <c:pt idx="70">
                  <c:v>146.51012265574201</c:v>
                </c:pt>
                <c:pt idx="71">
                  <c:v>144.609165028527</c:v>
                </c:pt>
                <c:pt idx="72">
                  <c:v>146.94817039518</c:v>
                </c:pt>
                <c:pt idx="73">
                  <c:v>148.755292869274</c:v>
                </c:pt>
                <c:pt idx="74">
                  <c:v>150.56750245006299</c:v>
                </c:pt>
                <c:pt idx="75">
                  <c:v>153.16411738979599</c:v>
                </c:pt>
                <c:pt idx="76">
                  <c:v>159.09938430885299</c:v>
                </c:pt>
                <c:pt idx="77">
                  <c:v>162.05678989206001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CF3-4C19-A5D5-853FF95CA07A}"/>
            </c:ext>
          </c:extLst>
        </c:ser>
        <c:ser>
          <c:idx val="2"/>
          <c:order val="2"/>
          <c:tx>
            <c:strRef>
              <c:f>RegionalPropertyType!$Q$5</c:f>
              <c:strCache>
                <c:ptCount val="1"/>
                <c:pt idx="0">
                  <c:v>Midwest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RegionalPropertyType!$N$6:$N$83</c:f>
              <c:numCache>
                <c:formatCode>[$-409]mmm\-yy;@</c:formatCode>
                <c:ptCount val="78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</c:numCache>
            </c:numRef>
          </c:xVal>
          <c:yVal>
            <c:numRef>
              <c:f>RegionalPropertyType!$Q$6:$Q$83</c:f>
              <c:numCache>
                <c:formatCode>0</c:formatCode>
                <c:ptCount val="78"/>
                <c:pt idx="0">
                  <c:v>95.358292798285703</c:v>
                </c:pt>
                <c:pt idx="1">
                  <c:v>97.057220301564897</c:v>
                </c:pt>
                <c:pt idx="2">
                  <c:v>99.807814699006002</c:v>
                </c:pt>
                <c:pt idx="3">
                  <c:v>100</c:v>
                </c:pt>
                <c:pt idx="4">
                  <c:v>100.084863789724</c:v>
                </c:pt>
                <c:pt idx="5">
                  <c:v>104.929565033803</c:v>
                </c:pt>
                <c:pt idx="6">
                  <c:v>111.271034774981</c:v>
                </c:pt>
                <c:pt idx="7">
                  <c:v>113.842145546621</c:v>
                </c:pt>
                <c:pt idx="8">
                  <c:v>114.770026157337</c:v>
                </c:pt>
                <c:pt idx="9">
                  <c:v>116.033505114755</c:v>
                </c:pt>
                <c:pt idx="10">
                  <c:v>118.059443477811</c:v>
                </c:pt>
                <c:pt idx="11">
                  <c:v>120.51928390631301</c:v>
                </c:pt>
                <c:pt idx="12">
                  <c:v>124.029401226913</c:v>
                </c:pt>
                <c:pt idx="13">
                  <c:v>129.336951843864</c:v>
                </c:pt>
                <c:pt idx="14">
                  <c:v>133.69001545247599</c:v>
                </c:pt>
                <c:pt idx="15">
                  <c:v>137.43606506945</c:v>
                </c:pt>
                <c:pt idx="16">
                  <c:v>141.893887876647</c:v>
                </c:pt>
                <c:pt idx="17">
                  <c:v>143.81434598803</c:v>
                </c:pt>
                <c:pt idx="18">
                  <c:v>144.52063595815301</c:v>
                </c:pt>
                <c:pt idx="19">
                  <c:v>148.404554513807</c:v>
                </c:pt>
                <c:pt idx="20">
                  <c:v>154.99922880187199</c:v>
                </c:pt>
                <c:pt idx="21">
                  <c:v>160.52570827932601</c:v>
                </c:pt>
                <c:pt idx="22">
                  <c:v>160.24251233595999</c:v>
                </c:pt>
                <c:pt idx="23">
                  <c:v>159.061985109017</c:v>
                </c:pt>
                <c:pt idx="24">
                  <c:v>159.656821458802</c:v>
                </c:pt>
                <c:pt idx="25">
                  <c:v>157.28126976100501</c:v>
                </c:pt>
                <c:pt idx="26">
                  <c:v>156.06658904061601</c:v>
                </c:pt>
                <c:pt idx="27">
                  <c:v>158.96890365887199</c:v>
                </c:pt>
                <c:pt idx="28">
                  <c:v>160.990173607787</c:v>
                </c:pt>
                <c:pt idx="29">
                  <c:v>157.89211760512799</c:v>
                </c:pt>
                <c:pt idx="30">
                  <c:v>152.87476561979699</c:v>
                </c:pt>
                <c:pt idx="31">
                  <c:v>148.68731682482701</c:v>
                </c:pt>
                <c:pt idx="32">
                  <c:v>142.44731445789401</c:v>
                </c:pt>
                <c:pt idx="33">
                  <c:v>138.40860525951001</c:v>
                </c:pt>
                <c:pt idx="34">
                  <c:v>133.680791112365</c:v>
                </c:pt>
                <c:pt idx="35">
                  <c:v>125.39695534557499</c:v>
                </c:pt>
                <c:pt idx="36">
                  <c:v>120.09936618048501</c:v>
                </c:pt>
                <c:pt idx="37">
                  <c:v>119.55331627965001</c:v>
                </c:pt>
                <c:pt idx="38">
                  <c:v>118.618537441245</c:v>
                </c:pt>
                <c:pt idx="39">
                  <c:v>115.034440273711</c:v>
                </c:pt>
                <c:pt idx="40">
                  <c:v>111.324184436582</c:v>
                </c:pt>
                <c:pt idx="41">
                  <c:v>107.54137401856001</c:v>
                </c:pt>
                <c:pt idx="42">
                  <c:v>104.689167122274</c:v>
                </c:pt>
                <c:pt idx="43">
                  <c:v>103.07794338042</c:v>
                </c:pt>
                <c:pt idx="44">
                  <c:v>102.38823962172999</c:v>
                </c:pt>
                <c:pt idx="45">
                  <c:v>101.281853764595</c:v>
                </c:pt>
                <c:pt idx="46">
                  <c:v>99.825803169680498</c:v>
                </c:pt>
                <c:pt idx="47">
                  <c:v>99.040702110877206</c:v>
                </c:pt>
                <c:pt idx="48">
                  <c:v>97.389944262524807</c:v>
                </c:pt>
                <c:pt idx="49">
                  <c:v>96.507799140707405</c:v>
                </c:pt>
                <c:pt idx="50">
                  <c:v>99.550600420250902</c:v>
                </c:pt>
                <c:pt idx="51">
                  <c:v>101.722939735929</c:v>
                </c:pt>
                <c:pt idx="52">
                  <c:v>100.801102048483</c:v>
                </c:pt>
                <c:pt idx="53">
                  <c:v>102.25866415323</c:v>
                </c:pt>
                <c:pt idx="54">
                  <c:v>106.32164780306201</c:v>
                </c:pt>
                <c:pt idx="55">
                  <c:v>108.256868525665</c:v>
                </c:pt>
                <c:pt idx="56">
                  <c:v>108.760143538214</c:v>
                </c:pt>
                <c:pt idx="57">
                  <c:v>111.390311987047</c:v>
                </c:pt>
                <c:pt idx="58">
                  <c:v>113.99990006142001</c:v>
                </c:pt>
                <c:pt idx="59">
                  <c:v>114.844555513439</c:v>
                </c:pt>
                <c:pt idx="60">
                  <c:v>116.430788027166</c:v>
                </c:pt>
                <c:pt idx="61">
                  <c:v>117.57023136460199</c:v>
                </c:pt>
                <c:pt idx="62">
                  <c:v>117.656930115805</c:v>
                </c:pt>
                <c:pt idx="63">
                  <c:v>119.399088237079</c:v>
                </c:pt>
                <c:pt idx="64">
                  <c:v>121.578114351998</c:v>
                </c:pt>
                <c:pt idx="65">
                  <c:v>123.80149237749301</c:v>
                </c:pt>
                <c:pt idx="66">
                  <c:v>127.91492651821</c:v>
                </c:pt>
                <c:pt idx="67">
                  <c:v>132.34092288938601</c:v>
                </c:pt>
                <c:pt idx="68">
                  <c:v>136.02019358867199</c:v>
                </c:pt>
                <c:pt idx="69">
                  <c:v>138.118145120327</c:v>
                </c:pt>
                <c:pt idx="70">
                  <c:v>138.980924417132</c:v>
                </c:pt>
                <c:pt idx="71">
                  <c:v>141.06592688642101</c:v>
                </c:pt>
                <c:pt idx="72">
                  <c:v>144.80142017993799</c:v>
                </c:pt>
                <c:pt idx="73">
                  <c:v>147.88136501721399</c:v>
                </c:pt>
                <c:pt idx="74">
                  <c:v>153.591603822986</c:v>
                </c:pt>
                <c:pt idx="75">
                  <c:v>157.82302150844299</c:v>
                </c:pt>
                <c:pt idx="76">
                  <c:v>153.77269343625201</c:v>
                </c:pt>
                <c:pt idx="77">
                  <c:v>149.94154313050601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CF3-4C19-A5D5-853FF95CA07A}"/>
            </c:ext>
          </c:extLst>
        </c:ser>
        <c:ser>
          <c:idx val="3"/>
          <c:order val="3"/>
          <c:tx>
            <c:strRef>
              <c:f>RegionalPropertyType!$R$5</c:f>
              <c:strCache>
                <c:ptCount val="1"/>
                <c:pt idx="0">
                  <c:v>Midwest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RegionalPropertyType!$N$6:$N$83</c:f>
              <c:numCache>
                <c:formatCode>[$-409]mmm\-yy;@</c:formatCode>
                <c:ptCount val="78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</c:numCache>
            </c:numRef>
          </c:xVal>
          <c:yVal>
            <c:numRef>
              <c:f>RegionalPropertyType!$R$6:$R$83</c:f>
              <c:numCache>
                <c:formatCode>0</c:formatCode>
                <c:ptCount val="78"/>
                <c:pt idx="0">
                  <c:v>95.874031001371407</c:v>
                </c:pt>
                <c:pt idx="1">
                  <c:v>101.46718203327301</c:v>
                </c:pt>
                <c:pt idx="2">
                  <c:v>100.859003795821</c:v>
                </c:pt>
                <c:pt idx="3">
                  <c:v>100</c:v>
                </c:pt>
                <c:pt idx="4">
                  <c:v>105.842006540059</c:v>
                </c:pt>
                <c:pt idx="5">
                  <c:v>113.404165882423</c:v>
                </c:pt>
                <c:pt idx="6">
                  <c:v>115.818809619795</c:v>
                </c:pt>
                <c:pt idx="7">
                  <c:v>116.24986585013001</c:v>
                </c:pt>
                <c:pt idx="8">
                  <c:v>119.218145436456</c:v>
                </c:pt>
                <c:pt idx="9">
                  <c:v>125.781373571907</c:v>
                </c:pt>
                <c:pt idx="10">
                  <c:v>134.02336860989399</c:v>
                </c:pt>
                <c:pt idx="11">
                  <c:v>137.20440195447401</c:v>
                </c:pt>
                <c:pt idx="12">
                  <c:v>137.27477383011001</c:v>
                </c:pt>
                <c:pt idx="13">
                  <c:v>139.29099723457799</c:v>
                </c:pt>
                <c:pt idx="14">
                  <c:v>143.21754011380199</c:v>
                </c:pt>
                <c:pt idx="15">
                  <c:v>148.17605337559399</c:v>
                </c:pt>
                <c:pt idx="16">
                  <c:v>153.53333463128601</c:v>
                </c:pt>
                <c:pt idx="17">
                  <c:v>159.42102949015401</c:v>
                </c:pt>
                <c:pt idx="18">
                  <c:v>167.30794829041301</c:v>
                </c:pt>
                <c:pt idx="19">
                  <c:v>171.89428663167999</c:v>
                </c:pt>
                <c:pt idx="20">
                  <c:v>170.30816735730201</c:v>
                </c:pt>
                <c:pt idx="21">
                  <c:v>169.123901061157</c:v>
                </c:pt>
                <c:pt idx="22">
                  <c:v>172.36807781595701</c:v>
                </c:pt>
                <c:pt idx="23">
                  <c:v>175.88914961030801</c:v>
                </c:pt>
                <c:pt idx="24">
                  <c:v>173.99328547711599</c:v>
                </c:pt>
                <c:pt idx="25">
                  <c:v>170.214750069877</c:v>
                </c:pt>
                <c:pt idx="26">
                  <c:v>168.619346516268</c:v>
                </c:pt>
                <c:pt idx="27">
                  <c:v>167.41884062465701</c:v>
                </c:pt>
                <c:pt idx="28">
                  <c:v>163.428506639143</c:v>
                </c:pt>
                <c:pt idx="29">
                  <c:v>157.77735827675301</c:v>
                </c:pt>
                <c:pt idx="30">
                  <c:v>153.437028760354</c:v>
                </c:pt>
                <c:pt idx="31">
                  <c:v>150.16573923023199</c:v>
                </c:pt>
                <c:pt idx="32">
                  <c:v>143.47432855162</c:v>
                </c:pt>
                <c:pt idx="33">
                  <c:v>136.18499791048899</c:v>
                </c:pt>
                <c:pt idx="34">
                  <c:v>128.592931997178</c:v>
                </c:pt>
                <c:pt idx="35">
                  <c:v>121.952116885241</c:v>
                </c:pt>
                <c:pt idx="36">
                  <c:v>118.013811819423</c:v>
                </c:pt>
                <c:pt idx="37">
                  <c:v>112.790597088189</c:v>
                </c:pt>
                <c:pt idx="38">
                  <c:v>102.922585431153</c:v>
                </c:pt>
                <c:pt idx="39">
                  <c:v>95.189744761564199</c:v>
                </c:pt>
                <c:pt idx="40">
                  <c:v>93.507589860465302</c:v>
                </c:pt>
                <c:pt idx="41">
                  <c:v>94.083120902830203</c:v>
                </c:pt>
                <c:pt idx="42">
                  <c:v>93.536072171448694</c:v>
                </c:pt>
                <c:pt idx="43">
                  <c:v>91.843107138063104</c:v>
                </c:pt>
                <c:pt idx="44">
                  <c:v>94.309536514765696</c:v>
                </c:pt>
                <c:pt idx="45">
                  <c:v>99.130698675588107</c:v>
                </c:pt>
                <c:pt idx="46">
                  <c:v>103.832503028758</c:v>
                </c:pt>
                <c:pt idx="47">
                  <c:v>105.685400590829</c:v>
                </c:pt>
                <c:pt idx="48">
                  <c:v>100.984065267514</c:v>
                </c:pt>
                <c:pt idx="49">
                  <c:v>97.121581821543501</c:v>
                </c:pt>
                <c:pt idx="50">
                  <c:v>103.639148579063</c:v>
                </c:pt>
                <c:pt idx="51">
                  <c:v>112.018352955046</c:v>
                </c:pt>
                <c:pt idx="52">
                  <c:v>116.191995050111</c:v>
                </c:pt>
                <c:pt idx="53">
                  <c:v>123.676430538449</c:v>
                </c:pt>
                <c:pt idx="54">
                  <c:v>128.783965993724</c:v>
                </c:pt>
                <c:pt idx="55">
                  <c:v>128.779777751506</c:v>
                </c:pt>
                <c:pt idx="56">
                  <c:v>131.670294903073</c:v>
                </c:pt>
                <c:pt idx="57">
                  <c:v>137.77767973051999</c:v>
                </c:pt>
                <c:pt idx="58">
                  <c:v>140.105953338163</c:v>
                </c:pt>
                <c:pt idx="59">
                  <c:v>140.96813426865401</c:v>
                </c:pt>
                <c:pt idx="60">
                  <c:v>146.722023780596</c:v>
                </c:pt>
                <c:pt idx="61">
                  <c:v>156.93044318537699</c:v>
                </c:pt>
                <c:pt idx="62">
                  <c:v>161.757954772093</c:v>
                </c:pt>
                <c:pt idx="63">
                  <c:v>160.69600219110501</c:v>
                </c:pt>
                <c:pt idx="64">
                  <c:v>163.529715994138</c:v>
                </c:pt>
                <c:pt idx="65">
                  <c:v>168.05122554905799</c:v>
                </c:pt>
                <c:pt idx="66">
                  <c:v>172.326749957564</c:v>
                </c:pt>
                <c:pt idx="67">
                  <c:v>178.41892534160101</c:v>
                </c:pt>
                <c:pt idx="68">
                  <c:v>190.05729845950199</c:v>
                </c:pt>
                <c:pt idx="69">
                  <c:v>202.08785769194401</c:v>
                </c:pt>
                <c:pt idx="70">
                  <c:v>198.188370025772</c:v>
                </c:pt>
                <c:pt idx="71">
                  <c:v>192.23588067944499</c:v>
                </c:pt>
                <c:pt idx="72">
                  <c:v>198.57193746729899</c:v>
                </c:pt>
                <c:pt idx="73">
                  <c:v>209.68342697987799</c:v>
                </c:pt>
                <c:pt idx="74">
                  <c:v>219.73778035506999</c:v>
                </c:pt>
                <c:pt idx="75">
                  <c:v>221.81059009681201</c:v>
                </c:pt>
                <c:pt idx="76">
                  <c:v>216.29317828252201</c:v>
                </c:pt>
                <c:pt idx="77">
                  <c:v>212.00316389418501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CF3-4C19-A5D5-853FF95CA0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7805160"/>
        <c:axId val="530825600"/>
      </c:scatterChart>
      <c:valAx>
        <c:axId val="387805160"/>
        <c:scaling>
          <c:orientation val="minMax"/>
          <c:max val="43677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30825600"/>
        <c:crosses val="autoZero"/>
        <c:crossBetween val="midCat"/>
        <c:majorUnit val="365"/>
      </c:valAx>
      <c:valAx>
        <c:axId val="530825600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/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387805160"/>
        <c:crosses val="autoZero"/>
        <c:crossBetween val="midCat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1.1880651417089185E-2"/>
          <c:w val="1"/>
          <c:h val="0.1217246508874818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23239339730402"/>
          <c:y val="0.1567681487885231"/>
          <c:w val="0.83370995299786588"/>
          <c:h val="0.76389791038731436"/>
        </c:manualLayout>
      </c:layout>
      <c:scatterChart>
        <c:scatterStyle val="lineMarker"/>
        <c:varyColors val="0"/>
        <c:ser>
          <c:idx val="0"/>
          <c:order val="0"/>
          <c:tx>
            <c:strRef>
              <c:f>RegionalPropertyType!$S$5</c:f>
              <c:strCache>
                <c:ptCount val="1"/>
                <c:pt idx="0">
                  <c:v>Northeast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RegionalPropertyType!$N$6:$N$83</c:f>
              <c:numCache>
                <c:formatCode>[$-409]mmm\-yy;@</c:formatCode>
                <c:ptCount val="78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</c:numCache>
            </c:numRef>
          </c:xVal>
          <c:yVal>
            <c:numRef>
              <c:f>RegionalPropertyType!$S$6:$S$83</c:f>
              <c:numCache>
                <c:formatCode>0</c:formatCode>
                <c:ptCount val="78"/>
                <c:pt idx="0">
                  <c:v>91.689982275061993</c:v>
                </c:pt>
                <c:pt idx="1">
                  <c:v>98.491118234223606</c:v>
                </c:pt>
                <c:pt idx="2">
                  <c:v>100.84433027367</c:v>
                </c:pt>
                <c:pt idx="3">
                  <c:v>100</c:v>
                </c:pt>
                <c:pt idx="4">
                  <c:v>102.85371023879399</c:v>
                </c:pt>
                <c:pt idx="5">
                  <c:v>103.804645603382</c:v>
                </c:pt>
                <c:pt idx="6">
                  <c:v>100.895455954791</c:v>
                </c:pt>
                <c:pt idx="7">
                  <c:v>101.754823926523</c:v>
                </c:pt>
                <c:pt idx="8">
                  <c:v>107.15151306851899</c:v>
                </c:pt>
                <c:pt idx="9">
                  <c:v>111.970302769947</c:v>
                </c:pt>
                <c:pt idx="10">
                  <c:v>113.87753909754301</c:v>
                </c:pt>
                <c:pt idx="11">
                  <c:v>114.813241401859</c:v>
                </c:pt>
                <c:pt idx="12">
                  <c:v>117.244560571243</c:v>
                </c:pt>
                <c:pt idx="13">
                  <c:v>120.064247240285</c:v>
                </c:pt>
                <c:pt idx="14">
                  <c:v>122.805326208951</c:v>
                </c:pt>
                <c:pt idx="15">
                  <c:v>125.47450755845</c:v>
                </c:pt>
                <c:pt idx="16">
                  <c:v>127.255543182555</c:v>
                </c:pt>
                <c:pt idx="17">
                  <c:v>128.28392865873201</c:v>
                </c:pt>
                <c:pt idx="18">
                  <c:v>134.13844562078799</c:v>
                </c:pt>
                <c:pt idx="19">
                  <c:v>143.470532464435</c:v>
                </c:pt>
                <c:pt idx="20">
                  <c:v>151.04941349612699</c:v>
                </c:pt>
                <c:pt idx="21">
                  <c:v>157.87443990535101</c:v>
                </c:pt>
                <c:pt idx="22">
                  <c:v>159.898545247214</c:v>
                </c:pt>
                <c:pt idx="23">
                  <c:v>160.98035105472499</c:v>
                </c:pt>
                <c:pt idx="24">
                  <c:v>165.83122752186301</c:v>
                </c:pt>
                <c:pt idx="25">
                  <c:v>169.68954806768201</c:v>
                </c:pt>
                <c:pt idx="26">
                  <c:v>170.82910050227699</c:v>
                </c:pt>
                <c:pt idx="27">
                  <c:v>173.04741223358999</c:v>
                </c:pt>
                <c:pt idx="28">
                  <c:v>177.498212278681</c:v>
                </c:pt>
                <c:pt idx="29">
                  <c:v>179.7169218432</c:v>
                </c:pt>
                <c:pt idx="30">
                  <c:v>174.58365567823401</c:v>
                </c:pt>
                <c:pt idx="31">
                  <c:v>169.64135056050401</c:v>
                </c:pt>
                <c:pt idx="32">
                  <c:v>171.12391645466201</c:v>
                </c:pt>
                <c:pt idx="33">
                  <c:v>173.467233289143</c:v>
                </c:pt>
                <c:pt idx="34">
                  <c:v>166.01192553355699</c:v>
                </c:pt>
                <c:pt idx="35">
                  <c:v>154.72372614339099</c:v>
                </c:pt>
                <c:pt idx="36">
                  <c:v>146.544214916301</c:v>
                </c:pt>
                <c:pt idx="37">
                  <c:v>139.298428245129</c:v>
                </c:pt>
                <c:pt idx="38">
                  <c:v>136.255031945448</c:v>
                </c:pt>
                <c:pt idx="39">
                  <c:v>135.728413021102</c:v>
                </c:pt>
                <c:pt idx="40">
                  <c:v>132.47245329866001</c:v>
                </c:pt>
                <c:pt idx="41">
                  <c:v>127.414269267507</c:v>
                </c:pt>
                <c:pt idx="42">
                  <c:v>127.391701542798</c:v>
                </c:pt>
                <c:pt idx="43">
                  <c:v>128.77020815575401</c:v>
                </c:pt>
                <c:pt idx="44">
                  <c:v>128.70318924056801</c:v>
                </c:pt>
                <c:pt idx="45">
                  <c:v>131.381257374954</c:v>
                </c:pt>
                <c:pt idx="46">
                  <c:v>135.55827447267899</c:v>
                </c:pt>
                <c:pt idx="47">
                  <c:v>137.45193124917799</c:v>
                </c:pt>
                <c:pt idx="48">
                  <c:v>136.605811920696</c:v>
                </c:pt>
                <c:pt idx="49">
                  <c:v>137.33689902371401</c:v>
                </c:pt>
                <c:pt idx="50">
                  <c:v>138.85707199238601</c:v>
                </c:pt>
                <c:pt idx="51">
                  <c:v>139.48838156699901</c:v>
                </c:pt>
                <c:pt idx="52">
                  <c:v>140.589446408078</c:v>
                </c:pt>
                <c:pt idx="53">
                  <c:v>138.77146495900601</c:v>
                </c:pt>
                <c:pt idx="54">
                  <c:v>140.37979032465901</c:v>
                </c:pt>
                <c:pt idx="55">
                  <c:v>147.137628594266</c:v>
                </c:pt>
                <c:pt idx="56">
                  <c:v>151.65383964396901</c:v>
                </c:pt>
                <c:pt idx="57">
                  <c:v>156.078090865798</c:v>
                </c:pt>
                <c:pt idx="58">
                  <c:v>158.40129322474999</c:v>
                </c:pt>
                <c:pt idx="59">
                  <c:v>158.70358041382701</c:v>
                </c:pt>
                <c:pt idx="60">
                  <c:v>161.82611303413799</c:v>
                </c:pt>
                <c:pt idx="61">
                  <c:v>164.412728382642</c:v>
                </c:pt>
                <c:pt idx="62">
                  <c:v>161.53526740257001</c:v>
                </c:pt>
                <c:pt idx="63">
                  <c:v>159.82566831379901</c:v>
                </c:pt>
                <c:pt idx="64">
                  <c:v>164.71428982416799</c:v>
                </c:pt>
                <c:pt idx="65">
                  <c:v>172.404304487259</c:v>
                </c:pt>
                <c:pt idx="66">
                  <c:v>181.17125557305599</c:v>
                </c:pt>
                <c:pt idx="67">
                  <c:v>187.79276405787101</c:v>
                </c:pt>
                <c:pt idx="68">
                  <c:v>191.17664047457001</c:v>
                </c:pt>
                <c:pt idx="69">
                  <c:v>190.82192908331501</c:v>
                </c:pt>
                <c:pt idx="70">
                  <c:v>189.333534455799</c:v>
                </c:pt>
                <c:pt idx="71">
                  <c:v>192.96977347701099</c:v>
                </c:pt>
                <c:pt idx="72">
                  <c:v>198.934130608571</c:v>
                </c:pt>
                <c:pt idx="73">
                  <c:v>203.95296053852701</c:v>
                </c:pt>
                <c:pt idx="74">
                  <c:v>215.16955900298601</c:v>
                </c:pt>
                <c:pt idx="75">
                  <c:v>223.842133738657</c:v>
                </c:pt>
                <c:pt idx="76">
                  <c:v>216.83488985367299</c:v>
                </c:pt>
                <c:pt idx="77">
                  <c:v>212.82865614818499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0E2-4C4C-AAFE-D36CFC26ADC6}"/>
            </c:ext>
          </c:extLst>
        </c:ser>
        <c:ser>
          <c:idx val="1"/>
          <c:order val="1"/>
          <c:tx>
            <c:strRef>
              <c:f>RegionalPropertyType!$T$5</c:f>
              <c:strCache>
                <c:ptCount val="1"/>
                <c:pt idx="0">
                  <c:v>Northeast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RegionalPropertyType!$N$6:$N$83</c:f>
              <c:numCache>
                <c:formatCode>[$-409]mmm\-yy;@</c:formatCode>
                <c:ptCount val="78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</c:numCache>
            </c:numRef>
          </c:xVal>
          <c:yVal>
            <c:numRef>
              <c:f>RegionalPropertyType!$T$6:$T$83</c:f>
              <c:numCache>
                <c:formatCode>0</c:formatCode>
                <c:ptCount val="78"/>
                <c:pt idx="0">
                  <c:v>97.356998928238298</c:v>
                </c:pt>
                <c:pt idx="1">
                  <c:v>100.331371987235</c:v>
                </c:pt>
                <c:pt idx="2">
                  <c:v>99.415695214404394</c:v>
                </c:pt>
                <c:pt idx="3">
                  <c:v>100</c:v>
                </c:pt>
                <c:pt idx="4">
                  <c:v>106.34131089573501</c:v>
                </c:pt>
                <c:pt idx="5">
                  <c:v>107.358550455562</c:v>
                </c:pt>
                <c:pt idx="6">
                  <c:v>100.719953959507</c:v>
                </c:pt>
                <c:pt idx="7">
                  <c:v>99.227365535145495</c:v>
                </c:pt>
                <c:pt idx="8">
                  <c:v>104.505621598432</c:v>
                </c:pt>
                <c:pt idx="9">
                  <c:v>111.576894460858</c:v>
                </c:pt>
                <c:pt idx="10">
                  <c:v>113.780813983575</c:v>
                </c:pt>
                <c:pt idx="11">
                  <c:v>112.22348340479201</c:v>
                </c:pt>
                <c:pt idx="12">
                  <c:v>115.019421655787</c:v>
                </c:pt>
                <c:pt idx="13">
                  <c:v>119.105742632884</c:v>
                </c:pt>
                <c:pt idx="14">
                  <c:v>122.119373554799</c:v>
                </c:pt>
                <c:pt idx="15">
                  <c:v>127.49129509400299</c:v>
                </c:pt>
                <c:pt idx="16">
                  <c:v>137.39249930061899</c:v>
                </c:pt>
                <c:pt idx="17">
                  <c:v>145.41193414551199</c:v>
                </c:pt>
                <c:pt idx="18">
                  <c:v>146.50666313987199</c:v>
                </c:pt>
                <c:pt idx="19">
                  <c:v>149.21333326534801</c:v>
                </c:pt>
                <c:pt idx="20">
                  <c:v>156.00381714167</c:v>
                </c:pt>
                <c:pt idx="21">
                  <c:v>160.636344165113</c:v>
                </c:pt>
                <c:pt idx="22">
                  <c:v>162.01179763148201</c:v>
                </c:pt>
                <c:pt idx="23">
                  <c:v>164.30429946042401</c:v>
                </c:pt>
                <c:pt idx="24">
                  <c:v>167.74383047209301</c:v>
                </c:pt>
                <c:pt idx="25">
                  <c:v>169.16757161531899</c:v>
                </c:pt>
                <c:pt idx="26">
                  <c:v>171.847933823613</c:v>
                </c:pt>
                <c:pt idx="27">
                  <c:v>178.20328371117299</c:v>
                </c:pt>
                <c:pt idx="28">
                  <c:v>183.72236006254701</c:v>
                </c:pt>
                <c:pt idx="29">
                  <c:v>186.589727524474</c:v>
                </c:pt>
                <c:pt idx="30">
                  <c:v>188.957094400957</c:v>
                </c:pt>
                <c:pt idx="31">
                  <c:v>188.85786845593401</c:v>
                </c:pt>
                <c:pt idx="32">
                  <c:v>183.513288725374</c:v>
                </c:pt>
                <c:pt idx="33">
                  <c:v>179.25170593179399</c:v>
                </c:pt>
                <c:pt idx="34">
                  <c:v>181.30694285498501</c:v>
                </c:pt>
                <c:pt idx="35">
                  <c:v>179.39740648323999</c:v>
                </c:pt>
                <c:pt idx="36">
                  <c:v>166.89475993464399</c:v>
                </c:pt>
                <c:pt idx="37">
                  <c:v>158.216880514629</c:v>
                </c:pt>
                <c:pt idx="38">
                  <c:v>155.848690619346</c:v>
                </c:pt>
                <c:pt idx="39">
                  <c:v>152.33418950744399</c:v>
                </c:pt>
                <c:pt idx="40">
                  <c:v>149.63690195982201</c:v>
                </c:pt>
                <c:pt idx="41">
                  <c:v>149.627521127037</c:v>
                </c:pt>
                <c:pt idx="42">
                  <c:v>149.93547282716699</c:v>
                </c:pt>
                <c:pt idx="43">
                  <c:v>149.15256362769401</c:v>
                </c:pt>
                <c:pt idx="44">
                  <c:v>149.42477753600801</c:v>
                </c:pt>
                <c:pt idx="45">
                  <c:v>150.252373730221</c:v>
                </c:pt>
                <c:pt idx="46">
                  <c:v>149.87814757117599</c:v>
                </c:pt>
                <c:pt idx="47">
                  <c:v>149.21423155147801</c:v>
                </c:pt>
                <c:pt idx="48">
                  <c:v>146.731696314803</c:v>
                </c:pt>
                <c:pt idx="49">
                  <c:v>145.44808783872099</c:v>
                </c:pt>
                <c:pt idx="50">
                  <c:v>147.70010928963899</c:v>
                </c:pt>
                <c:pt idx="51">
                  <c:v>150.37449392857599</c:v>
                </c:pt>
                <c:pt idx="52">
                  <c:v>153.581986982535</c:v>
                </c:pt>
                <c:pt idx="53">
                  <c:v>155.004300196629</c:v>
                </c:pt>
                <c:pt idx="54">
                  <c:v>154.65514608308601</c:v>
                </c:pt>
                <c:pt idx="55">
                  <c:v>155.996855543289</c:v>
                </c:pt>
                <c:pt idx="56">
                  <c:v>158.152174330398</c:v>
                </c:pt>
                <c:pt idx="57">
                  <c:v>160.477187902445</c:v>
                </c:pt>
                <c:pt idx="58">
                  <c:v>169.18629604724799</c:v>
                </c:pt>
                <c:pt idx="59">
                  <c:v>179.46606983692899</c:v>
                </c:pt>
                <c:pt idx="60">
                  <c:v>184.44280411406999</c:v>
                </c:pt>
                <c:pt idx="61">
                  <c:v>186.12960040198101</c:v>
                </c:pt>
                <c:pt idx="62">
                  <c:v>183.013582961135</c:v>
                </c:pt>
                <c:pt idx="63">
                  <c:v>181.48977052311699</c:v>
                </c:pt>
                <c:pt idx="64">
                  <c:v>187.026655798295</c:v>
                </c:pt>
                <c:pt idx="65">
                  <c:v>196.53740419427601</c:v>
                </c:pt>
                <c:pt idx="66">
                  <c:v>203.57109527806799</c:v>
                </c:pt>
                <c:pt idx="67">
                  <c:v>208.22881815634801</c:v>
                </c:pt>
                <c:pt idx="68">
                  <c:v>218.026037265947</c:v>
                </c:pt>
                <c:pt idx="69">
                  <c:v>234.89248806744999</c:v>
                </c:pt>
                <c:pt idx="70">
                  <c:v>242.820063128236</c:v>
                </c:pt>
                <c:pt idx="71">
                  <c:v>240.02468200193999</c:v>
                </c:pt>
                <c:pt idx="72">
                  <c:v>240.58162072562101</c:v>
                </c:pt>
                <c:pt idx="73">
                  <c:v>245.475453222449</c:v>
                </c:pt>
                <c:pt idx="74">
                  <c:v>261.41953029457699</c:v>
                </c:pt>
                <c:pt idx="75">
                  <c:v>277.37487139972899</c:v>
                </c:pt>
                <c:pt idx="76">
                  <c:v>282.27144788925199</c:v>
                </c:pt>
                <c:pt idx="77">
                  <c:v>282.65791398896999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0E2-4C4C-AAFE-D36CFC26ADC6}"/>
            </c:ext>
          </c:extLst>
        </c:ser>
        <c:ser>
          <c:idx val="2"/>
          <c:order val="2"/>
          <c:tx>
            <c:strRef>
              <c:f>RegionalPropertyType!$U$5</c:f>
              <c:strCache>
                <c:ptCount val="1"/>
                <c:pt idx="0">
                  <c:v>Northeast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RegionalPropertyType!$N$6:$N$83</c:f>
              <c:numCache>
                <c:formatCode>[$-409]mmm\-yy;@</c:formatCode>
                <c:ptCount val="78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</c:numCache>
            </c:numRef>
          </c:xVal>
          <c:yVal>
            <c:numRef>
              <c:f>RegionalPropertyType!$U$6:$U$83</c:f>
              <c:numCache>
                <c:formatCode>0</c:formatCode>
                <c:ptCount val="78"/>
                <c:pt idx="0">
                  <c:v>93.553224987302798</c:v>
                </c:pt>
                <c:pt idx="1">
                  <c:v>98.536010056378501</c:v>
                </c:pt>
                <c:pt idx="2">
                  <c:v>100.18270317147299</c:v>
                </c:pt>
                <c:pt idx="3">
                  <c:v>100</c:v>
                </c:pt>
                <c:pt idx="4">
                  <c:v>103.06352655037399</c:v>
                </c:pt>
                <c:pt idx="5">
                  <c:v>105.34877827747</c:v>
                </c:pt>
                <c:pt idx="6">
                  <c:v>104.805545801222</c:v>
                </c:pt>
                <c:pt idx="7">
                  <c:v>105.766171413325</c:v>
                </c:pt>
                <c:pt idx="8">
                  <c:v>109.555980252266</c:v>
                </c:pt>
                <c:pt idx="9">
                  <c:v>113.321248671937</c:v>
                </c:pt>
                <c:pt idx="10">
                  <c:v>116.757610111079</c:v>
                </c:pt>
                <c:pt idx="11">
                  <c:v>120.332522355528</c:v>
                </c:pt>
                <c:pt idx="12">
                  <c:v>124.41298133609899</c:v>
                </c:pt>
                <c:pt idx="13">
                  <c:v>130.28359600842899</c:v>
                </c:pt>
                <c:pt idx="14">
                  <c:v>136.64069177081601</c:v>
                </c:pt>
                <c:pt idx="15">
                  <c:v>141.393196664746</c:v>
                </c:pt>
                <c:pt idx="16">
                  <c:v>146.59535946161299</c:v>
                </c:pt>
                <c:pt idx="17">
                  <c:v>151.51209446708501</c:v>
                </c:pt>
                <c:pt idx="18">
                  <c:v>156.73746822421199</c:v>
                </c:pt>
                <c:pt idx="19">
                  <c:v>164.153954151276</c:v>
                </c:pt>
                <c:pt idx="20">
                  <c:v>174.08364914694999</c:v>
                </c:pt>
                <c:pt idx="21">
                  <c:v>184.63838809267801</c:v>
                </c:pt>
                <c:pt idx="22">
                  <c:v>188.52321082924601</c:v>
                </c:pt>
                <c:pt idx="23">
                  <c:v>190.89235192731201</c:v>
                </c:pt>
                <c:pt idx="24">
                  <c:v>197.27953221292401</c:v>
                </c:pt>
                <c:pt idx="25">
                  <c:v>203.62424218181701</c:v>
                </c:pt>
                <c:pt idx="26">
                  <c:v>202.869782227445</c:v>
                </c:pt>
                <c:pt idx="27">
                  <c:v>201.06083229433901</c:v>
                </c:pt>
                <c:pt idx="28">
                  <c:v>207.41666211055099</c:v>
                </c:pt>
                <c:pt idx="29">
                  <c:v>212.362664009724</c:v>
                </c:pt>
                <c:pt idx="30">
                  <c:v>208.83811096673799</c:v>
                </c:pt>
                <c:pt idx="31">
                  <c:v>205.84429987305899</c:v>
                </c:pt>
                <c:pt idx="32">
                  <c:v>205.48542826780101</c:v>
                </c:pt>
                <c:pt idx="33">
                  <c:v>203.008493480429</c:v>
                </c:pt>
                <c:pt idx="34">
                  <c:v>197.358519157373</c:v>
                </c:pt>
                <c:pt idx="35">
                  <c:v>191.89684987920401</c:v>
                </c:pt>
                <c:pt idx="36">
                  <c:v>187.90217935289101</c:v>
                </c:pt>
                <c:pt idx="37">
                  <c:v>184.659477047595</c:v>
                </c:pt>
                <c:pt idx="38">
                  <c:v>184.04464865232401</c:v>
                </c:pt>
                <c:pt idx="39">
                  <c:v>181.97410944287199</c:v>
                </c:pt>
                <c:pt idx="40">
                  <c:v>174.92584760473</c:v>
                </c:pt>
                <c:pt idx="41">
                  <c:v>166.99947530895301</c:v>
                </c:pt>
                <c:pt idx="42">
                  <c:v>169.10125276900101</c:v>
                </c:pt>
                <c:pt idx="43">
                  <c:v>175.52553644422599</c:v>
                </c:pt>
                <c:pt idx="44">
                  <c:v>174.261599818571</c:v>
                </c:pt>
                <c:pt idx="45">
                  <c:v>170.56702389261</c:v>
                </c:pt>
                <c:pt idx="46">
                  <c:v>171.51994344984101</c:v>
                </c:pt>
                <c:pt idx="47">
                  <c:v>174.31456196768599</c:v>
                </c:pt>
                <c:pt idx="48">
                  <c:v>174.17792619558</c:v>
                </c:pt>
                <c:pt idx="49">
                  <c:v>172.96842903362199</c:v>
                </c:pt>
                <c:pt idx="50">
                  <c:v>175.425114839168</c:v>
                </c:pt>
                <c:pt idx="51">
                  <c:v>180.20523846325401</c:v>
                </c:pt>
                <c:pt idx="52">
                  <c:v>184.35566663163601</c:v>
                </c:pt>
                <c:pt idx="53">
                  <c:v>190.79601057096801</c:v>
                </c:pt>
                <c:pt idx="54">
                  <c:v>194.22450560967701</c:v>
                </c:pt>
                <c:pt idx="55">
                  <c:v>193.87270779065099</c:v>
                </c:pt>
                <c:pt idx="56">
                  <c:v>197.66395942858901</c:v>
                </c:pt>
                <c:pt idx="57">
                  <c:v>205.17461326090199</c:v>
                </c:pt>
                <c:pt idx="58">
                  <c:v>215.25710301610499</c:v>
                </c:pt>
                <c:pt idx="59">
                  <c:v>223.616517908091</c:v>
                </c:pt>
                <c:pt idx="60">
                  <c:v>224.360378581307</c:v>
                </c:pt>
                <c:pt idx="61">
                  <c:v>223.675351939222</c:v>
                </c:pt>
                <c:pt idx="62">
                  <c:v>229.64069458095301</c:v>
                </c:pt>
                <c:pt idx="63">
                  <c:v>234.609616300981</c:v>
                </c:pt>
                <c:pt idx="64">
                  <c:v>234.577883134064</c:v>
                </c:pt>
                <c:pt idx="65">
                  <c:v>240.19845758656899</c:v>
                </c:pt>
                <c:pt idx="66">
                  <c:v>250.30730586959399</c:v>
                </c:pt>
                <c:pt idx="67">
                  <c:v>258.23669128149498</c:v>
                </c:pt>
                <c:pt idx="68">
                  <c:v>269.94708353649003</c:v>
                </c:pt>
                <c:pt idx="69">
                  <c:v>285.61603802044903</c:v>
                </c:pt>
                <c:pt idx="70">
                  <c:v>292.846548088075</c:v>
                </c:pt>
                <c:pt idx="71">
                  <c:v>293.97827437250601</c:v>
                </c:pt>
                <c:pt idx="72">
                  <c:v>288.94931871723202</c:v>
                </c:pt>
                <c:pt idx="73">
                  <c:v>276.26363857244598</c:v>
                </c:pt>
                <c:pt idx="74">
                  <c:v>282.01979286438399</c:v>
                </c:pt>
                <c:pt idx="75">
                  <c:v>295.92629271811597</c:v>
                </c:pt>
                <c:pt idx="76">
                  <c:v>291.78947026304201</c:v>
                </c:pt>
                <c:pt idx="77">
                  <c:v>285.23509803387299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0E2-4C4C-AAFE-D36CFC26ADC6}"/>
            </c:ext>
          </c:extLst>
        </c:ser>
        <c:ser>
          <c:idx val="3"/>
          <c:order val="3"/>
          <c:tx>
            <c:strRef>
              <c:f>RegionalPropertyType!$V$5</c:f>
              <c:strCache>
                <c:ptCount val="1"/>
                <c:pt idx="0">
                  <c:v>Northeast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RegionalPropertyType!$N$6:$N$83</c:f>
              <c:numCache>
                <c:formatCode>[$-409]mmm\-yy;@</c:formatCode>
                <c:ptCount val="78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</c:numCache>
            </c:numRef>
          </c:xVal>
          <c:yVal>
            <c:numRef>
              <c:f>RegionalPropertyType!$V$6:$V$83</c:f>
              <c:numCache>
                <c:formatCode>0</c:formatCode>
                <c:ptCount val="78"/>
                <c:pt idx="0">
                  <c:v>97.545139487455501</c:v>
                </c:pt>
                <c:pt idx="1">
                  <c:v>97.967260164437207</c:v>
                </c:pt>
                <c:pt idx="2">
                  <c:v>97.765450947293203</c:v>
                </c:pt>
                <c:pt idx="3">
                  <c:v>100</c:v>
                </c:pt>
                <c:pt idx="4">
                  <c:v>103.430559188689</c:v>
                </c:pt>
                <c:pt idx="5">
                  <c:v>106.507085416341</c:v>
                </c:pt>
                <c:pt idx="6">
                  <c:v>112.04158962036099</c:v>
                </c:pt>
                <c:pt idx="7">
                  <c:v>118.959369721922</c:v>
                </c:pt>
                <c:pt idx="8">
                  <c:v>123.895857019231</c:v>
                </c:pt>
                <c:pt idx="9">
                  <c:v>126.175658992273</c:v>
                </c:pt>
                <c:pt idx="10">
                  <c:v>131.50609676993099</c:v>
                </c:pt>
                <c:pt idx="11">
                  <c:v>142.40343664806099</c:v>
                </c:pt>
                <c:pt idx="12">
                  <c:v>151.047994788869</c:v>
                </c:pt>
                <c:pt idx="13">
                  <c:v>156.90598701913299</c:v>
                </c:pt>
                <c:pt idx="14">
                  <c:v>162.77199033782799</c:v>
                </c:pt>
                <c:pt idx="15">
                  <c:v>168.545170073739</c:v>
                </c:pt>
                <c:pt idx="16">
                  <c:v>175.58656891173001</c:v>
                </c:pt>
                <c:pt idx="17">
                  <c:v>184.77812206769099</c:v>
                </c:pt>
                <c:pt idx="18">
                  <c:v>189.27355383442799</c:v>
                </c:pt>
                <c:pt idx="19">
                  <c:v>192.68274781349501</c:v>
                </c:pt>
                <c:pt idx="20">
                  <c:v>204.17870356193899</c:v>
                </c:pt>
                <c:pt idx="21">
                  <c:v>215.99675318452199</c:v>
                </c:pt>
                <c:pt idx="22">
                  <c:v>219.701810166938</c:v>
                </c:pt>
                <c:pt idx="23">
                  <c:v>222.40788074956501</c:v>
                </c:pt>
                <c:pt idx="24">
                  <c:v>226.094244318872</c:v>
                </c:pt>
                <c:pt idx="25">
                  <c:v>225.35236684655001</c:v>
                </c:pt>
                <c:pt idx="26">
                  <c:v>221.341057256016</c:v>
                </c:pt>
                <c:pt idx="27">
                  <c:v>223.273275131117</c:v>
                </c:pt>
                <c:pt idx="28">
                  <c:v>236.370616339474</c:v>
                </c:pt>
                <c:pt idx="29">
                  <c:v>249.19477243094099</c:v>
                </c:pt>
                <c:pt idx="30">
                  <c:v>245.60690916051999</c:v>
                </c:pt>
                <c:pt idx="31">
                  <c:v>237.81260419643399</c:v>
                </c:pt>
                <c:pt idx="32">
                  <c:v>239.23016718356999</c:v>
                </c:pt>
                <c:pt idx="33">
                  <c:v>239.748922664221</c:v>
                </c:pt>
                <c:pt idx="34">
                  <c:v>230.595333745902</c:v>
                </c:pt>
                <c:pt idx="35">
                  <c:v>221.33467878462699</c:v>
                </c:pt>
                <c:pt idx="36">
                  <c:v>214.28403889489101</c:v>
                </c:pt>
                <c:pt idx="37">
                  <c:v>208.17424748214</c:v>
                </c:pt>
                <c:pt idx="38">
                  <c:v>204.76371446271</c:v>
                </c:pt>
                <c:pt idx="39">
                  <c:v>201.21925595043601</c:v>
                </c:pt>
                <c:pt idx="40">
                  <c:v>199.87215249098699</c:v>
                </c:pt>
                <c:pt idx="41">
                  <c:v>198.060001587193</c:v>
                </c:pt>
                <c:pt idx="42">
                  <c:v>199.88907919189401</c:v>
                </c:pt>
                <c:pt idx="43">
                  <c:v>206.66720687718899</c:v>
                </c:pt>
                <c:pt idx="44">
                  <c:v>211.121134129908</c:v>
                </c:pt>
                <c:pt idx="45">
                  <c:v>215.03480971528799</c:v>
                </c:pt>
                <c:pt idx="46">
                  <c:v>222.18138247034301</c:v>
                </c:pt>
                <c:pt idx="47">
                  <c:v>226.35127573860001</c:v>
                </c:pt>
                <c:pt idx="48">
                  <c:v>225.684437382227</c:v>
                </c:pt>
                <c:pt idx="49">
                  <c:v>227.11689448923701</c:v>
                </c:pt>
                <c:pt idx="50">
                  <c:v>235.69365196269001</c:v>
                </c:pt>
                <c:pt idx="51">
                  <c:v>244.489466901942</c:v>
                </c:pt>
                <c:pt idx="52">
                  <c:v>247.92596464495699</c:v>
                </c:pt>
                <c:pt idx="53">
                  <c:v>252.43191205346801</c:v>
                </c:pt>
                <c:pt idx="54">
                  <c:v>261.13132426877701</c:v>
                </c:pt>
                <c:pt idx="55">
                  <c:v>271.63472742863598</c:v>
                </c:pt>
                <c:pt idx="56">
                  <c:v>285.30156672589902</c:v>
                </c:pt>
                <c:pt idx="57">
                  <c:v>303.08236121233898</c:v>
                </c:pt>
                <c:pt idx="58">
                  <c:v>317.49100945866098</c:v>
                </c:pt>
                <c:pt idx="59">
                  <c:v>326.49564013388903</c:v>
                </c:pt>
                <c:pt idx="60">
                  <c:v>337.21216563457398</c:v>
                </c:pt>
                <c:pt idx="61">
                  <c:v>351.100912674862</c:v>
                </c:pt>
                <c:pt idx="62">
                  <c:v>356.90321350484601</c:v>
                </c:pt>
                <c:pt idx="63">
                  <c:v>359.46794209346399</c:v>
                </c:pt>
                <c:pt idx="64">
                  <c:v>371.31608565026397</c:v>
                </c:pt>
                <c:pt idx="65">
                  <c:v>383.13519106039701</c:v>
                </c:pt>
                <c:pt idx="66">
                  <c:v>383.24068119582199</c:v>
                </c:pt>
                <c:pt idx="67">
                  <c:v>384.17677167461102</c:v>
                </c:pt>
                <c:pt idx="68">
                  <c:v>400.91634436972402</c:v>
                </c:pt>
                <c:pt idx="69">
                  <c:v>424.87298839638299</c:v>
                </c:pt>
                <c:pt idx="70">
                  <c:v>436.09652964265399</c:v>
                </c:pt>
                <c:pt idx="71">
                  <c:v>435.48625038304903</c:v>
                </c:pt>
                <c:pt idx="72">
                  <c:v>434.394085841189</c:v>
                </c:pt>
                <c:pt idx="73">
                  <c:v>439.45458365071198</c:v>
                </c:pt>
                <c:pt idx="74">
                  <c:v>438.63338495717699</c:v>
                </c:pt>
                <c:pt idx="75">
                  <c:v>435.32034643675001</c:v>
                </c:pt>
                <c:pt idx="76">
                  <c:v>444.06234995110799</c:v>
                </c:pt>
                <c:pt idx="77">
                  <c:v>454.30055821721902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0E2-4C4C-AAFE-D36CFC26AD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0826384"/>
        <c:axId val="530826776"/>
      </c:scatterChart>
      <c:valAx>
        <c:axId val="530826384"/>
        <c:scaling>
          <c:orientation val="minMax"/>
          <c:max val="43677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30826776"/>
        <c:crosses val="autoZero"/>
        <c:crossBetween val="midCat"/>
        <c:majorUnit val="365"/>
      </c:valAx>
      <c:valAx>
        <c:axId val="530826776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/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en-US"/>
          </a:p>
        </c:txPr>
        <c:crossAx val="530826384"/>
        <c:crosses val="autoZero"/>
        <c:crossBetween val="midCat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1.1880651417089185E-2"/>
          <c:w val="1"/>
          <c:h val="0.1217246508874818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23239339730402"/>
          <c:y val="0.1567681487885231"/>
          <c:w val="0.83370995299786588"/>
          <c:h val="0.76389791038731436"/>
        </c:manualLayout>
      </c:layout>
      <c:scatterChart>
        <c:scatterStyle val="lineMarker"/>
        <c:varyColors val="0"/>
        <c:ser>
          <c:idx val="0"/>
          <c:order val="0"/>
          <c:tx>
            <c:strRef>
              <c:f>RegionalPropertyType!$W$5</c:f>
              <c:strCache>
                <c:ptCount val="1"/>
                <c:pt idx="0">
                  <c:v>South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RegionalPropertyType!$N$6:$N$83</c:f>
              <c:numCache>
                <c:formatCode>[$-409]mmm\-yy;@</c:formatCode>
                <c:ptCount val="78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</c:numCache>
            </c:numRef>
          </c:xVal>
          <c:yVal>
            <c:numRef>
              <c:f>RegionalPropertyType!$W$6:$W$83</c:f>
              <c:numCache>
                <c:formatCode>0</c:formatCode>
                <c:ptCount val="78"/>
                <c:pt idx="0">
                  <c:v>93.402259796441101</c:v>
                </c:pt>
                <c:pt idx="1">
                  <c:v>95.192870943532895</c:v>
                </c:pt>
                <c:pt idx="2">
                  <c:v>98.918928056757295</c:v>
                </c:pt>
                <c:pt idx="3">
                  <c:v>100</c:v>
                </c:pt>
                <c:pt idx="4">
                  <c:v>98.0514260058209</c:v>
                </c:pt>
                <c:pt idx="5">
                  <c:v>98.621535954769499</c:v>
                </c:pt>
                <c:pt idx="6">
                  <c:v>103.163854641882</c:v>
                </c:pt>
                <c:pt idx="7">
                  <c:v>105.91143496401401</c:v>
                </c:pt>
                <c:pt idx="8">
                  <c:v>105.067497601399</c:v>
                </c:pt>
                <c:pt idx="9">
                  <c:v>106.49839505923001</c:v>
                </c:pt>
                <c:pt idx="10">
                  <c:v>111.03176236143401</c:v>
                </c:pt>
                <c:pt idx="11">
                  <c:v>113.876237238125</c:v>
                </c:pt>
                <c:pt idx="12">
                  <c:v>113.98180132391499</c:v>
                </c:pt>
                <c:pt idx="13">
                  <c:v>114.153774757953</c:v>
                </c:pt>
                <c:pt idx="14">
                  <c:v>117.46951862629</c:v>
                </c:pt>
                <c:pt idx="15">
                  <c:v>122.172289778921</c:v>
                </c:pt>
                <c:pt idx="16">
                  <c:v>126.04143510506999</c:v>
                </c:pt>
                <c:pt idx="17">
                  <c:v>130.970062444897</c:v>
                </c:pt>
                <c:pt idx="18">
                  <c:v>137.77123688458499</c:v>
                </c:pt>
                <c:pt idx="19">
                  <c:v>144.518494291303</c:v>
                </c:pt>
                <c:pt idx="20">
                  <c:v>149.76015653776599</c:v>
                </c:pt>
                <c:pt idx="21">
                  <c:v>155.56611528585501</c:v>
                </c:pt>
                <c:pt idx="22">
                  <c:v>160.962015723929</c:v>
                </c:pt>
                <c:pt idx="23">
                  <c:v>163.91361392053901</c:v>
                </c:pt>
                <c:pt idx="24">
                  <c:v>164.70400405535301</c:v>
                </c:pt>
                <c:pt idx="25">
                  <c:v>165.26827212344199</c:v>
                </c:pt>
                <c:pt idx="26">
                  <c:v>167.75109989762501</c:v>
                </c:pt>
                <c:pt idx="27">
                  <c:v>171.28531384096499</c:v>
                </c:pt>
                <c:pt idx="28">
                  <c:v>174.72001784110901</c:v>
                </c:pt>
                <c:pt idx="29">
                  <c:v>175.12381086052301</c:v>
                </c:pt>
                <c:pt idx="30">
                  <c:v>170.691891054444</c:v>
                </c:pt>
                <c:pt idx="31">
                  <c:v>168.02522930464499</c:v>
                </c:pt>
                <c:pt idx="32">
                  <c:v>165.750434305439</c:v>
                </c:pt>
                <c:pt idx="33">
                  <c:v>159.06374366953699</c:v>
                </c:pt>
                <c:pt idx="34">
                  <c:v>149.09348669827401</c:v>
                </c:pt>
                <c:pt idx="35">
                  <c:v>141.31635390410699</c:v>
                </c:pt>
                <c:pt idx="36">
                  <c:v>136.25404931475401</c:v>
                </c:pt>
                <c:pt idx="37">
                  <c:v>132.93594009079499</c:v>
                </c:pt>
                <c:pt idx="38">
                  <c:v>132.08534677424601</c:v>
                </c:pt>
                <c:pt idx="39">
                  <c:v>130.16235036538501</c:v>
                </c:pt>
                <c:pt idx="40">
                  <c:v>125.37517730500601</c:v>
                </c:pt>
                <c:pt idx="41">
                  <c:v>120.938765991564</c:v>
                </c:pt>
                <c:pt idx="42">
                  <c:v>119.55126690759499</c:v>
                </c:pt>
                <c:pt idx="43">
                  <c:v>118.00610829258</c:v>
                </c:pt>
                <c:pt idx="44">
                  <c:v>115.15311664750099</c:v>
                </c:pt>
                <c:pt idx="45">
                  <c:v>114.025208419368</c:v>
                </c:pt>
                <c:pt idx="46">
                  <c:v>113.179348855206</c:v>
                </c:pt>
                <c:pt idx="47">
                  <c:v>111.541802721656</c:v>
                </c:pt>
                <c:pt idx="48">
                  <c:v>111.47338994668399</c:v>
                </c:pt>
                <c:pt idx="49">
                  <c:v>113.412959514525</c:v>
                </c:pt>
                <c:pt idx="50">
                  <c:v>116.49232086016001</c:v>
                </c:pt>
                <c:pt idx="51">
                  <c:v>118.51855278247</c:v>
                </c:pt>
                <c:pt idx="52">
                  <c:v>119.715987654839</c:v>
                </c:pt>
                <c:pt idx="53">
                  <c:v>120.941365207893</c:v>
                </c:pt>
                <c:pt idx="54">
                  <c:v>121.485828893142</c:v>
                </c:pt>
                <c:pt idx="55">
                  <c:v>122.80200919811</c:v>
                </c:pt>
                <c:pt idx="56">
                  <c:v>126.705062984018</c:v>
                </c:pt>
                <c:pt idx="57">
                  <c:v>131.35494709574701</c:v>
                </c:pt>
                <c:pt idx="58">
                  <c:v>131.36877845232101</c:v>
                </c:pt>
                <c:pt idx="59">
                  <c:v>130.37457492324799</c:v>
                </c:pt>
                <c:pt idx="60">
                  <c:v>137.09162052419299</c:v>
                </c:pt>
                <c:pt idx="61">
                  <c:v>147.06033520740499</c:v>
                </c:pt>
                <c:pt idx="62">
                  <c:v>147.52804118606699</c:v>
                </c:pt>
                <c:pt idx="63">
                  <c:v>143.782592801926</c:v>
                </c:pt>
                <c:pt idx="64">
                  <c:v>144.75958486462801</c:v>
                </c:pt>
                <c:pt idx="65">
                  <c:v>149.01871611270499</c:v>
                </c:pt>
                <c:pt idx="66">
                  <c:v>155.875462215293</c:v>
                </c:pt>
                <c:pt idx="67">
                  <c:v>160.25332039574599</c:v>
                </c:pt>
                <c:pt idx="68">
                  <c:v>162.64551914530099</c:v>
                </c:pt>
                <c:pt idx="69">
                  <c:v>164.77883459173401</c:v>
                </c:pt>
                <c:pt idx="70">
                  <c:v>165.896626731118</c:v>
                </c:pt>
                <c:pt idx="71">
                  <c:v>170.15993105276701</c:v>
                </c:pt>
                <c:pt idx="72">
                  <c:v>178.02918478367499</c:v>
                </c:pt>
                <c:pt idx="73">
                  <c:v>184.90414689517601</c:v>
                </c:pt>
                <c:pt idx="74">
                  <c:v>190.03459832756201</c:v>
                </c:pt>
                <c:pt idx="75">
                  <c:v>193.01881810774799</c:v>
                </c:pt>
                <c:pt idx="76">
                  <c:v>192.40919937548799</c:v>
                </c:pt>
                <c:pt idx="77">
                  <c:v>192.673348589325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601-4DF6-B961-92DB67596393}"/>
            </c:ext>
          </c:extLst>
        </c:ser>
        <c:ser>
          <c:idx val="1"/>
          <c:order val="1"/>
          <c:tx>
            <c:strRef>
              <c:f>RegionalPropertyType!$X$5</c:f>
              <c:strCache>
                <c:ptCount val="1"/>
                <c:pt idx="0">
                  <c:v>South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RegionalPropertyType!$N$6:$N$83</c:f>
              <c:numCache>
                <c:formatCode>[$-409]mmm\-yy;@</c:formatCode>
                <c:ptCount val="78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</c:numCache>
            </c:numRef>
          </c:xVal>
          <c:yVal>
            <c:numRef>
              <c:f>RegionalPropertyType!$X$6:$X$83</c:f>
              <c:numCache>
                <c:formatCode>0</c:formatCode>
                <c:ptCount val="78"/>
                <c:pt idx="0">
                  <c:v>96.453588228763294</c:v>
                </c:pt>
                <c:pt idx="1">
                  <c:v>101.503909162033</c:v>
                </c:pt>
                <c:pt idx="2">
                  <c:v>102.42706301192599</c:v>
                </c:pt>
                <c:pt idx="3">
                  <c:v>100</c:v>
                </c:pt>
                <c:pt idx="4">
                  <c:v>99.214604848510405</c:v>
                </c:pt>
                <c:pt idx="5">
                  <c:v>100.663709708678</c:v>
                </c:pt>
                <c:pt idx="6">
                  <c:v>104.203911206352</c:v>
                </c:pt>
                <c:pt idx="7">
                  <c:v>106.80547994425601</c:v>
                </c:pt>
                <c:pt idx="8">
                  <c:v>107.01113362040201</c:v>
                </c:pt>
                <c:pt idx="9">
                  <c:v>107.24059236473801</c:v>
                </c:pt>
                <c:pt idx="10">
                  <c:v>109.76267334152099</c:v>
                </c:pt>
                <c:pt idx="11">
                  <c:v>113.542334097932</c:v>
                </c:pt>
                <c:pt idx="12">
                  <c:v>115.93665539904001</c:v>
                </c:pt>
                <c:pt idx="13">
                  <c:v>117.911862737468</c:v>
                </c:pt>
                <c:pt idx="14">
                  <c:v>121.38967622716</c:v>
                </c:pt>
                <c:pt idx="15">
                  <c:v>125.268815736967</c:v>
                </c:pt>
                <c:pt idx="16">
                  <c:v>130.631550545322</c:v>
                </c:pt>
                <c:pt idx="17">
                  <c:v>137.57677955890901</c:v>
                </c:pt>
                <c:pt idx="18">
                  <c:v>141.806542028059</c:v>
                </c:pt>
                <c:pt idx="19">
                  <c:v>145.94114333824999</c:v>
                </c:pt>
                <c:pt idx="20">
                  <c:v>154.22598236383999</c:v>
                </c:pt>
                <c:pt idx="21">
                  <c:v>160.31648229824</c:v>
                </c:pt>
                <c:pt idx="22">
                  <c:v>162.422611799263</c:v>
                </c:pt>
                <c:pt idx="23">
                  <c:v>169.07788210185399</c:v>
                </c:pt>
                <c:pt idx="24">
                  <c:v>178.546977274299</c:v>
                </c:pt>
                <c:pt idx="25">
                  <c:v>183.158160974282</c:v>
                </c:pt>
                <c:pt idx="26">
                  <c:v>181.43155811391699</c:v>
                </c:pt>
                <c:pt idx="27">
                  <c:v>180.00226688043199</c:v>
                </c:pt>
                <c:pt idx="28">
                  <c:v>181.79992700374899</c:v>
                </c:pt>
                <c:pt idx="29">
                  <c:v>183.061842993863</c:v>
                </c:pt>
                <c:pt idx="30">
                  <c:v>184.38038244093599</c:v>
                </c:pt>
                <c:pt idx="31">
                  <c:v>184.48468523276901</c:v>
                </c:pt>
                <c:pt idx="32">
                  <c:v>180.383160699423</c:v>
                </c:pt>
                <c:pt idx="33">
                  <c:v>175.343450499939</c:v>
                </c:pt>
                <c:pt idx="34">
                  <c:v>168.762593996497</c:v>
                </c:pt>
                <c:pt idx="35">
                  <c:v>160.12319658449201</c:v>
                </c:pt>
                <c:pt idx="36">
                  <c:v>150.219043533883</c:v>
                </c:pt>
                <c:pt idx="37">
                  <c:v>144.39298460353601</c:v>
                </c:pt>
                <c:pt idx="38">
                  <c:v>144.25264319588399</c:v>
                </c:pt>
                <c:pt idx="39">
                  <c:v>142.826748239079</c:v>
                </c:pt>
                <c:pt idx="40">
                  <c:v>138.74724100031401</c:v>
                </c:pt>
                <c:pt idx="41">
                  <c:v>135.29944411228701</c:v>
                </c:pt>
                <c:pt idx="42">
                  <c:v>133.61130236549599</c:v>
                </c:pt>
                <c:pt idx="43">
                  <c:v>131.48572555108501</c:v>
                </c:pt>
                <c:pt idx="44">
                  <c:v>129.236647820945</c:v>
                </c:pt>
                <c:pt idx="45">
                  <c:v>130.543083901762</c:v>
                </c:pt>
                <c:pt idx="46">
                  <c:v>131.64806752379801</c:v>
                </c:pt>
                <c:pt idx="47">
                  <c:v>128.90547637856301</c:v>
                </c:pt>
                <c:pt idx="48">
                  <c:v>125.247874893919</c:v>
                </c:pt>
                <c:pt idx="49">
                  <c:v>125.14740070541301</c:v>
                </c:pt>
                <c:pt idx="50">
                  <c:v>132.04517362221301</c:v>
                </c:pt>
                <c:pt idx="51">
                  <c:v>136.49046513780999</c:v>
                </c:pt>
                <c:pt idx="52">
                  <c:v>134.55072197118901</c:v>
                </c:pt>
                <c:pt idx="53">
                  <c:v>135.27129693846001</c:v>
                </c:pt>
                <c:pt idx="54">
                  <c:v>139.87145857380401</c:v>
                </c:pt>
                <c:pt idx="55">
                  <c:v>143.46574383689901</c:v>
                </c:pt>
                <c:pt idx="56">
                  <c:v>146.126881360136</c:v>
                </c:pt>
                <c:pt idx="57">
                  <c:v>149.78870158766799</c:v>
                </c:pt>
                <c:pt idx="58">
                  <c:v>154.39506383471701</c:v>
                </c:pt>
                <c:pt idx="59">
                  <c:v>158.678221854106</c:v>
                </c:pt>
                <c:pt idx="60">
                  <c:v>162.39407782623601</c:v>
                </c:pt>
                <c:pt idx="61">
                  <c:v>166.63079065475</c:v>
                </c:pt>
                <c:pt idx="62">
                  <c:v>167.00461511507601</c:v>
                </c:pt>
                <c:pt idx="63">
                  <c:v>168.32159617577</c:v>
                </c:pt>
                <c:pt idx="64">
                  <c:v>179.211115450666</c:v>
                </c:pt>
                <c:pt idx="65">
                  <c:v>190.33458858549599</c:v>
                </c:pt>
                <c:pt idx="66">
                  <c:v>188.51978396447799</c:v>
                </c:pt>
                <c:pt idx="67">
                  <c:v>186.470209144188</c:v>
                </c:pt>
                <c:pt idx="68">
                  <c:v>199.31937502119899</c:v>
                </c:pt>
                <c:pt idx="69">
                  <c:v>219.44738180573299</c:v>
                </c:pt>
                <c:pt idx="70">
                  <c:v>225.40152819067501</c:v>
                </c:pt>
                <c:pt idx="71">
                  <c:v>220.581192444842</c:v>
                </c:pt>
                <c:pt idx="72">
                  <c:v>224.42051963029999</c:v>
                </c:pt>
                <c:pt idx="73">
                  <c:v>235.09781317769</c:v>
                </c:pt>
                <c:pt idx="74">
                  <c:v>242.085909802039</c:v>
                </c:pt>
                <c:pt idx="75">
                  <c:v>244.885782214427</c:v>
                </c:pt>
                <c:pt idx="76">
                  <c:v>250.72338895545599</c:v>
                </c:pt>
                <c:pt idx="77">
                  <c:v>256.12789473029801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601-4DF6-B961-92DB67596393}"/>
            </c:ext>
          </c:extLst>
        </c:ser>
        <c:ser>
          <c:idx val="2"/>
          <c:order val="2"/>
          <c:tx>
            <c:strRef>
              <c:f>RegionalPropertyType!$Y$5</c:f>
              <c:strCache>
                <c:ptCount val="1"/>
                <c:pt idx="0">
                  <c:v>South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RegionalPropertyType!$N$6:$N$83</c:f>
              <c:numCache>
                <c:formatCode>[$-409]mmm\-yy;@</c:formatCode>
                <c:ptCount val="78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</c:numCache>
            </c:numRef>
          </c:xVal>
          <c:yVal>
            <c:numRef>
              <c:f>RegionalPropertyType!$Y$6:$Y$83</c:f>
              <c:numCache>
                <c:formatCode>0</c:formatCode>
                <c:ptCount val="78"/>
                <c:pt idx="0">
                  <c:v>98.0007936094417</c:v>
                </c:pt>
                <c:pt idx="1">
                  <c:v>97.069989286616206</c:v>
                </c:pt>
                <c:pt idx="2">
                  <c:v>97.584821206641294</c:v>
                </c:pt>
                <c:pt idx="3">
                  <c:v>100</c:v>
                </c:pt>
                <c:pt idx="4">
                  <c:v>101.826496642213</c:v>
                </c:pt>
                <c:pt idx="5">
                  <c:v>102.773148103259</c:v>
                </c:pt>
                <c:pt idx="6">
                  <c:v>105.694183089349</c:v>
                </c:pt>
                <c:pt idx="7">
                  <c:v>108.92818508518999</c:v>
                </c:pt>
                <c:pt idx="8">
                  <c:v>109.63616370868</c:v>
                </c:pt>
                <c:pt idx="9">
                  <c:v>110.384086071878</c:v>
                </c:pt>
                <c:pt idx="10">
                  <c:v>113.163044313988</c:v>
                </c:pt>
                <c:pt idx="11">
                  <c:v>117.953762931063</c:v>
                </c:pt>
                <c:pt idx="12">
                  <c:v>123.946491094938</c:v>
                </c:pt>
                <c:pt idx="13">
                  <c:v>127.40105860132201</c:v>
                </c:pt>
                <c:pt idx="14">
                  <c:v>129.20935779005899</c:v>
                </c:pt>
                <c:pt idx="15">
                  <c:v>134.44376462746999</c:v>
                </c:pt>
                <c:pt idx="16">
                  <c:v>142.055729576294</c:v>
                </c:pt>
                <c:pt idx="17">
                  <c:v>149.04619903998901</c:v>
                </c:pt>
                <c:pt idx="18">
                  <c:v>154.47075989132199</c:v>
                </c:pt>
                <c:pt idx="19">
                  <c:v>159.631735952898</c:v>
                </c:pt>
                <c:pt idx="20">
                  <c:v>168.02189734057899</c:v>
                </c:pt>
                <c:pt idx="21">
                  <c:v>178.11650319047601</c:v>
                </c:pt>
                <c:pt idx="22">
                  <c:v>179.90620706011899</c:v>
                </c:pt>
                <c:pt idx="23">
                  <c:v>179.68326519219499</c:v>
                </c:pt>
                <c:pt idx="24">
                  <c:v>187.74482221188899</c:v>
                </c:pt>
                <c:pt idx="25">
                  <c:v>194.61435835913099</c:v>
                </c:pt>
                <c:pt idx="26">
                  <c:v>188.75060325904099</c:v>
                </c:pt>
                <c:pt idx="27">
                  <c:v>183.764872629444</c:v>
                </c:pt>
                <c:pt idx="28">
                  <c:v>189.21052427908</c:v>
                </c:pt>
                <c:pt idx="29">
                  <c:v>194.01673279555601</c:v>
                </c:pt>
                <c:pt idx="30">
                  <c:v>188.758461687232</c:v>
                </c:pt>
                <c:pt idx="31">
                  <c:v>181.06439763385001</c:v>
                </c:pt>
                <c:pt idx="32">
                  <c:v>176.76147350965201</c:v>
                </c:pt>
                <c:pt idx="33">
                  <c:v>169.75954759325401</c:v>
                </c:pt>
                <c:pt idx="34">
                  <c:v>158.69742803795401</c:v>
                </c:pt>
                <c:pt idx="35">
                  <c:v>150.19947360409199</c:v>
                </c:pt>
                <c:pt idx="36">
                  <c:v>145.974078289614</c:v>
                </c:pt>
                <c:pt idx="37">
                  <c:v>142.526907715877</c:v>
                </c:pt>
                <c:pt idx="38">
                  <c:v>138.10622195169199</c:v>
                </c:pt>
                <c:pt idx="39">
                  <c:v>134.129265914001</c:v>
                </c:pt>
                <c:pt idx="40">
                  <c:v>132.06039665623101</c:v>
                </c:pt>
                <c:pt idx="41">
                  <c:v>131.28657312195</c:v>
                </c:pt>
                <c:pt idx="42">
                  <c:v>131.45571329694201</c:v>
                </c:pt>
                <c:pt idx="43">
                  <c:v>129.94420144780901</c:v>
                </c:pt>
                <c:pt idx="44">
                  <c:v>127.262448736525</c:v>
                </c:pt>
                <c:pt idx="45">
                  <c:v>127.220263236374</c:v>
                </c:pt>
                <c:pt idx="46">
                  <c:v>129.464558535507</c:v>
                </c:pt>
                <c:pt idx="47">
                  <c:v>129.51534580595299</c:v>
                </c:pt>
                <c:pt idx="48">
                  <c:v>128.73277536618801</c:v>
                </c:pt>
                <c:pt idx="49">
                  <c:v>130.38874623901401</c:v>
                </c:pt>
                <c:pt idx="50">
                  <c:v>132.50870212217399</c:v>
                </c:pt>
                <c:pt idx="51">
                  <c:v>133.640973312174</c:v>
                </c:pt>
                <c:pt idx="52">
                  <c:v>137.963154943072</c:v>
                </c:pt>
                <c:pt idx="53">
                  <c:v>144.801882593573</c:v>
                </c:pt>
                <c:pt idx="54">
                  <c:v>144.24367703397999</c:v>
                </c:pt>
                <c:pt idx="55">
                  <c:v>140.91976072684</c:v>
                </c:pt>
                <c:pt idx="56">
                  <c:v>144.77843545739501</c:v>
                </c:pt>
                <c:pt idx="57">
                  <c:v>153.51720454663899</c:v>
                </c:pt>
                <c:pt idx="58">
                  <c:v>158.376625963001</c:v>
                </c:pt>
                <c:pt idx="59">
                  <c:v>158.38263851809501</c:v>
                </c:pt>
                <c:pt idx="60">
                  <c:v>161.471365547598</c:v>
                </c:pt>
                <c:pt idx="61">
                  <c:v>166.44323672395601</c:v>
                </c:pt>
                <c:pt idx="62">
                  <c:v>168.16610552025799</c:v>
                </c:pt>
                <c:pt idx="63">
                  <c:v>168.63028420623399</c:v>
                </c:pt>
                <c:pt idx="64">
                  <c:v>171.34765445054299</c:v>
                </c:pt>
                <c:pt idx="65">
                  <c:v>174.464432222114</c:v>
                </c:pt>
                <c:pt idx="66">
                  <c:v>179.06486222352299</c:v>
                </c:pt>
                <c:pt idx="67">
                  <c:v>185.04180674080399</c:v>
                </c:pt>
                <c:pt idx="68">
                  <c:v>193.13453201791199</c:v>
                </c:pt>
                <c:pt idx="69">
                  <c:v>202.55208629282899</c:v>
                </c:pt>
                <c:pt idx="70">
                  <c:v>201.899802768862</c:v>
                </c:pt>
                <c:pt idx="71">
                  <c:v>197.69410204995799</c:v>
                </c:pt>
                <c:pt idx="72">
                  <c:v>204.032699576265</c:v>
                </c:pt>
                <c:pt idx="73">
                  <c:v>217.00570074137201</c:v>
                </c:pt>
                <c:pt idx="74">
                  <c:v>219.768464748947</c:v>
                </c:pt>
                <c:pt idx="75">
                  <c:v>212.50617307429701</c:v>
                </c:pt>
                <c:pt idx="76">
                  <c:v>207.81782811883801</c:v>
                </c:pt>
                <c:pt idx="77">
                  <c:v>207.08970757940199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601-4DF6-B961-92DB67596393}"/>
            </c:ext>
          </c:extLst>
        </c:ser>
        <c:ser>
          <c:idx val="3"/>
          <c:order val="3"/>
          <c:tx>
            <c:strRef>
              <c:f>RegionalPropertyType!$Z$5</c:f>
              <c:strCache>
                <c:ptCount val="1"/>
                <c:pt idx="0">
                  <c:v>South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RegionalPropertyType!$N$6:$N$83</c:f>
              <c:numCache>
                <c:formatCode>[$-409]mmm\-yy;@</c:formatCode>
                <c:ptCount val="78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</c:numCache>
            </c:numRef>
          </c:xVal>
          <c:yVal>
            <c:numRef>
              <c:f>RegionalPropertyType!$Z$6:$Z$83</c:f>
              <c:numCache>
                <c:formatCode>0</c:formatCode>
                <c:ptCount val="78"/>
                <c:pt idx="0">
                  <c:v>94.664232166860899</c:v>
                </c:pt>
                <c:pt idx="1">
                  <c:v>98.383472012019098</c:v>
                </c:pt>
                <c:pt idx="2">
                  <c:v>99.843847327648405</c:v>
                </c:pt>
                <c:pt idx="3">
                  <c:v>100</c:v>
                </c:pt>
                <c:pt idx="4">
                  <c:v>102.714379201977</c:v>
                </c:pt>
                <c:pt idx="5">
                  <c:v>108.82909725909499</c:v>
                </c:pt>
                <c:pt idx="6">
                  <c:v>112.234149790882</c:v>
                </c:pt>
                <c:pt idx="7">
                  <c:v>111.08490937745</c:v>
                </c:pt>
                <c:pt idx="8">
                  <c:v>111.59134208439799</c:v>
                </c:pt>
                <c:pt idx="9">
                  <c:v>115.219404142645</c:v>
                </c:pt>
                <c:pt idx="10">
                  <c:v>119.737208730061</c:v>
                </c:pt>
                <c:pt idx="11">
                  <c:v>123.72533528305701</c:v>
                </c:pt>
                <c:pt idx="12">
                  <c:v>127.44685723193101</c:v>
                </c:pt>
                <c:pt idx="13">
                  <c:v>128.653547569436</c:v>
                </c:pt>
                <c:pt idx="14">
                  <c:v>128.15611574915101</c:v>
                </c:pt>
                <c:pt idx="15">
                  <c:v>131.90834257213501</c:v>
                </c:pt>
                <c:pt idx="16">
                  <c:v>141.36975712015001</c:v>
                </c:pt>
                <c:pt idx="17">
                  <c:v>150.01852121519201</c:v>
                </c:pt>
                <c:pt idx="18">
                  <c:v>153.066807335052</c:v>
                </c:pt>
                <c:pt idx="19">
                  <c:v>156.20481297415901</c:v>
                </c:pt>
                <c:pt idx="20">
                  <c:v>165.384993925592</c:v>
                </c:pt>
                <c:pt idx="21">
                  <c:v>180.121547995339</c:v>
                </c:pt>
                <c:pt idx="22">
                  <c:v>188.32364869402599</c:v>
                </c:pt>
                <c:pt idx="23">
                  <c:v>185.239522070155</c:v>
                </c:pt>
                <c:pt idx="24">
                  <c:v>179.70822717895399</c:v>
                </c:pt>
                <c:pt idx="25">
                  <c:v>175.057934271129</c:v>
                </c:pt>
                <c:pt idx="26">
                  <c:v>172.61604229593999</c:v>
                </c:pt>
                <c:pt idx="27">
                  <c:v>173.31983769159501</c:v>
                </c:pt>
                <c:pt idx="28">
                  <c:v>175.40570716943299</c:v>
                </c:pt>
                <c:pt idx="29">
                  <c:v>173.82503754481999</c:v>
                </c:pt>
                <c:pt idx="30">
                  <c:v>167.08239682054401</c:v>
                </c:pt>
                <c:pt idx="31">
                  <c:v>160.12371523013499</c:v>
                </c:pt>
                <c:pt idx="32">
                  <c:v>152.82312266178499</c:v>
                </c:pt>
                <c:pt idx="33">
                  <c:v>145.96454026945301</c:v>
                </c:pt>
                <c:pt idx="34">
                  <c:v>136.387518415649</c:v>
                </c:pt>
                <c:pt idx="35">
                  <c:v>127.187297844112</c:v>
                </c:pt>
                <c:pt idx="36">
                  <c:v>121.99908407618599</c:v>
                </c:pt>
                <c:pt idx="37">
                  <c:v>115.439685251504</c:v>
                </c:pt>
                <c:pt idx="38">
                  <c:v>106.98774896570799</c:v>
                </c:pt>
                <c:pt idx="39">
                  <c:v>103.04504537565801</c:v>
                </c:pt>
                <c:pt idx="40">
                  <c:v>105.895110316993</c:v>
                </c:pt>
                <c:pt idx="41">
                  <c:v>109.063081531553</c:v>
                </c:pt>
                <c:pt idx="42">
                  <c:v>110.282000267961</c:v>
                </c:pt>
                <c:pt idx="43">
                  <c:v>110.71365454308599</c:v>
                </c:pt>
                <c:pt idx="44">
                  <c:v>112.091185089021</c:v>
                </c:pt>
                <c:pt idx="45">
                  <c:v>114.795636813095</c:v>
                </c:pt>
                <c:pt idx="46">
                  <c:v>117.31686732134401</c:v>
                </c:pt>
                <c:pt idx="47">
                  <c:v>118.921915463357</c:v>
                </c:pt>
                <c:pt idx="48">
                  <c:v>122.892735094722</c:v>
                </c:pt>
                <c:pt idx="49">
                  <c:v>129.055477749479</c:v>
                </c:pt>
                <c:pt idx="50">
                  <c:v>132.375832849875</c:v>
                </c:pt>
                <c:pt idx="51">
                  <c:v>134.63261109794999</c:v>
                </c:pt>
                <c:pt idx="52">
                  <c:v>139.12981898341999</c:v>
                </c:pt>
                <c:pt idx="53">
                  <c:v>143.80082794639301</c:v>
                </c:pt>
                <c:pt idx="54">
                  <c:v>149.19507335156601</c:v>
                </c:pt>
                <c:pt idx="55">
                  <c:v>154.37216150514701</c:v>
                </c:pt>
                <c:pt idx="56">
                  <c:v>159.47595152890599</c:v>
                </c:pt>
                <c:pt idx="57">
                  <c:v>167.19108910695101</c:v>
                </c:pt>
                <c:pt idx="58">
                  <c:v>172.13462514444299</c:v>
                </c:pt>
                <c:pt idx="59">
                  <c:v>173.522775677613</c:v>
                </c:pt>
                <c:pt idx="60">
                  <c:v>178.43210206693601</c:v>
                </c:pt>
                <c:pt idx="61">
                  <c:v>187.21956105000899</c:v>
                </c:pt>
                <c:pt idx="62">
                  <c:v>193.80463412670699</c:v>
                </c:pt>
                <c:pt idx="63">
                  <c:v>197.38796834368401</c:v>
                </c:pt>
                <c:pt idx="64">
                  <c:v>203.256024019552</c:v>
                </c:pt>
                <c:pt idx="65">
                  <c:v>212.20562036854801</c:v>
                </c:pt>
                <c:pt idx="66">
                  <c:v>218.28703230991701</c:v>
                </c:pt>
                <c:pt idx="67">
                  <c:v>221.06925177449099</c:v>
                </c:pt>
                <c:pt idx="68">
                  <c:v>230.07105148622199</c:v>
                </c:pt>
                <c:pt idx="69">
                  <c:v>243.73025741610499</c:v>
                </c:pt>
                <c:pt idx="70">
                  <c:v>248.57455517687799</c:v>
                </c:pt>
                <c:pt idx="71">
                  <c:v>250.26007958446999</c:v>
                </c:pt>
                <c:pt idx="72">
                  <c:v>258.10273894476899</c:v>
                </c:pt>
                <c:pt idx="73">
                  <c:v>264.64436865371101</c:v>
                </c:pt>
                <c:pt idx="74">
                  <c:v>270.52681835214702</c:v>
                </c:pt>
                <c:pt idx="75">
                  <c:v>278.19249222503402</c:v>
                </c:pt>
                <c:pt idx="76">
                  <c:v>285.16249591305501</c:v>
                </c:pt>
                <c:pt idx="77">
                  <c:v>290.87686247663299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601-4DF6-B961-92DB675963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0827560"/>
        <c:axId val="530827952"/>
      </c:scatterChart>
      <c:valAx>
        <c:axId val="530827560"/>
        <c:scaling>
          <c:orientation val="minMax"/>
          <c:max val="43677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30827952"/>
        <c:crosses val="autoZero"/>
        <c:crossBetween val="midCat"/>
        <c:majorUnit val="365"/>
      </c:valAx>
      <c:valAx>
        <c:axId val="530827952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/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30827560"/>
        <c:crosses val="autoZero"/>
        <c:crossBetween val="midCat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1.1880651417089185E-2"/>
          <c:w val="1"/>
          <c:h val="0.1217246508874818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23239339730402"/>
          <c:y val="0.1567681487885231"/>
          <c:w val="0.83370995299786588"/>
          <c:h val="0.76389791038731436"/>
        </c:manualLayout>
      </c:layout>
      <c:scatterChart>
        <c:scatterStyle val="lineMarker"/>
        <c:varyColors val="0"/>
        <c:ser>
          <c:idx val="0"/>
          <c:order val="0"/>
          <c:tx>
            <c:strRef>
              <c:f>RegionalPropertyType!$AA$5</c:f>
              <c:strCache>
                <c:ptCount val="1"/>
                <c:pt idx="0">
                  <c:v>West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RegionalPropertyType!$N$6:$N$83</c:f>
              <c:numCache>
                <c:formatCode>[$-409]mmm\-yy;@</c:formatCode>
                <c:ptCount val="78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</c:numCache>
            </c:numRef>
          </c:xVal>
          <c:yVal>
            <c:numRef>
              <c:f>RegionalPropertyType!$AA$6:$AA$83</c:f>
              <c:numCache>
                <c:formatCode>0</c:formatCode>
                <c:ptCount val="78"/>
                <c:pt idx="0">
                  <c:v>94.169868191440699</c:v>
                </c:pt>
                <c:pt idx="1">
                  <c:v>98.533279369855805</c:v>
                </c:pt>
                <c:pt idx="2">
                  <c:v>99.955868846106</c:v>
                </c:pt>
                <c:pt idx="3">
                  <c:v>100</c:v>
                </c:pt>
                <c:pt idx="4">
                  <c:v>101.064528142588</c:v>
                </c:pt>
                <c:pt idx="5">
                  <c:v>102.47327495962701</c:v>
                </c:pt>
                <c:pt idx="6">
                  <c:v>101.45951373571</c:v>
                </c:pt>
                <c:pt idx="7">
                  <c:v>99.9639289571018</c:v>
                </c:pt>
                <c:pt idx="8">
                  <c:v>101.59570033670001</c:v>
                </c:pt>
                <c:pt idx="9">
                  <c:v>105.008261522845</c:v>
                </c:pt>
                <c:pt idx="10">
                  <c:v>107.669778352061</c:v>
                </c:pt>
                <c:pt idx="11">
                  <c:v>109.204019876698</c:v>
                </c:pt>
                <c:pt idx="12">
                  <c:v>112.395348267561</c:v>
                </c:pt>
                <c:pt idx="13">
                  <c:v>117.074893626947</c:v>
                </c:pt>
                <c:pt idx="14">
                  <c:v>119.294692006566</c:v>
                </c:pt>
                <c:pt idx="15">
                  <c:v>120.80605703748</c:v>
                </c:pt>
                <c:pt idx="16">
                  <c:v>125.415766034933</c:v>
                </c:pt>
                <c:pt idx="17">
                  <c:v>130.33326141179501</c:v>
                </c:pt>
                <c:pt idx="18">
                  <c:v>133.81723950318801</c:v>
                </c:pt>
                <c:pt idx="19">
                  <c:v>137.90673736289199</c:v>
                </c:pt>
                <c:pt idx="20">
                  <c:v>144.458208363437</c:v>
                </c:pt>
                <c:pt idx="21">
                  <c:v>151.25964234968899</c:v>
                </c:pt>
                <c:pt idx="22">
                  <c:v>156.70245245720801</c:v>
                </c:pt>
                <c:pt idx="23">
                  <c:v>161.64956807354901</c:v>
                </c:pt>
                <c:pt idx="24">
                  <c:v>166.53573029017701</c:v>
                </c:pt>
                <c:pt idx="25">
                  <c:v>171.522067070649</c:v>
                </c:pt>
                <c:pt idx="26">
                  <c:v>172.017841449256</c:v>
                </c:pt>
                <c:pt idx="27">
                  <c:v>170.370969168687</c:v>
                </c:pt>
                <c:pt idx="28">
                  <c:v>174.294661727131</c:v>
                </c:pt>
                <c:pt idx="29">
                  <c:v>181.69168827605401</c:v>
                </c:pt>
                <c:pt idx="30">
                  <c:v>181.15828407700201</c:v>
                </c:pt>
                <c:pt idx="31">
                  <c:v>175.41179314492501</c:v>
                </c:pt>
                <c:pt idx="32">
                  <c:v>173.32299430732499</c:v>
                </c:pt>
                <c:pt idx="33">
                  <c:v>171.75575282234499</c:v>
                </c:pt>
                <c:pt idx="34">
                  <c:v>162.80891831215601</c:v>
                </c:pt>
                <c:pt idx="35">
                  <c:v>150.69361512760801</c:v>
                </c:pt>
                <c:pt idx="36">
                  <c:v>139.25653098592099</c:v>
                </c:pt>
                <c:pt idx="37">
                  <c:v>126.540598284116</c:v>
                </c:pt>
                <c:pt idx="38">
                  <c:v>117.334654891509</c:v>
                </c:pt>
                <c:pt idx="39">
                  <c:v>114.129399518716</c:v>
                </c:pt>
                <c:pt idx="40">
                  <c:v>112.59728163994799</c:v>
                </c:pt>
                <c:pt idx="41">
                  <c:v>109.603915428503</c:v>
                </c:pt>
                <c:pt idx="42">
                  <c:v>105.909109945258</c:v>
                </c:pt>
                <c:pt idx="43">
                  <c:v>103.167517845441</c:v>
                </c:pt>
                <c:pt idx="44">
                  <c:v>103.234611002173</c:v>
                </c:pt>
                <c:pt idx="45">
                  <c:v>104.883261299666</c:v>
                </c:pt>
                <c:pt idx="46">
                  <c:v>105.17100260015999</c:v>
                </c:pt>
                <c:pt idx="47">
                  <c:v>104.409846569507</c:v>
                </c:pt>
                <c:pt idx="48">
                  <c:v>105.744021957827</c:v>
                </c:pt>
                <c:pt idx="49">
                  <c:v>108.59032594536301</c:v>
                </c:pt>
                <c:pt idx="50">
                  <c:v>110.69570893616699</c:v>
                </c:pt>
                <c:pt idx="51">
                  <c:v>112.166118157139</c:v>
                </c:pt>
                <c:pt idx="52">
                  <c:v>115.243886527106</c:v>
                </c:pt>
                <c:pt idx="53">
                  <c:v>120.94933328339199</c:v>
                </c:pt>
                <c:pt idx="54">
                  <c:v>125.753492622192</c:v>
                </c:pt>
                <c:pt idx="55">
                  <c:v>127.650183504328</c:v>
                </c:pt>
                <c:pt idx="56">
                  <c:v>132.53477985317599</c:v>
                </c:pt>
                <c:pt idx="57">
                  <c:v>140.889562444955</c:v>
                </c:pt>
                <c:pt idx="58">
                  <c:v>145.43663419668999</c:v>
                </c:pt>
                <c:pt idx="59">
                  <c:v>146.83812899694399</c:v>
                </c:pt>
                <c:pt idx="60">
                  <c:v>150.28720517160599</c:v>
                </c:pt>
                <c:pt idx="61">
                  <c:v>155.05291021476</c:v>
                </c:pt>
                <c:pt idx="62">
                  <c:v>157.82879872451801</c:v>
                </c:pt>
                <c:pt idx="63">
                  <c:v>159.62641258727299</c:v>
                </c:pt>
                <c:pt idx="64">
                  <c:v>163.92157787254499</c:v>
                </c:pt>
                <c:pt idx="65">
                  <c:v>168.633807625234</c:v>
                </c:pt>
                <c:pt idx="66">
                  <c:v>172.42128742182501</c:v>
                </c:pt>
                <c:pt idx="67">
                  <c:v>177.225506691909</c:v>
                </c:pt>
                <c:pt idx="68">
                  <c:v>184.951501353011</c:v>
                </c:pt>
                <c:pt idx="69">
                  <c:v>192.17906390386401</c:v>
                </c:pt>
                <c:pt idx="70">
                  <c:v>192.51943118900101</c:v>
                </c:pt>
                <c:pt idx="71">
                  <c:v>192.606160757987</c:v>
                </c:pt>
                <c:pt idx="72">
                  <c:v>200.988300313899</c:v>
                </c:pt>
                <c:pt idx="73">
                  <c:v>211.26230116280601</c:v>
                </c:pt>
                <c:pt idx="74">
                  <c:v>209.93858567390399</c:v>
                </c:pt>
                <c:pt idx="75">
                  <c:v>205.072901538954</c:v>
                </c:pt>
                <c:pt idx="76">
                  <c:v>207.08613399676699</c:v>
                </c:pt>
                <c:pt idx="77">
                  <c:v>211.53884620449401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199-4367-8548-055FC2F8853F}"/>
            </c:ext>
          </c:extLst>
        </c:ser>
        <c:ser>
          <c:idx val="1"/>
          <c:order val="1"/>
          <c:tx>
            <c:strRef>
              <c:f>RegionalPropertyType!$AB$5</c:f>
              <c:strCache>
                <c:ptCount val="1"/>
                <c:pt idx="0">
                  <c:v>West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RegionalPropertyType!$N$6:$N$83</c:f>
              <c:numCache>
                <c:formatCode>[$-409]mmm\-yy;@</c:formatCode>
                <c:ptCount val="78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</c:numCache>
            </c:numRef>
          </c:xVal>
          <c:yVal>
            <c:numRef>
              <c:f>RegionalPropertyType!$AB$6:$AB$83</c:f>
              <c:numCache>
                <c:formatCode>0</c:formatCode>
                <c:ptCount val="78"/>
                <c:pt idx="0">
                  <c:v>92.336189362629298</c:v>
                </c:pt>
                <c:pt idx="1">
                  <c:v>94.491209601034797</c:v>
                </c:pt>
                <c:pt idx="2">
                  <c:v>97.138923458339093</c:v>
                </c:pt>
                <c:pt idx="3">
                  <c:v>100</c:v>
                </c:pt>
                <c:pt idx="4">
                  <c:v>101.260592469014</c:v>
                </c:pt>
                <c:pt idx="5">
                  <c:v>101.275902912788</c:v>
                </c:pt>
                <c:pt idx="6">
                  <c:v>101.101205568672</c:v>
                </c:pt>
                <c:pt idx="7">
                  <c:v>101.972774768059</c:v>
                </c:pt>
                <c:pt idx="8">
                  <c:v>103.491353555961</c:v>
                </c:pt>
                <c:pt idx="9">
                  <c:v>106.14184856577199</c:v>
                </c:pt>
                <c:pt idx="10">
                  <c:v>109.55319966055799</c:v>
                </c:pt>
                <c:pt idx="11">
                  <c:v>111.26737372412801</c:v>
                </c:pt>
                <c:pt idx="12">
                  <c:v>111.586079900112</c:v>
                </c:pt>
                <c:pt idx="13">
                  <c:v>112.718963461239</c:v>
                </c:pt>
                <c:pt idx="14">
                  <c:v>115.920998567296</c:v>
                </c:pt>
                <c:pt idx="15">
                  <c:v>120.547923652435</c:v>
                </c:pt>
                <c:pt idx="16">
                  <c:v>127.144675504208</c:v>
                </c:pt>
                <c:pt idx="17">
                  <c:v>134.58416023490199</c:v>
                </c:pt>
                <c:pt idx="18">
                  <c:v>137.372615100254</c:v>
                </c:pt>
                <c:pt idx="19">
                  <c:v>139.29958730592199</c:v>
                </c:pt>
                <c:pt idx="20">
                  <c:v>146.28992873143301</c:v>
                </c:pt>
                <c:pt idx="21">
                  <c:v>154.52941823342701</c:v>
                </c:pt>
                <c:pt idx="22">
                  <c:v>159.97145771216799</c:v>
                </c:pt>
                <c:pt idx="23">
                  <c:v>164.494589399463</c:v>
                </c:pt>
                <c:pt idx="24">
                  <c:v>171.06344215137</c:v>
                </c:pt>
                <c:pt idx="25">
                  <c:v>178.33781883361399</c:v>
                </c:pt>
                <c:pt idx="26">
                  <c:v>183.14685320950599</c:v>
                </c:pt>
                <c:pt idx="27">
                  <c:v>186.24875023748601</c:v>
                </c:pt>
                <c:pt idx="28">
                  <c:v>190.31733552910299</c:v>
                </c:pt>
                <c:pt idx="29">
                  <c:v>195.602208611435</c:v>
                </c:pt>
                <c:pt idx="30">
                  <c:v>197.41920187721499</c:v>
                </c:pt>
                <c:pt idx="31">
                  <c:v>194.38579049558101</c:v>
                </c:pt>
                <c:pt idx="32">
                  <c:v>190.35586514609</c:v>
                </c:pt>
                <c:pt idx="33">
                  <c:v>185.628530075844</c:v>
                </c:pt>
                <c:pt idx="34">
                  <c:v>175.16434191331399</c:v>
                </c:pt>
                <c:pt idx="35">
                  <c:v>163.301140676774</c:v>
                </c:pt>
                <c:pt idx="36">
                  <c:v>150.996868489598</c:v>
                </c:pt>
                <c:pt idx="37">
                  <c:v>139.313975357678</c:v>
                </c:pt>
                <c:pt idx="38">
                  <c:v>133.79271430455299</c:v>
                </c:pt>
                <c:pt idx="39">
                  <c:v>132.13794883583699</c:v>
                </c:pt>
                <c:pt idx="40">
                  <c:v>132.39463461187401</c:v>
                </c:pt>
                <c:pt idx="41">
                  <c:v>133.31617517781601</c:v>
                </c:pt>
                <c:pt idx="42">
                  <c:v>127.639153913621</c:v>
                </c:pt>
                <c:pt idx="43">
                  <c:v>120.657570621416</c:v>
                </c:pt>
                <c:pt idx="44">
                  <c:v>120.44921328331399</c:v>
                </c:pt>
                <c:pt idx="45">
                  <c:v>122.450067824765</c:v>
                </c:pt>
                <c:pt idx="46">
                  <c:v>121.333729765139</c:v>
                </c:pt>
                <c:pt idx="47">
                  <c:v>120.11268500983</c:v>
                </c:pt>
                <c:pt idx="48">
                  <c:v>123.49723366533</c:v>
                </c:pt>
                <c:pt idx="49">
                  <c:v>127.85223462118201</c:v>
                </c:pt>
                <c:pt idx="50">
                  <c:v>130.12662592678799</c:v>
                </c:pt>
                <c:pt idx="51">
                  <c:v>131.11243371925099</c:v>
                </c:pt>
                <c:pt idx="52">
                  <c:v>133.647321834091</c:v>
                </c:pt>
                <c:pt idx="53">
                  <c:v>138.64975728811299</c:v>
                </c:pt>
                <c:pt idx="54">
                  <c:v>145.32571818948</c:v>
                </c:pt>
                <c:pt idx="55">
                  <c:v>150.90063001851601</c:v>
                </c:pt>
                <c:pt idx="56">
                  <c:v>157.12385022769101</c:v>
                </c:pt>
                <c:pt idx="57">
                  <c:v>165.26746300439001</c:v>
                </c:pt>
                <c:pt idx="58">
                  <c:v>167.77268947957401</c:v>
                </c:pt>
                <c:pt idx="59">
                  <c:v>166.62524918256801</c:v>
                </c:pt>
                <c:pt idx="60">
                  <c:v>169.89165776228899</c:v>
                </c:pt>
                <c:pt idx="61">
                  <c:v>178.02312547338201</c:v>
                </c:pt>
                <c:pt idx="62">
                  <c:v>185.957830622405</c:v>
                </c:pt>
                <c:pt idx="63">
                  <c:v>189.221054023253</c:v>
                </c:pt>
                <c:pt idx="64">
                  <c:v>193.102085282084</c:v>
                </c:pt>
                <c:pt idx="65">
                  <c:v>202.43326833033001</c:v>
                </c:pt>
                <c:pt idx="66">
                  <c:v>208.92661425458601</c:v>
                </c:pt>
                <c:pt idx="67">
                  <c:v>210.79515429216701</c:v>
                </c:pt>
                <c:pt idx="68">
                  <c:v>221.501526664349</c:v>
                </c:pt>
                <c:pt idx="69">
                  <c:v>239.052784338187</c:v>
                </c:pt>
                <c:pt idx="70">
                  <c:v>245.89330486978699</c:v>
                </c:pt>
                <c:pt idx="71">
                  <c:v>245.146662819098</c:v>
                </c:pt>
                <c:pt idx="72">
                  <c:v>250.05552648333099</c:v>
                </c:pt>
                <c:pt idx="73">
                  <c:v>259.14980248796797</c:v>
                </c:pt>
                <c:pt idx="74">
                  <c:v>263.44115512707299</c:v>
                </c:pt>
                <c:pt idx="75">
                  <c:v>264.35337118106298</c:v>
                </c:pt>
                <c:pt idx="76">
                  <c:v>268.816916333118</c:v>
                </c:pt>
                <c:pt idx="77">
                  <c:v>273.05851580814999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199-4367-8548-055FC2F8853F}"/>
            </c:ext>
          </c:extLst>
        </c:ser>
        <c:ser>
          <c:idx val="2"/>
          <c:order val="2"/>
          <c:tx>
            <c:strRef>
              <c:f>RegionalPropertyType!$AC$5</c:f>
              <c:strCache>
                <c:ptCount val="1"/>
                <c:pt idx="0">
                  <c:v>West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RegionalPropertyType!$N$6:$N$83</c:f>
              <c:numCache>
                <c:formatCode>[$-409]mmm\-yy;@</c:formatCode>
                <c:ptCount val="78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</c:numCache>
            </c:numRef>
          </c:xVal>
          <c:yVal>
            <c:numRef>
              <c:f>RegionalPropertyType!$AC$6:$AC$83</c:f>
              <c:numCache>
                <c:formatCode>0</c:formatCode>
                <c:ptCount val="78"/>
                <c:pt idx="0">
                  <c:v>95.563719018669204</c:v>
                </c:pt>
                <c:pt idx="1">
                  <c:v>98.506617150988603</c:v>
                </c:pt>
                <c:pt idx="2">
                  <c:v>99.485667452114697</c:v>
                </c:pt>
                <c:pt idx="3">
                  <c:v>100</c:v>
                </c:pt>
                <c:pt idx="4">
                  <c:v>102.723598783328</c:v>
                </c:pt>
                <c:pt idx="5">
                  <c:v>106.74673338084</c:v>
                </c:pt>
                <c:pt idx="6">
                  <c:v>108.491739209378</c:v>
                </c:pt>
                <c:pt idx="7">
                  <c:v>108.274897206331</c:v>
                </c:pt>
                <c:pt idx="8">
                  <c:v>109.556496193539</c:v>
                </c:pt>
                <c:pt idx="9">
                  <c:v>113.045956989876</c:v>
                </c:pt>
                <c:pt idx="10">
                  <c:v>117.488155891231</c:v>
                </c:pt>
                <c:pt idx="11">
                  <c:v>121.010873569208</c:v>
                </c:pt>
                <c:pt idx="12">
                  <c:v>125.42454483194599</c:v>
                </c:pt>
                <c:pt idx="13">
                  <c:v>130.456442448041</c:v>
                </c:pt>
                <c:pt idx="14">
                  <c:v>134.33285642862</c:v>
                </c:pt>
                <c:pt idx="15">
                  <c:v>138.90322277245301</c:v>
                </c:pt>
                <c:pt idx="16">
                  <c:v>146.897308089571</c:v>
                </c:pt>
                <c:pt idx="17">
                  <c:v>156.422226599075</c:v>
                </c:pt>
                <c:pt idx="18">
                  <c:v>160.48057198373601</c:v>
                </c:pt>
                <c:pt idx="19">
                  <c:v>163.408878089556</c:v>
                </c:pt>
                <c:pt idx="20">
                  <c:v>173.863161835997</c:v>
                </c:pt>
                <c:pt idx="21">
                  <c:v>184.96152957509199</c:v>
                </c:pt>
                <c:pt idx="22">
                  <c:v>186.573997630615</c:v>
                </c:pt>
                <c:pt idx="23">
                  <c:v>186.784901366843</c:v>
                </c:pt>
                <c:pt idx="24">
                  <c:v>194.30246716836501</c:v>
                </c:pt>
                <c:pt idx="25">
                  <c:v>201.42549003058099</c:v>
                </c:pt>
                <c:pt idx="26">
                  <c:v>199.397483686198</c:v>
                </c:pt>
                <c:pt idx="27">
                  <c:v>197.91101385373</c:v>
                </c:pt>
                <c:pt idx="28">
                  <c:v>204.363523393636</c:v>
                </c:pt>
                <c:pt idx="29">
                  <c:v>210.860808109299</c:v>
                </c:pt>
                <c:pt idx="30">
                  <c:v>208.97709922772901</c:v>
                </c:pt>
                <c:pt idx="31">
                  <c:v>203.405071101891</c:v>
                </c:pt>
                <c:pt idx="32">
                  <c:v>201.56730293230299</c:v>
                </c:pt>
                <c:pt idx="33">
                  <c:v>198.19233672672601</c:v>
                </c:pt>
                <c:pt idx="34">
                  <c:v>182.04500385618999</c:v>
                </c:pt>
                <c:pt idx="35">
                  <c:v>167.17056286562399</c:v>
                </c:pt>
                <c:pt idx="36">
                  <c:v>159.45692325465899</c:v>
                </c:pt>
                <c:pt idx="37">
                  <c:v>151.93467620243899</c:v>
                </c:pt>
                <c:pt idx="38">
                  <c:v>145.28489477321401</c:v>
                </c:pt>
                <c:pt idx="39">
                  <c:v>139.29269183013199</c:v>
                </c:pt>
                <c:pt idx="40">
                  <c:v>133.98562007495201</c:v>
                </c:pt>
                <c:pt idx="41">
                  <c:v>128.932321119959</c:v>
                </c:pt>
                <c:pt idx="42">
                  <c:v>128.91399495648599</c:v>
                </c:pt>
                <c:pt idx="43">
                  <c:v>130.212111208734</c:v>
                </c:pt>
                <c:pt idx="44">
                  <c:v>128.08000196394801</c:v>
                </c:pt>
                <c:pt idx="45">
                  <c:v>125.52962068263599</c:v>
                </c:pt>
                <c:pt idx="46">
                  <c:v>124.809527717767</c:v>
                </c:pt>
                <c:pt idx="47">
                  <c:v>126.126379677233</c:v>
                </c:pt>
                <c:pt idx="48">
                  <c:v>130.66456307229399</c:v>
                </c:pt>
                <c:pt idx="49">
                  <c:v>136.241360612741</c:v>
                </c:pt>
                <c:pt idx="50">
                  <c:v>137.14474705983</c:v>
                </c:pt>
                <c:pt idx="51">
                  <c:v>137.64254354092699</c:v>
                </c:pt>
                <c:pt idx="52">
                  <c:v>145.111366512692</c:v>
                </c:pt>
                <c:pt idx="53">
                  <c:v>157.20329152128801</c:v>
                </c:pt>
                <c:pt idx="54">
                  <c:v>162.57521151245101</c:v>
                </c:pt>
                <c:pt idx="55">
                  <c:v>161.927206026222</c:v>
                </c:pt>
                <c:pt idx="56">
                  <c:v>164.32528945011799</c:v>
                </c:pt>
                <c:pt idx="57">
                  <c:v>167.86885238296901</c:v>
                </c:pt>
                <c:pt idx="58">
                  <c:v>171.111221938093</c:v>
                </c:pt>
                <c:pt idx="59">
                  <c:v>175.41082324254501</c:v>
                </c:pt>
                <c:pt idx="60">
                  <c:v>180.55301542756999</c:v>
                </c:pt>
                <c:pt idx="61">
                  <c:v>185.186388147277</c:v>
                </c:pt>
                <c:pt idx="62">
                  <c:v>188.870756739077</c:v>
                </c:pt>
                <c:pt idx="63">
                  <c:v>192.711320524081</c:v>
                </c:pt>
                <c:pt idx="64">
                  <c:v>199.34414971251101</c:v>
                </c:pt>
                <c:pt idx="65">
                  <c:v>206.87434733987999</c:v>
                </c:pt>
                <c:pt idx="66">
                  <c:v>210.561316459701</c:v>
                </c:pt>
                <c:pt idx="67">
                  <c:v>212.61969438314401</c:v>
                </c:pt>
                <c:pt idx="68">
                  <c:v>218.363731398895</c:v>
                </c:pt>
                <c:pt idx="69">
                  <c:v>228.98929365814899</c:v>
                </c:pt>
                <c:pt idx="70">
                  <c:v>236.84463205414499</c:v>
                </c:pt>
                <c:pt idx="71">
                  <c:v>237.98286626706999</c:v>
                </c:pt>
                <c:pt idx="72">
                  <c:v>238.76935513412801</c:v>
                </c:pt>
                <c:pt idx="73">
                  <c:v>242.837069602718</c:v>
                </c:pt>
                <c:pt idx="74">
                  <c:v>244.639322465986</c:v>
                </c:pt>
                <c:pt idx="75">
                  <c:v>244.82600653966901</c:v>
                </c:pt>
                <c:pt idx="76">
                  <c:v>248.940608515245</c:v>
                </c:pt>
                <c:pt idx="77">
                  <c:v>253.60515958085199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199-4367-8548-055FC2F8853F}"/>
            </c:ext>
          </c:extLst>
        </c:ser>
        <c:ser>
          <c:idx val="3"/>
          <c:order val="3"/>
          <c:tx>
            <c:strRef>
              <c:f>RegionalPropertyType!$AD$5</c:f>
              <c:strCache>
                <c:ptCount val="1"/>
                <c:pt idx="0">
                  <c:v>West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RegionalPropertyType!$N$6:$N$83</c:f>
              <c:numCache>
                <c:formatCode>[$-409]mmm\-yy;@</c:formatCode>
                <c:ptCount val="78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</c:numCache>
            </c:numRef>
          </c:xVal>
          <c:yVal>
            <c:numRef>
              <c:f>RegionalPropertyType!$AD$6:$AD$83</c:f>
              <c:numCache>
                <c:formatCode>0</c:formatCode>
                <c:ptCount val="78"/>
                <c:pt idx="0">
                  <c:v>93.871914994788895</c:v>
                </c:pt>
                <c:pt idx="1">
                  <c:v>97.778282787554701</c:v>
                </c:pt>
                <c:pt idx="2">
                  <c:v>98.878119645920904</c:v>
                </c:pt>
                <c:pt idx="3">
                  <c:v>100</c:v>
                </c:pt>
                <c:pt idx="4">
                  <c:v>103.90905988666699</c:v>
                </c:pt>
                <c:pt idx="5">
                  <c:v>108.42444076991001</c:v>
                </c:pt>
                <c:pt idx="6">
                  <c:v>110.838522247776</c:v>
                </c:pt>
                <c:pt idx="7">
                  <c:v>112.801981559813</c:v>
                </c:pt>
                <c:pt idx="8">
                  <c:v>116.972348514673</c:v>
                </c:pt>
                <c:pt idx="9">
                  <c:v>122.47106704206099</c:v>
                </c:pt>
                <c:pt idx="10">
                  <c:v>127.335216230208</c:v>
                </c:pt>
                <c:pt idx="11">
                  <c:v>130.85670850940701</c:v>
                </c:pt>
                <c:pt idx="12">
                  <c:v>135.22025806271199</c:v>
                </c:pt>
                <c:pt idx="13">
                  <c:v>140.799458243949</c:v>
                </c:pt>
                <c:pt idx="14">
                  <c:v>144.93497507407301</c:v>
                </c:pt>
                <c:pt idx="15">
                  <c:v>148.375073263735</c:v>
                </c:pt>
                <c:pt idx="16">
                  <c:v>154.436751786027</c:v>
                </c:pt>
                <c:pt idx="17">
                  <c:v>161.696698413712</c:v>
                </c:pt>
                <c:pt idx="18">
                  <c:v>165.48324199057899</c:v>
                </c:pt>
                <c:pt idx="19">
                  <c:v>168.12196152304301</c:v>
                </c:pt>
                <c:pt idx="20">
                  <c:v>174.22129334122499</c:v>
                </c:pt>
                <c:pt idx="21">
                  <c:v>182.21324660490001</c:v>
                </c:pt>
                <c:pt idx="22">
                  <c:v>186.515054987355</c:v>
                </c:pt>
                <c:pt idx="23">
                  <c:v>187.40172649435701</c:v>
                </c:pt>
                <c:pt idx="24">
                  <c:v>189.12439461867299</c:v>
                </c:pt>
                <c:pt idx="25">
                  <c:v>191.563711822172</c:v>
                </c:pt>
                <c:pt idx="26">
                  <c:v>192.101227667969</c:v>
                </c:pt>
                <c:pt idx="27">
                  <c:v>192.597865882089</c:v>
                </c:pt>
                <c:pt idx="28">
                  <c:v>195.76424937325399</c:v>
                </c:pt>
                <c:pt idx="29">
                  <c:v>197.79989267817299</c:v>
                </c:pt>
                <c:pt idx="30">
                  <c:v>190.80510444618901</c:v>
                </c:pt>
                <c:pt idx="31">
                  <c:v>181.845164566954</c:v>
                </c:pt>
                <c:pt idx="32">
                  <c:v>180.06333527594299</c:v>
                </c:pt>
                <c:pt idx="33">
                  <c:v>181.01896028604699</c:v>
                </c:pt>
                <c:pt idx="34">
                  <c:v>176.84579605902999</c:v>
                </c:pt>
                <c:pt idx="35">
                  <c:v>168.17534710651901</c:v>
                </c:pt>
                <c:pt idx="36">
                  <c:v>154.85903529436601</c:v>
                </c:pt>
                <c:pt idx="37">
                  <c:v>140.42138570609899</c:v>
                </c:pt>
                <c:pt idx="38">
                  <c:v>133.94908612092601</c:v>
                </c:pt>
                <c:pt idx="39">
                  <c:v>131.94016494278799</c:v>
                </c:pt>
                <c:pt idx="40">
                  <c:v>129.37014821970999</c:v>
                </c:pt>
                <c:pt idx="41">
                  <c:v>126.542711137593</c:v>
                </c:pt>
                <c:pt idx="42">
                  <c:v>127.682596592181</c:v>
                </c:pt>
                <c:pt idx="43">
                  <c:v>132.253911023477</c:v>
                </c:pt>
                <c:pt idx="44">
                  <c:v>137.259523572901</c:v>
                </c:pt>
                <c:pt idx="45">
                  <c:v>141.496609845623</c:v>
                </c:pt>
                <c:pt idx="46">
                  <c:v>145.07748395496401</c:v>
                </c:pt>
                <c:pt idx="47">
                  <c:v>149.47769706118501</c:v>
                </c:pt>
                <c:pt idx="48">
                  <c:v>155.75873078638801</c:v>
                </c:pt>
                <c:pt idx="49">
                  <c:v>164.92103365688001</c:v>
                </c:pt>
                <c:pt idx="50">
                  <c:v>169.69935738823099</c:v>
                </c:pt>
                <c:pt idx="51">
                  <c:v>169.29733286043199</c:v>
                </c:pt>
                <c:pt idx="52">
                  <c:v>172.745567858214</c:v>
                </c:pt>
                <c:pt idx="53">
                  <c:v>180.81738794632901</c:v>
                </c:pt>
                <c:pt idx="54">
                  <c:v>187.61016940424099</c:v>
                </c:pt>
                <c:pt idx="55">
                  <c:v>191.64113675753899</c:v>
                </c:pt>
                <c:pt idx="56">
                  <c:v>198.71590865369399</c:v>
                </c:pt>
                <c:pt idx="57">
                  <c:v>209.063857654169</c:v>
                </c:pt>
                <c:pt idx="58">
                  <c:v>214.83695869386</c:v>
                </c:pt>
                <c:pt idx="59">
                  <c:v>216.28671741197701</c:v>
                </c:pt>
                <c:pt idx="60">
                  <c:v>222.05370942641599</c:v>
                </c:pt>
                <c:pt idx="61">
                  <c:v>233.50242842554499</c:v>
                </c:pt>
                <c:pt idx="62">
                  <c:v>240.09103807090401</c:v>
                </c:pt>
                <c:pt idx="63">
                  <c:v>241.20929964410601</c:v>
                </c:pt>
                <c:pt idx="64">
                  <c:v>251.20095487442899</c:v>
                </c:pt>
                <c:pt idx="65">
                  <c:v>272.53481561676699</c:v>
                </c:pt>
                <c:pt idx="66">
                  <c:v>283.48063852586102</c:v>
                </c:pt>
                <c:pt idx="67">
                  <c:v>282.78682185239199</c:v>
                </c:pt>
                <c:pt idx="68">
                  <c:v>291.51701124097599</c:v>
                </c:pt>
                <c:pt idx="69">
                  <c:v>306.775792651595</c:v>
                </c:pt>
                <c:pt idx="70">
                  <c:v>315.43768666344903</c:v>
                </c:pt>
                <c:pt idx="71">
                  <c:v>318.31030240416601</c:v>
                </c:pt>
                <c:pt idx="72">
                  <c:v>332.69179588199103</c:v>
                </c:pt>
                <c:pt idx="73">
                  <c:v>356.50913216449902</c:v>
                </c:pt>
                <c:pt idx="74">
                  <c:v>357.76563317546999</c:v>
                </c:pt>
                <c:pt idx="75">
                  <c:v>348.99479639201002</c:v>
                </c:pt>
                <c:pt idx="76">
                  <c:v>356.06388332666501</c:v>
                </c:pt>
                <c:pt idx="77">
                  <c:v>363.77500939570302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199-4367-8548-055FC2F885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0828736"/>
        <c:axId val="530829128"/>
      </c:scatterChart>
      <c:valAx>
        <c:axId val="530828736"/>
        <c:scaling>
          <c:orientation val="minMax"/>
          <c:max val="43677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30829128"/>
        <c:crosses val="autoZero"/>
        <c:crossBetween val="midCat"/>
        <c:majorUnit val="365"/>
      </c:valAx>
      <c:valAx>
        <c:axId val="530829128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/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30828736"/>
        <c:crosses val="autoZero"/>
        <c:crossBetween val="midCat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1.1880651417089185E-2"/>
          <c:w val="1"/>
          <c:h val="0.1217246508874818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375528440624312"/>
          <c:y val="0.12227665158876418"/>
          <c:w val="0.84599547194005331"/>
          <c:h val="0.75570407624740044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TransactionActivity!$P$1</c:f>
              <c:strCache>
                <c:ptCount val="1"/>
                <c:pt idx="0">
                  <c:v>U.S. Investment Grade Pair Count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rgbClr val="0070C0"/>
              </a:solidFill>
            </a:ln>
          </c:spPr>
          <c:invertIfNegative val="0"/>
          <c:cat>
            <c:numRef>
              <c:f>TransactionActivity!$N$2:$N$236</c:f>
              <c:numCache>
                <c:formatCode>m/d/yyyy</c:formatCode>
                <c:ptCount val="235"/>
                <c:pt idx="0">
                  <c:v>36556</c:v>
                </c:pt>
                <c:pt idx="1">
                  <c:v>36585</c:v>
                </c:pt>
                <c:pt idx="2">
                  <c:v>36616</c:v>
                </c:pt>
                <c:pt idx="3">
                  <c:v>36646</c:v>
                </c:pt>
                <c:pt idx="4">
                  <c:v>36677</c:v>
                </c:pt>
                <c:pt idx="5">
                  <c:v>36707</c:v>
                </c:pt>
                <c:pt idx="6">
                  <c:v>36738</c:v>
                </c:pt>
                <c:pt idx="7">
                  <c:v>36769</c:v>
                </c:pt>
                <c:pt idx="8">
                  <c:v>36799</c:v>
                </c:pt>
                <c:pt idx="9">
                  <c:v>36830</c:v>
                </c:pt>
                <c:pt idx="10">
                  <c:v>36860</c:v>
                </c:pt>
                <c:pt idx="11">
                  <c:v>36891</c:v>
                </c:pt>
                <c:pt idx="12">
                  <c:v>36922</c:v>
                </c:pt>
                <c:pt idx="13">
                  <c:v>36950</c:v>
                </c:pt>
                <c:pt idx="14">
                  <c:v>36981</c:v>
                </c:pt>
                <c:pt idx="15">
                  <c:v>37011</c:v>
                </c:pt>
                <c:pt idx="16">
                  <c:v>37042</c:v>
                </c:pt>
                <c:pt idx="17">
                  <c:v>37072</c:v>
                </c:pt>
                <c:pt idx="18">
                  <c:v>37103</c:v>
                </c:pt>
                <c:pt idx="19">
                  <c:v>37134</c:v>
                </c:pt>
                <c:pt idx="20">
                  <c:v>37164</c:v>
                </c:pt>
                <c:pt idx="21">
                  <c:v>37195</c:v>
                </c:pt>
                <c:pt idx="22">
                  <c:v>37225</c:v>
                </c:pt>
                <c:pt idx="23">
                  <c:v>37256</c:v>
                </c:pt>
                <c:pt idx="24">
                  <c:v>37287</c:v>
                </c:pt>
                <c:pt idx="25">
                  <c:v>37315</c:v>
                </c:pt>
                <c:pt idx="26">
                  <c:v>37346</c:v>
                </c:pt>
                <c:pt idx="27">
                  <c:v>37376</c:v>
                </c:pt>
                <c:pt idx="28">
                  <c:v>37407</c:v>
                </c:pt>
                <c:pt idx="29">
                  <c:v>37437</c:v>
                </c:pt>
                <c:pt idx="30">
                  <c:v>37468</c:v>
                </c:pt>
                <c:pt idx="31">
                  <c:v>37499</c:v>
                </c:pt>
                <c:pt idx="32">
                  <c:v>37529</c:v>
                </c:pt>
                <c:pt idx="33">
                  <c:v>37560</c:v>
                </c:pt>
                <c:pt idx="34">
                  <c:v>37590</c:v>
                </c:pt>
                <c:pt idx="35">
                  <c:v>37621</c:v>
                </c:pt>
                <c:pt idx="36">
                  <c:v>37652</c:v>
                </c:pt>
                <c:pt idx="37">
                  <c:v>37680</c:v>
                </c:pt>
                <c:pt idx="38">
                  <c:v>37711</c:v>
                </c:pt>
                <c:pt idx="39">
                  <c:v>37741</c:v>
                </c:pt>
                <c:pt idx="40">
                  <c:v>37772</c:v>
                </c:pt>
                <c:pt idx="41">
                  <c:v>37802</c:v>
                </c:pt>
                <c:pt idx="42">
                  <c:v>37833</c:v>
                </c:pt>
                <c:pt idx="43">
                  <c:v>37864</c:v>
                </c:pt>
                <c:pt idx="44">
                  <c:v>37894</c:v>
                </c:pt>
                <c:pt idx="45">
                  <c:v>37925</c:v>
                </c:pt>
                <c:pt idx="46">
                  <c:v>37955</c:v>
                </c:pt>
                <c:pt idx="47">
                  <c:v>37986</c:v>
                </c:pt>
                <c:pt idx="48">
                  <c:v>38017</c:v>
                </c:pt>
                <c:pt idx="49">
                  <c:v>38046</c:v>
                </c:pt>
                <c:pt idx="50">
                  <c:v>38077</c:v>
                </c:pt>
                <c:pt idx="51">
                  <c:v>38107</c:v>
                </c:pt>
                <c:pt idx="52">
                  <c:v>38138</c:v>
                </c:pt>
                <c:pt idx="53">
                  <c:v>38168</c:v>
                </c:pt>
                <c:pt idx="54">
                  <c:v>38199</c:v>
                </c:pt>
                <c:pt idx="55">
                  <c:v>38230</c:v>
                </c:pt>
                <c:pt idx="56">
                  <c:v>38260</c:v>
                </c:pt>
                <c:pt idx="57">
                  <c:v>38291</c:v>
                </c:pt>
                <c:pt idx="58">
                  <c:v>38321</c:v>
                </c:pt>
                <c:pt idx="59">
                  <c:v>38352</c:v>
                </c:pt>
                <c:pt idx="60">
                  <c:v>38383</c:v>
                </c:pt>
                <c:pt idx="61">
                  <c:v>38411</c:v>
                </c:pt>
                <c:pt idx="62">
                  <c:v>38442</c:v>
                </c:pt>
                <c:pt idx="63">
                  <c:v>38472</c:v>
                </c:pt>
                <c:pt idx="64">
                  <c:v>38503</c:v>
                </c:pt>
                <c:pt idx="65">
                  <c:v>38533</c:v>
                </c:pt>
                <c:pt idx="66">
                  <c:v>38564</c:v>
                </c:pt>
                <c:pt idx="67">
                  <c:v>38595</c:v>
                </c:pt>
                <c:pt idx="68">
                  <c:v>38625</c:v>
                </c:pt>
                <c:pt idx="69">
                  <c:v>38656</c:v>
                </c:pt>
                <c:pt idx="70">
                  <c:v>38686</c:v>
                </c:pt>
                <c:pt idx="71">
                  <c:v>38717</c:v>
                </c:pt>
                <c:pt idx="72">
                  <c:v>38748</c:v>
                </c:pt>
                <c:pt idx="73">
                  <c:v>38776</c:v>
                </c:pt>
                <c:pt idx="74">
                  <c:v>38807</c:v>
                </c:pt>
                <c:pt idx="75">
                  <c:v>38837</c:v>
                </c:pt>
                <c:pt idx="76">
                  <c:v>38868</c:v>
                </c:pt>
                <c:pt idx="77">
                  <c:v>38898</c:v>
                </c:pt>
                <c:pt idx="78">
                  <c:v>38929</c:v>
                </c:pt>
                <c:pt idx="79">
                  <c:v>38960</c:v>
                </c:pt>
                <c:pt idx="80">
                  <c:v>38990</c:v>
                </c:pt>
                <c:pt idx="81">
                  <c:v>39021</c:v>
                </c:pt>
                <c:pt idx="82">
                  <c:v>39051</c:v>
                </c:pt>
                <c:pt idx="83">
                  <c:v>39082</c:v>
                </c:pt>
                <c:pt idx="84">
                  <c:v>39113</c:v>
                </c:pt>
                <c:pt idx="85">
                  <c:v>39141</c:v>
                </c:pt>
                <c:pt idx="86">
                  <c:v>39172</c:v>
                </c:pt>
                <c:pt idx="87">
                  <c:v>39202</c:v>
                </c:pt>
                <c:pt idx="88">
                  <c:v>39233</c:v>
                </c:pt>
                <c:pt idx="89">
                  <c:v>39263</c:v>
                </c:pt>
                <c:pt idx="90">
                  <c:v>39294</c:v>
                </c:pt>
                <c:pt idx="91">
                  <c:v>39325</c:v>
                </c:pt>
                <c:pt idx="92">
                  <c:v>39355</c:v>
                </c:pt>
                <c:pt idx="93">
                  <c:v>39386</c:v>
                </c:pt>
                <c:pt idx="94">
                  <c:v>39416</c:v>
                </c:pt>
                <c:pt idx="95">
                  <c:v>39447</c:v>
                </c:pt>
                <c:pt idx="96">
                  <c:v>39478</c:v>
                </c:pt>
                <c:pt idx="97">
                  <c:v>39507</c:v>
                </c:pt>
                <c:pt idx="98">
                  <c:v>39538</c:v>
                </c:pt>
                <c:pt idx="99">
                  <c:v>39568</c:v>
                </c:pt>
                <c:pt idx="100">
                  <c:v>39599</c:v>
                </c:pt>
                <c:pt idx="101">
                  <c:v>39629</c:v>
                </c:pt>
                <c:pt idx="102">
                  <c:v>39660</c:v>
                </c:pt>
                <c:pt idx="103">
                  <c:v>39691</c:v>
                </c:pt>
                <c:pt idx="104">
                  <c:v>39721</c:v>
                </c:pt>
                <c:pt idx="105">
                  <c:v>39752</c:v>
                </c:pt>
                <c:pt idx="106">
                  <c:v>39782</c:v>
                </c:pt>
                <c:pt idx="107">
                  <c:v>39813</c:v>
                </c:pt>
                <c:pt idx="108">
                  <c:v>39844</c:v>
                </c:pt>
                <c:pt idx="109">
                  <c:v>39872</c:v>
                </c:pt>
                <c:pt idx="110">
                  <c:v>39903</c:v>
                </c:pt>
                <c:pt idx="111">
                  <c:v>39933</c:v>
                </c:pt>
                <c:pt idx="112">
                  <c:v>39964</c:v>
                </c:pt>
                <c:pt idx="113">
                  <c:v>39994</c:v>
                </c:pt>
                <c:pt idx="114">
                  <c:v>40025</c:v>
                </c:pt>
                <c:pt idx="115">
                  <c:v>40056</c:v>
                </c:pt>
                <c:pt idx="116">
                  <c:v>40086</c:v>
                </c:pt>
                <c:pt idx="117">
                  <c:v>40117</c:v>
                </c:pt>
                <c:pt idx="118">
                  <c:v>40147</c:v>
                </c:pt>
                <c:pt idx="119">
                  <c:v>40178</c:v>
                </c:pt>
                <c:pt idx="120">
                  <c:v>40209</c:v>
                </c:pt>
                <c:pt idx="121">
                  <c:v>40237</c:v>
                </c:pt>
                <c:pt idx="122">
                  <c:v>40268</c:v>
                </c:pt>
                <c:pt idx="123">
                  <c:v>40298</c:v>
                </c:pt>
                <c:pt idx="124">
                  <c:v>40329</c:v>
                </c:pt>
                <c:pt idx="125">
                  <c:v>40359</c:v>
                </c:pt>
                <c:pt idx="126">
                  <c:v>40390</c:v>
                </c:pt>
                <c:pt idx="127">
                  <c:v>40421</c:v>
                </c:pt>
                <c:pt idx="128">
                  <c:v>40451</c:v>
                </c:pt>
                <c:pt idx="129">
                  <c:v>40482</c:v>
                </c:pt>
                <c:pt idx="130">
                  <c:v>40512</c:v>
                </c:pt>
                <c:pt idx="131">
                  <c:v>40543</c:v>
                </c:pt>
                <c:pt idx="132">
                  <c:v>40574</c:v>
                </c:pt>
                <c:pt idx="133">
                  <c:v>40602</c:v>
                </c:pt>
                <c:pt idx="134">
                  <c:v>40633</c:v>
                </c:pt>
                <c:pt idx="135">
                  <c:v>40663</c:v>
                </c:pt>
                <c:pt idx="136">
                  <c:v>40694</c:v>
                </c:pt>
                <c:pt idx="137">
                  <c:v>40724</c:v>
                </c:pt>
                <c:pt idx="138">
                  <c:v>40755</c:v>
                </c:pt>
                <c:pt idx="139">
                  <c:v>40786</c:v>
                </c:pt>
                <c:pt idx="140">
                  <c:v>40816</c:v>
                </c:pt>
                <c:pt idx="141">
                  <c:v>40847</c:v>
                </c:pt>
                <c:pt idx="142">
                  <c:v>40877</c:v>
                </c:pt>
                <c:pt idx="143">
                  <c:v>40908</c:v>
                </c:pt>
                <c:pt idx="144">
                  <c:v>40939</c:v>
                </c:pt>
                <c:pt idx="145">
                  <c:v>40968</c:v>
                </c:pt>
                <c:pt idx="146">
                  <c:v>40999</c:v>
                </c:pt>
                <c:pt idx="147">
                  <c:v>41029</c:v>
                </c:pt>
                <c:pt idx="148">
                  <c:v>41060</c:v>
                </c:pt>
                <c:pt idx="149">
                  <c:v>41090</c:v>
                </c:pt>
                <c:pt idx="150">
                  <c:v>41121</c:v>
                </c:pt>
                <c:pt idx="151">
                  <c:v>41152</c:v>
                </c:pt>
                <c:pt idx="152">
                  <c:v>41182</c:v>
                </c:pt>
                <c:pt idx="153">
                  <c:v>41213</c:v>
                </c:pt>
                <c:pt idx="154">
                  <c:v>41243</c:v>
                </c:pt>
                <c:pt idx="155">
                  <c:v>41274</c:v>
                </c:pt>
                <c:pt idx="156">
                  <c:v>41305</c:v>
                </c:pt>
                <c:pt idx="157">
                  <c:v>41333</c:v>
                </c:pt>
                <c:pt idx="158">
                  <c:v>41364</c:v>
                </c:pt>
                <c:pt idx="159">
                  <c:v>41394</c:v>
                </c:pt>
                <c:pt idx="160">
                  <c:v>41425</c:v>
                </c:pt>
                <c:pt idx="161">
                  <c:v>41455</c:v>
                </c:pt>
                <c:pt idx="162">
                  <c:v>41486</c:v>
                </c:pt>
                <c:pt idx="163">
                  <c:v>41517</c:v>
                </c:pt>
                <c:pt idx="164">
                  <c:v>41547</c:v>
                </c:pt>
                <c:pt idx="165">
                  <c:v>41578</c:v>
                </c:pt>
                <c:pt idx="166">
                  <c:v>41608</c:v>
                </c:pt>
                <c:pt idx="167">
                  <c:v>41639</c:v>
                </c:pt>
                <c:pt idx="168">
                  <c:v>41670</c:v>
                </c:pt>
                <c:pt idx="169">
                  <c:v>41698</c:v>
                </c:pt>
                <c:pt idx="170">
                  <c:v>41729</c:v>
                </c:pt>
                <c:pt idx="171">
                  <c:v>41759</c:v>
                </c:pt>
                <c:pt idx="172">
                  <c:v>41790</c:v>
                </c:pt>
                <c:pt idx="173">
                  <c:v>41820</c:v>
                </c:pt>
                <c:pt idx="174">
                  <c:v>41851</c:v>
                </c:pt>
                <c:pt idx="175">
                  <c:v>41882</c:v>
                </c:pt>
                <c:pt idx="176">
                  <c:v>41912</c:v>
                </c:pt>
                <c:pt idx="177">
                  <c:v>41943</c:v>
                </c:pt>
                <c:pt idx="178">
                  <c:v>41973</c:v>
                </c:pt>
                <c:pt idx="179">
                  <c:v>42004</c:v>
                </c:pt>
                <c:pt idx="180">
                  <c:v>42035</c:v>
                </c:pt>
                <c:pt idx="181">
                  <c:v>42063</c:v>
                </c:pt>
                <c:pt idx="182">
                  <c:v>42094</c:v>
                </c:pt>
                <c:pt idx="183">
                  <c:v>42124</c:v>
                </c:pt>
                <c:pt idx="184">
                  <c:v>42155</c:v>
                </c:pt>
                <c:pt idx="185">
                  <c:v>42185</c:v>
                </c:pt>
                <c:pt idx="186">
                  <c:v>42216</c:v>
                </c:pt>
                <c:pt idx="187">
                  <c:v>42247</c:v>
                </c:pt>
                <c:pt idx="188">
                  <c:v>42277</c:v>
                </c:pt>
                <c:pt idx="189">
                  <c:v>42308</c:v>
                </c:pt>
                <c:pt idx="190">
                  <c:v>42338</c:v>
                </c:pt>
                <c:pt idx="191">
                  <c:v>42369</c:v>
                </c:pt>
                <c:pt idx="192">
                  <c:v>42400</c:v>
                </c:pt>
                <c:pt idx="193">
                  <c:v>42429</c:v>
                </c:pt>
                <c:pt idx="194">
                  <c:v>42460</c:v>
                </c:pt>
                <c:pt idx="195">
                  <c:v>42490</c:v>
                </c:pt>
                <c:pt idx="196">
                  <c:v>42521</c:v>
                </c:pt>
                <c:pt idx="197">
                  <c:v>42551</c:v>
                </c:pt>
                <c:pt idx="198">
                  <c:v>42582</c:v>
                </c:pt>
                <c:pt idx="199">
                  <c:v>42613</c:v>
                </c:pt>
                <c:pt idx="200">
                  <c:v>42643</c:v>
                </c:pt>
                <c:pt idx="201">
                  <c:v>42674</c:v>
                </c:pt>
                <c:pt idx="202">
                  <c:v>42704</c:v>
                </c:pt>
                <c:pt idx="203">
                  <c:v>42735</c:v>
                </c:pt>
                <c:pt idx="204">
                  <c:v>42766</c:v>
                </c:pt>
                <c:pt idx="205">
                  <c:v>42794</c:v>
                </c:pt>
                <c:pt idx="206">
                  <c:v>42825</c:v>
                </c:pt>
                <c:pt idx="207">
                  <c:v>42855</c:v>
                </c:pt>
                <c:pt idx="208">
                  <c:v>42886</c:v>
                </c:pt>
                <c:pt idx="209">
                  <c:v>42916</c:v>
                </c:pt>
                <c:pt idx="210">
                  <c:v>42947</c:v>
                </c:pt>
                <c:pt idx="211">
                  <c:v>42978</c:v>
                </c:pt>
                <c:pt idx="212">
                  <c:v>43008</c:v>
                </c:pt>
                <c:pt idx="213">
                  <c:v>43039</c:v>
                </c:pt>
                <c:pt idx="214">
                  <c:v>43069</c:v>
                </c:pt>
                <c:pt idx="215">
                  <c:v>43100</c:v>
                </c:pt>
                <c:pt idx="216">
                  <c:v>43131</c:v>
                </c:pt>
                <c:pt idx="217">
                  <c:v>43159</c:v>
                </c:pt>
                <c:pt idx="218">
                  <c:v>43190</c:v>
                </c:pt>
                <c:pt idx="219">
                  <c:v>43220</c:v>
                </c:pt>
                <c:pt idx="220">
                  <c:v>43251</c:v>
                </c:pt>
                <c:pt idx="221">
                  <c:v>43281</c:v>
                </c:pt>
                <c:pt idx="222">
                  <c:v>43312</c:v>
                </c:pt>
                <c:pt idx="223">
                  <c:v>43343</c:v>
                </c:pt>
                <c:pt idx="224">
                  <c:v>43373</c:v>
                </c:pt>
                <c:pt idx="225">
                  <c:v>43404</c:v>
                </c:pt>
                <c:pt idx="226">
                  <c:v>43434</c:v>
                </c:pt>
                <c:pt idx="227">
                  <c:v>43465</c:v>
                </c:pt>
                <c:pt idx="228">
                  <c:v>43496</c:v>
                </c:pt>
                <c:pt idx="229">
                  <c:v>43524</c:v>
                </c:pt>
                <c:pt idx="230">
                  <c:v>43555</c:v>
                </c:pt>
                <c:pt idx="231">
                  <c:v>43585</c:v>
                </c:pt>
                <c:pt idx="232">
                  <c:v>43616</c:v>
                </c:pt>
                <c:pt idx="233">
                  <c:v>43646</c:v>
                </c:pt>
                <c:pt idx="234">
                  <c:v>43677</c:v>
                </c:pt>
              </c:numCache>
            </c:numRef>
          </c:cat>
          <c:val>
            <c:numRef>
              <c:f>TransactionActivity!$P$2:$P$236</c:f>
              <c:numCache>
                <c:formatCode>#,##0</c:formatCode>
                <c:ptCount val="235"/>
                <c:pt idx="0">
                  <c:v>21</c:v>
                </c:pt>
                <c:pt idx="1">
                  <c:v>24</c:v>
                </c:pt>
                <c:pt idx="2">
                  <c:v>34</c:v>
                </c:pt>
                <c:pt idx="3">
                  <c:v>29</c:v>
                </c:pt>
                <c:pt idx="4">
                  <c:v>34</c:v>
                </c:pt>
                <c:pt idx="5">
                  <c:v>45</c:v>
                </c:pt>
                <c:pt idx="6">
                  <c:v>28</c:v>
                </c:pt>
                <c:pt idx="7">
                  <c:v>41</c:v>
                </c:pt>
                <c:pt idx="8">
                  <c:v>45</c:v>
                </c:pt>
                <c:pt idx="9">
                  <c:v>41</c:v>
                </c:pt>
                <c:pt idx="10">
                  <c:v>48</c:v>
                </c:pt>
                <c:pt idx="11">
                  <c:v>96</c:v>
                </c:pt>
                <c:pt idx="12">
                  <c:v>42</c:v>
                </c:pt>
                <c:pt idx="13">
                  <c:v>32</c:v>
                </c:pt>
                <c:pt idx="14">
                  <c:v>42</c:v>
                </c:pt>
                <c:pt idx="15">
                  <c:v>40</c:v>
                </c:pt>
                <c:pt idx="16">
                  <c:v>65</c:v>
                </c:pt>
                <c:pt idx="17">
                  <c:v>56</c:v>
                </c:pt>
                <c:pt idx="18">
                  <c:v>41</c:v>
                </c:pt>
                <c:pt idx="19">
                  <c:v>48</c:v>
                </c:pt>
                <c:pt idx="20">
                  <c:v>44</c:v>
                </c:pt>
                <c:pt idx="21">
                  <c:v>41</c:v>
                </c:pt>
                <c:pt idx="22">
                  <c:v>42</c:v>
                </c:pt>
                <c:pt idx="23">
                  <c:v>59</c:v>
                </c:pt>
                <c:pt idx="24">
                  <c:v>41</c:v>
                </c:pt>
                <c:pt idx="25">
                  <c:v>26</c:v>
                </c:pt>
                <c:pt idx="26">
                  <c:v>57</c:v>
                </c:pt>
                <c:pt idx="27">
                  <c:v>37</c:v>
                </c:pt>
                <c:pt idx="28">
                  <c:v>60</c:v>
                </c:pt>
                <c:pt idx="29">
                  <c:v>68</c:v>
                </c:pt>
                <c:pt idx="30">
                  <c:v>48</c:v>
                </c:pt>
                <c:pt idx="31">
                  <c:v>64</c:v>
                </c:pt>
                <c:pt idx="32">
                  <c:v>65</c:v>
                </c:pt>
                <c:pt idx="33">
                  <c:v>68</c:v>
                </c:pt>
                <c:pt idx="34">
                  <c:v>69</c:v>
                </c:pt>
                <c:pt idx="35">
                  <c:v>111</c:v>
                </c:pt>
                <c:pt idx="36">
                  <c:v>67</c:v>
                </c:pt>
                <c:pt idx="37">
                  <c:v>69</c:v>
                </c:pt>
                <c:pt idx="38">
                  <c:v>75</c:v>
                </c:pt>
                <c:pt idx="39">
                  <c:v>76</c:v>
                </c:pt>
                <c:pt idx="40">
                  <c:v>82</c:v>
                </c:pt>
                <c:pt idx="41">
                  <c:v>78</c:v>
                </c:pt>
                <c:pt idx="42">
                  <c:v>101</c:v>
                </c:pt>
                <c:pt idx="43">
                  <c:v>87</c:v>
                </c:pt>
                <c:pt idx="44">
                  <c:v>107</c:v>
                </c:pt>
                <c:pt idx="45">
                  <c:v>109</c:v>
                </c:pt>
                <c:pt idx="46">
                  <c:v>74</c:v>
                </c:pt>
                <c:pt idx="47">
                  <c:v>170</c:v>
                </c:pt>
                <c:pt idx="48">
                  <c:v>102</c:v>
                </c:pt>
                <c:pt idx="49">
                  <c:v>86</c:v>
                </c:pt>
                <c:pt idx="50">
                  <c:v>136</c:v>
                </c:pt>
                <c:pt idx="51">
                  <c:v>101</c:v>
                </c:pt>
                <c:pt idx="52">
                  <c:v>116</c:v>
                </c:pt>
                <c:pt idx="53">
                  <c:v>130</c:v>
                </c:pt>
                <c:pt idx="54">
                  <c:v>144</c:v>
                </c:pt>
                <c:pt idx="55">
                  <c:v>121</c:v>
                </c:pt>
                <c:pt idx="56">
                  <c:v>130</c:v>
                </c:pt>
                <c:pt idx="57">
                  <c:v>156</c:v>
                </c:pt>
                <c:pt idx="58">
                  <c:v>143</c:v>
                </c:pt>
                <c:pt idx="59">
                  <c:v>208</c:v>
                </c:pt>
                <c:pt idx="60">
                  <c:v>122</c:v>
                </c:pt>
                <c:pt idx="61">
                  <c:v>126</c:v>
                </c:pt>
                <c:pt idx="62">
                  <c:v>140</c:v>
                </c:pt>
                <c:pt idx="63">
                  <c:v>152</c:v>
                </c:pt>
                <c:pt idx="64">
                  <c:v>170</c:v>
                </c:pt>
                <c:pt idx="65">
                  <c:v>203</c:v>
                </c:pt>
                <c:pt idx="66">
                  <c:v>184</c:v>
                </c:pt>
                <c:pt idx="67">
                  <c:v>196</c:v>
                </c:pt>
                <c:pt idx="68">
                  <c:v>238</c:v>
                </c:pt>
                <c:pt idx="69">
                  <c:v>166</c:v>
                </c:pt>
                <c:pt idx="70">
                  <c:v>183</c:v>
                </c:pt>
                <c:pt idx="71">
                  <c:v>234</c:v>
                </c:pt>
                <c:pt idx="72">
                  <c:v>177</c:v>
                </c:pt>
                <c:pt idx="73">
                  <c:v>130</c:v>
                </c:pt>
                <c:pt idx="74">
                  <c:v>192</c:v>
                </c:pt>
                <c:pt idx="75">
                  <c:v>151</c:v>
                </c:pt>
                <c:pt idx="76">
                  <c:v>157</c:v>
                </c:pt>
                <c:pt idx="77">
                  <c:v>196</c:v>
                </c:pt>
                <c:pt idx="78">
                  <c:v>164</c:v>
                </c:pt>
                <c:pt idx="79">
                  <c:v>175</c:v>
                </c:pt>
                <c:pt idx="80">
                  <c:v>171</c:v>
                </c:pt>
                <c:pt idx="81">
                  <c:v>147</c:v>
                </c:pt>
                <c:pt idx="82">
                  <c:v>153</c:v>
                </c:pt>
                <c:pt idx="83">
                  <c:v>225</c:v>
                </c:pt>
                <c:pt idx="84">
                  <c:v>161</c:v>
                </c:pt>
                <c:pt idx="85">
                  <c:v>144</c:v>
                </c:pt>
                <c:pt idx="86">
                  <c:v>174</c:v>
                </c:pt>
                <c:pt idx="87">
                  <c:v>167</c:v>
                </c:pt>
                <c:pt idx="88">
                  <c:v>192</c:v>
                </c:pt>
                <c:pt idx="89">
                  <c:v>209</c:v>
                </c:pt>
                <c:pt idx="90">
                  <c:v>182</c:v>
                </c:pt>
                <c:pt idx="91">
                  <c:v>199</c:v>
                </c:pt>
                <c:pt idx="92">
                  <c:v>149</c:v>
                </c:pt>
                <c:pt idx="93">
                  <c:v>125</c:v>
                </c:pt>
                <c:pt idx="94">
                  <c:v>128</c:v>
                </c:pt>
                <c:pt idx="95">
                  <c:v>152</c:v>
                </c:pt>
                <c:pt idx="96">
                  <c:v>108</c:v>
                </c:pt>
                <c:pt idx="97">
                  <c:v>85</c:v>
                </c:pt>
                <c:pt idx="98">
                  <c:v>75</c:v>
                </c:pt>
                <c:pt idx="99">
                  <c:v>95</c:v>
                </c:pt>
                <c:pt idx="100">
                  <c:v>91</c:v>
                </c:pt>
                <c:pt idx="101">
                  <c:v>94</c:v>
                </c:pt>
                <c:pt idx="102">
                  <c:v>100</c:v>
                </c:pt>
                <c:pt idx="103">
                  <c:v>80</c:v>
                </c:pt>
                <c:pt idx="104">
                  <c:v>84</c:v>
                </c:pt>
                <c:pt idx="105">
                  <c:v>68</c:v>
                </c:pt>
                <c:pt idx="106">
                  <c:v>40</c:v>
                </c:pt>
                <c:pt idx="107">
                  <c:v>88</c:v>
                </c:pt>
                <c:pt idx="108">
                  <c:v>43</c:v>
                </c:pt>
                <c:pt idx="109">
                  <c:v>33</c:v>
                </c:pt>
                <c:pt idx="110">
                  <c:v>47</c:v>
                </c:pt>
                <c:pt idx="111">
                  <c:v>50</c:v>
                </c:pt>
                <c:pt idx="112">
                  <c:v>33</c:v>
                </c:pt>
                <c:pt idx="113">
                  <c:v>64</c:v>
                </c:pt>
                <c:pt idx="114">
                  <c:v>47</c:v>
                </c:pt>
                <c:pt idx="115">
                  <c:v>52</c:v>
                </c:pt>
                <c:pt idx="116">
                  <c:v>67</c:v>
                </c:pt>
                <c:pt idx="117">
                  <c:v>76</c:v>
                </c:pt>
                <c:pt idx="118">
                  <c:v>70</c:v>
                </c:pt>
                <c:pt idx="119">
                  <c:v>135</c:v>
                </c:pt>
                <c:pt idx="120">
                  <c:v>53</c:v>
                </c:pt>
                <c:pt idx="121">
                  <c:v>51</c:v>
                </c:pt>
                <c:pt idx="122">
                  <c:v>72</c:v>
                </c:pt>
                <c:pt idx="123">
                  <c:v>79</c:v>
                </c:pt>
                <c:pt idx="124">
                  <c:v>95</c:v>
                </c:pt>
                <c:pt idx="125">
                  <c:v>125</c:v>
                </c:pt>
                <c:pt idx="126">
                  <c:v>102</c:v>
                </c:pt>
                <c:pt idx="127">
                  <c:v>98</c:v>
                </c:pt>
                <c:pt idx="128">
                  <c:v>138</c:v>
                </c:pt>
                <c:pt idx="129">
                  <c:v>102</c:v>
                </c:pt>
                <c:pt idx="130">
                  <c:v>130</c:v>
                </c:pt>
                <c:pt idx="131">
                  <c:v>225</c:v>
                </c:pt>
                <c:pt idx="132">
                  <c:v>105</c:v>
                </c:pt>
                <c:pt idx="133">
                  <c:v>99</c:v>
                </c:pt>
                <c:pt idx="134">
                  <c:v>131</c:v>
                </c:pt>
                <c:pt idx="135">
                  <c:v>137</c:v>
                </c:pt>
                <c:pt idx="136">
                  <c:v>158</c:v>
                </c:pt>
                <c:pt idx="137">
                  <c:v>195</c:v>
                </c:pt>
                <c:pt idx="138">
                  <c:v>160</c:v>
                </c:pt>
                <c:pt idx="139">
                  <c:v>157</c:v>
                </c:pt>
                <c:pt idx="140">
                  <c:v>159</c:v>
                </c:pt>
                <c:pt idx="141">
                  <c:v>158</c:v>
                </c:pt>
                <c:pt idx="142">
                  <c:v>124</c:v>
                </c:pt>
                <c:pt idx="143">
                  <c:v>232</c:v>
                </c:pt>
                <c:pt idx="144">
                  <c:v>116</c:v>
                </c:pt>
                <c:pt idx="145">
                  <c:v>140</c:v>
                </c:pt>
                <c:pt idx="146">
                  <c:v>180</c:v>
                </c:pt>
                <c:pt idx="147">
                  <c:v>147</c:v>
                </c:pt>
                <c:pt idx="148">
                  <c:v>175</c:v>
                </c:pt>
                <c:pt idx="149">
                  <c:v>194</c:v>
                </c:pt>
                <c:pt idx="150">
                  <c:v>165</c:v>
                </c:pt>
                <c:pt idx="151">
                  <c:v>188</c:v>
                </c:pt>
                <c:pt idx="152">
                  <c:v>153</c:v>
                </c:pt>
                <c:pt idx="153">
                  <c:v>165</c:v>
                </c:pt>
                <c:pt idx="154">
                  <c:v>219</c:v>
                </c:pt>
                <c:pt idx="155">
                  <c:v>361</c:v>
                </c:pt>
                <c:pt idx="156">
                  <c:v>129</c:v>
                </c:pt>
                <c:pt idx="157">
                  <c:v>118</c:v>
                </c:pt>
                <c:pt idx="158">
                  <c:v>179</c:v>
                </c:pt>
                <c:pt idx="159">
                  <c:v>186</c:v>
                </c:pt>
                <c:pt idx="160">
                  <c:v>198</c:v>
                </c:pt>
                <c:pt idx="161">
                  <c:v>249</c:v>
                </c:pt>
                <c:pt idx="162">
                  <c:v>199</c:v>
                </c:pt>
                <c:pt idx="163">
                  <c:v>242</c:v>
                </c:pt>
                <c:pt idx="164">
                  <c:v>197</c:v>
                </c:pt>
                <c:pt idx="165">
                  <c:v>220</c:v>
                </c:pt>
                <c:pt idx="166">
                  <c:v>200</c:v>
                </c:pt>
                <c:pt idx="167">
                  <c:v>367</c:v>
                </c:pt>
                <c:pt idx="168">
                  <c:v>190</c:v>
                </c:pt>
                <c:pt idx="169">
                  <c:v>158</c:v>
                </c:pt>
                <c:pt idx="170">
                  <c:v>222</c:v>
                </c:pt>
                <c:pt idx="171">
                  <c:v>200</c:v>
                </c:pt>
                <c:pt idx="172">
                  <c:v>228</c:v>
                </c:pt>
                <c:pt idx="173">
                  <c:v>271</c:v>
                </c:pt>
                <c:pt idx="174">
                  <c:v>280</c:v>
                </c:pt>
                <c:pt idx="175">
                  <c:v>238</c:v>
                </c:pt>
                <c:pt idx="176">
                  <c:v>259</c:v>
                </c:pt>
                <c:pt idx="177">
                  <c:v>300</c:v>
                </c:pt>
                <c:pt idx="178">
                  <c:v>235</c:v>
                </c:pt>
                <c:pt idx="179">
                  <c:v>390</c:v>
                </c:pt>
                <c:pt idx="180">
                  <c:v>235</c:v>
                </c:pt>
                <c:pt idx="181">
                  <c:v>198</c:v>
                </c:pt>
                <c:pt idx="182">
                  <c:v>240</c:v>
                </c:pt>
                <c:pt idx="183">
                  <c:v>224</c:v>
                </c:pt>
                <c:pt idx="184">
                  <c:v>238</c:v>
                </c:pt>
                <c:pt idx="185">
                  <c:v>288</c:v>
                </c:pt>
                <c:pt idx="186">
                  <c:v>293</c:v>
                </c:pt>
                <c:pt idx="187">
                  <c:v>258</c:v>
                </c:pt>
                <c:pt idx="188">
                  <c:v>282</c:v>
                </c:pt>
                <c:pt idx="189">
                  <c:v>309</c:v>
                </c:pt>
                <c:pt idx="190">
                  <c:v>237</c:v>
                </c:pt>
                <c:pt idx="191">
                  <c:v>411</c:v>
                </c:pt>
                <c:pt idx="192">
                  <c:v>232</c:v>
                </c:pt>
                <c:pt idx="193">
                  <c:v>224</c:v>
                </c:pt>
                <c:pt idx="194">
                  <c:v>286</c:v>
                </c:pt>
                <c:pt idx="195">
                  <c:v>212</c:v>
                </c:pt>
                <c:pt idx="196">
                  <c:v>264</c:v>
                </c:pt>
                <c:pt idx="197">
                  <c:v>366</c:v>
                </c:pt>
                <c:pt idx="198">
                  <c:v>268</c:v>
                </c:pt>
                <c:pt idx="199">
                  <c:v>291</c:v>
                </c:pt>
                <c:pt idx="200">
                  <c:v>319</c:v>
                </c:pt>
                <c:pt idx="201">
                  <c:v>280</c:v>
                </c:pt>
                <c:pt idx="202">
                  <c:v>312</c:v>
                </c:pt>
                <c:pt idx="203">
                  <c:v>373</c:v>
                </c:pt>
                <c:pt idx="204">
                  <c:v>283</c:v>
                </c:pt>
                <c:pt idx="205">
                  <c:v>206</c:v>
                </c:pt>
                <c:pt idx="206">
                  <c:v>266</c:v>
                </c:pt>
                <c:pt idx="207">
                  <c:v>229</c:v>
                </c:pt>
                <c:pt idx="208">
                  <c:v>276</c:v>
                </c:pt>
                <c:pt idx="209">
                  <c:v>364</c:v>
                </c:pt>
                <c:pt idx="210">
                  <c:v>269</c:v>
                </c:pt>
                <c:pt idx="211">
                  <c:v>288</c:v>
                </c:pt>
                <c:pt idx="212">
                  <c:v>290</c:v>
                </c:pt>
                <c:pt idx="213">
                  <c:v>302</c:v>
                </c:pt>
                <c:pt idx="214">
                  <c:v>263</c:v>
                </c:pt>
                <c:pt idx="215">
                  <c:v>347</c:v>
                </c:pt>
                <c:pt idx="216">
                  <c:v>273</c:v>
                </c:pt>
                <c:pt idx="217">
                  <c:v>236</c:v>
                </c:pt>
                <c:pt idx="218">
                  <c:v>272</c:v>
                </c:pt>
                <c:pt idx="219">
                  <c:v>235</c:v>
                </c:pt>
                <c:pt idx="220">
                  <c:v>273</c:v>
                </c:pt>
                <c:pt idx="221">
                  <c:v>307</c:v>
                </c:pt>
                <c:pt idx="222">
                  <c:v>309</c:v>
                </c:pt>
                <c:pt idx="223">
                  <c:v>326</c:v>
                </c:pt>
                <c:pt idx="224">
                  <c:v>242</c:v>
                </c:pt>
                <c:pt idx="225">
                  <c:v>321</c:v>
                </c:pt>
                <c:pt idx="226">
                  <c:v>319</c:v>
                </c:pt>
                <c:pt idx="227">
                  <c:v>387</c:v>
                </c:pt>
                <c:pt idx="228">
                  <c:v>234</c:v>
                </c:pt>
                <c:pt idx="229">
                  <c:v>221</c:v>
                </c:pt>
                <c:pt idx="230">
                  <c:v>250</c:v>
                </c:pt>
                <c:pt idx="231">
                  <c:v>226</c:v>
                </c:pt>
                <c:pt idx="232">
                  <c:v>309</c:v>
                </c:pt>
                <c:pt idx="233">
                  <c:v>312</c:v>
                </c:pt>
                <c:pt idx="234">
                  <c:v>262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BA-491D-A225-2AF973235B74}"/>
            </c:ext>
          </c:extLst>
        </c:ser>
        <c:ser>
          <c:idx val="2"/>
          <c:order val="1"/>
          <c:tx>
            <c:strRef>
              <c:f>TransactionActivity!$Q$1</c:f>
              <c:strCache>
                <c:ptCount val="1"/>
                <c:pt idx="0">
                  <c:v>U.S. General Commercial Pair Count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rgbClr val="FF0000"/>
              </a:solidFill>
            </a:ln>
          </c:spPr>
          <c:invertIfNegative val="0"/>
          <c:cat>
            <c:numRef>
              <c:f>TransactionActivity!$N$2:$N$236</c:f>
              <c:numCache>
                <c:formatCode>m/d/yyyy</c:formatCode>
                <c:ptCount val="235"/>
                <c:pt idx="0">
                  <c:v>36556</c:v>
                </c:pt>
                <c:pt idx="1">
                  <c:v>36585</c:v>
                </c:pt>
                <c:pt idx="2">
                  <c:v>36616</c:v>
                </c:pt>
                <c:pt idx="3">
                  <c:v>36646</c:v>
                </c:pt>
                <c:pt idx="4">
                  <c:v>36677</c:v>
                </c:pt>
                <c:pt idx="5">
                  <c:v>36707</c:v>
                </c:pt>
                <c:pt idx="6">
                  <c:v>36738</c:v>
                </c:pt>
                <c:pt idx="7">
                  <c:v>36769</c:v>
                </c:pt>
                <c:pt idx="8">
                  <c:v>36799</c:v>
                </c:pt>
                <c:pt idx="9">
                  <c:v>36830</c:v>
                </c:pt>
                <c:pt idx="10">
                  <c:v>36860</c:v>
                </c:pt>
                <c:pt idx="11">
                  <c:v>36891</c:v>
                </c:pt>
                <c:pt idx="12">
                  <c:v>36922</c:v>
                </c:pt>
                <c:pt idx="13">
                  <c:v>36950</c:v>
                </c:pt>
                <c:pt idx="14">
                  <c:v>36981</c:v>
                </c:pt>
                <c:pt idx="15">
                  <c:v>37011</c:v>
                </c:pt>
                <c:pt idx="16">
                  <c:v>37042</c:v>
                </c:pt>
                <c:pt idx="17">
                  <c:v>37072</c:v>
                </c:pt>
                <c:pt idx="18">
                  <c:v>37103</c:v>
                </c:pt>
                <c:pt idx="19">
                  <c:v>37134</c:v>
                </c:pt>
                <c:pt idx="20">
                  <c:v>37164</c:v>
                </c:pt>
                <c:pt idx="21">
                  <c:v>37195</c:v>
                </c:pt>
                <c:pt idx="22">
                  <c:v>37225</c:v>
                </c:pt>
                <c:pt idx="23">
                  <c:v>37256</c:v>
                </c:pt>
                <c:pt idx="24">
                  <c:v>37287</c:v>
                </c:pt>
                <c:pt idx="25">
                  <c:v>37315</c:v>
                </c:pt>
                <c:pt idx="26">
                  <c:v>37346</c:v>
                </c:pt>
                <c:pt idx="27">
                  <c:v>37376</c:v>
                </c:pt>
                <c:pt idx="28">
                  <c:v>37407</c:v>
                </c:pt>
                <c:pt idx="29">
                  <c:v>37437</c:v>
                </c:pt>
                <c:pt idx="30">
                  <c:v>37468</c:v>
                </c:pt>
                <c:pt idx="31">
                  <c:v>37499</c:v>
                </c:pt>
                <c:pt idx="32">
                  <c:v>37529</c:v>
                </c:pt>
                <c:pt idx="33">
                  <c:v>37560</c:v>
                </c:pt>
                <c:pt idx="34">
                  <c:v>37590</c:v>
                </c:pt>
                <c:pt idx="35">
                  <c:v>37621</c:v>
                </c:pt>
                <c:pt idx="36">
                  <c:v>37652</c:v>
                </c:pt>
                <c:pt idx="37">
                  <c:v>37680</c:v>
                </c:pt>
                <c:pt idx="38">
                  <c:v>37711</c:v>
                </c:pt>
                <c:pt idx="39">
                  <c:v>37741</c:v>
                </c:pt>
                <c:pt idx="40">
                  <c:v>37772</c:v>
                </c:pt>
                <c:pt idx="41">
                  <c:v>37802</c:v>
                </c:pt>
                <c:pt idx="42">
                  <c:v>37833</c:v>
                </c:pt>
                <c:pt idx="43">
                  <c:v>37864</c:v>
                </c:pt>
                <c:pt idx="44">
                  <c:v>37894</c:v>
                </c:pt>
                <c:pt idx="45">
                  <c:v>37925</c:v>
                </c:pt>
                <c:pt idx="46">
                  <c:v>37955</c:v>
                </c:pt>
                <c:pt idx="47">
                  <c:v>37986</c:v>
                </c:pt>
                <c:pt idx="48">
                  <c:v>38017</c:v>
                </c:pt>
                <c:pt idx="49">
                  <c:v>38046</c:v>
                </c:pt>
                <c:pt idx="50">
                  <c:v>38077</c:v>
                </c:pt>
                <c:pt idx="51">
                  <c:v>38107</c:v>
                </c:pt>
                <c:pt idx="52">
                  <c:v>38138</c:v>
                </c:pt>
                <c:pt idx="53">
                  <c:v>38168</c:v>
                </c:pt>
                <c:pt idx="54">
                  <c:v>38199</c:v>
                </c:pt>
                <c:pt idx="55">
                  <c:v>38230</c:v>
                </c:pt>
                <c:pt idx="56">
                  <c:v>38260</c:v>
                </c:pt>
                <c:pt idx="57">
                  <c:v>38291</c:v>
                </c:pt>
                <c:pt idx="58">
                  <c:v>38321</c:v>
                </c:pt>
                <c:pt idx="59">
                  <c:v>38352</c:v>
                </c:pt>
                <c:pt idx="60">
                  <c:v>38383</c:v>
                </c:pt>
                <c:pt idx="61">
                  <c:v>38411</c:v>
                </c:pt>
                <c:pt idx="62">
                  <c:v>38442</c:v>
                </c:pt>
                <c:pt idx="63">
                  <c:v>38472</c:v>
                </c:pt>
                <c:pt idx="64">
                  <c:v>38503</c:v>
                </c:pt>
                <c:pt idx="65">
                  <c:v>38533</c:v>
                </c:pt>
                <c:pt idx="66">
                  <c:v>38564</c:v>
                </c:pt>
                <c:pt idx="67">
                  <c:v>38595</c:v>
                </c:pt>
                <c:pt idx="68">
                  <c:v>38625</c:v>
                </c:pt>
                <c:pt idx="69">
                  <c:v>38656</c:v>
                </c:pt>
                <c:pt idx="70">
                  <c:v>38686</c:v>
                </c:pt>
                <c:pt idx="71">
                  <c:v>38717</c:v>
                </c:pt>
                <c:pt idx="72">
                  <c:v>38748</c:v>
                </c:pt>
                <c:pt idx="73">
                  <c:v>38776</c:v>
                </c:pt>
                <c:pt idx="74">
                  <c:v>38807</c:v>
                </c:pt>
                <c:pt idx="75">
                  <c:v>38837</c:v>
                </c:pt>
                <c:pt idx="76">
                  <c:v>38868</c:v>
                </c:pt>
                <c:pt idx="77">
                  <c:v>38898</c:v>
                </c:pt>
                <c:pt idx="78">
                  <c:v>38929</c:v>
                </c:pt>
                <c:pt idx="79">
                  <c:v>38960</c:v>
                </c:pt>
                <c:pt idx="80">
                  <c:v>38990</c:v>
                </c:pt>
                <c:pt idx="81">
                  <c:v>39021</c:v>
                </c:pt>
                <c:pt idx="82">
                  <c:v>39051</c:v>
                </c:pt>
                <c:pt idx="83">
                  <c:v>39082</c:v>
                </c:pt>
                <c:pt idx="84">
                  <c:v>39113</c:v>
                </c:pt>
                <c:pt idx="85">
                  <c:v>39141</c:v>
                </c:pt>
                <c:pt idx="86">
                  <c:v>39172</c:v>
                </c:pt>
                <c:pt idx="87">
                  <c:v>39202</c:v>
                </c:pt>
                <c:pt idx="88">
                  <c:v>39233</c:v>
                </c:pt>
                <c:pt idx="89">
                  <c:v>39263</c:v>
                </c:pt>
                <c:pt idx="90">
                  <c:v>39294</c:v>
                </c:pt>
                <c:pt idx="91">
                  <c:v>39325</c:v>
                </c:pt>
                <c:pt idx="92">
                  <c:v>39355</c:v>
                </c:pt>
                <c:pt idx="93">
                  <c:v>39386</c:v>
                </c:pt>
                <c:pt idx="94">
                  <c:v>39416</c:v>
                </c:pt>
                <c:pt idx="95">
                  <c:v>39447</c:v>
                </c:pt>
                <c:pt idx="96">
                  <c:v>39478</c:v>
                </c:pt>
                <c:pt idx="97">
                  <c:v>39507</c:v>
                </c:pt>
                <c:pt idx="98">
                  <c:v>39538</c:v>
                </c:pt>
                <c:pt idx="99">
                  <c:v>39568</c:v>
                </c:pt>
                <c:pt idx="100">
                  <c:v>39599</c:v>
                </c:pt>
                <c:pt idx="101">
                  <c:v>39629</c:v>
                </c:pt>
                <c:pt idx="102">
                  <c:v>39660</c:v>
                </c:pt>
                <c:pt idx="103">
                  <c:v>39691</c:v>
                </c:pt>
                <c:pt idx="104">
                  <c:v>39721</c:v>
                </c:pt>
                <c:pt idx="105">
                  <c:v>39752</c:v>
                </c:pt>
                <c:pt idx="106">
                  <c:v>39782</c:v>
                </c:pt>
                <c:pt idx="107">
                  <c:v>39813</c:v>
                </c:pt>
                <c:pt idx="108">
                  <c:v>39844</c:v>
                </c:pt>
                <c:pt idx="109">
                  <c:v>39872</c:v>
                </c:pt>
                <c:pt idx="110">
                  <c:v>39903</c:v>
                </c:pt>
                <c:pt idx="111">
                  <c:v>39933</c:v>
                </c:pt>
                <c:pt idx="112">
                  <c:v>39964</c:v>
                </c:pt>
                <c:pt idx="113">
                  <c:v>39994</c:v>
                </c:pt>
                <c:pt idx="114">
                  <c:v>40025</c:v>
                </c:pt>
                <c:pt idx="115">
                  <c:v>40056</c:v>
                </c:pt>
                <c:pt idx="116">
                  <c:v>40086</c:v>
                </c:pt>
                <c:pt idx="117">
                  <c:v>40117</c:v>
                </c:pt>
                <c:pt idx="118">
                  <c:v>40147</c:v>
                </c:pt>
                <c:pt idx="119">
                  <c:v>40178</c:v>
                </c:pt>
                <c:pt idx="120">
                  <c:v>40209</c:v>
                </c:pt>
                <c:pt idx="121">
                  <c:v>40237</c:v>
                </c:pt>
                <c:pt idx="122">
                  <c:v>40268</c:v>
                </c:pt>
                <c:pt idx="123">
                  <c:v>40298</c:v>
                </c:pt>
                <c:pt idx="124">
                  <c:v>40329</c:v>
                </c:pt>
                <c:pt idx="125">
                  <c:v>40359</c:v>
                </c:pt>
                <c:pt idx="126">
                  <c:v>40390</c:v>
                </c:pt>
                <c:pt idx="127">
                  <c:v>40421</c:v>
                </c:pt>
                <c:pt idx="128">
                  <c:v>40451</c:v>
                </c:pt>
                <c:pt idx="129">
                  <c:v>40482</c:v>
                </c:pt>
                <c:pt idx="130">
                  <c:v>40512</c:v>
                </c:pt>
                <c:pt idx="131">
                  <c:v>40543</c:v>
                </c:pt>
                <c:pt idx="132">
                  <c:v>40574</c:v>
                </c:pt>
                <c:pt idx="133">
                  <c:v>40602</c:v>
                </c:pt>
                <c:pt idx="134">
                  <c:v>40633</c:v>
                </c:pt>
                <c:pt idx="135">
                  <c:v>40663</c:v>
                </c:pt>
                <c:pt idx="136">
                  <c:v>40694</c:v>
                </c:pt>
                <c:pt idx="137">
                  <c:v>40724</c:v>
                </c:pt>
                <c:pt idx="138">
                  <c:v>40755</c:v>
                </c:pt>
                <c:pt idx="139">
                  <c:v>40786</c:v>
                </c:pt>
                <c:pt idx="140">
                  <c:v>40816</c:v>
                </c:pt>
                <c:pt idx="141">
                  <c:v>40847</c:v>
                </c:pt>
                <c:pt idx="142">
                  <c:v>40877</c:v>
                </c:pt>
                <c:pt idx="143">
                  <c:v>40908</c:v>
                </c:pt>
                <c:pt idx="144">
                  <c:v>40939</c:v>
                </c:pt>
                <c:pt idx="145">
                  <c:v>40968</c:v>
                </c:pt>
                <c:pt idx="146">
                  <c:v>40999</c:v>
                </c:pt>
                <c:pt idx="147">
                  <c:v>41029</c:v>
                </c:pt>
                <c:pt idx="148">
                  <c:v>41060</c:v>
                </c:pt>
                <c:pt idx="149">
                  <c:v>41090</c:v>
                </c:pt>
                <c:pt idx="150">
                  <c:v>41121</c:v>
                </c:pt>
                <c:pt idx="151">
                  <c:v>41152</c:v>
                </c:pt>
                <c:pt idx="152">
                  <c:v>41182</c:v>
                </c:pt>
                <c:pt idx="153">
                  <c:v>41213</c:v>
                </c:pt>
                <c:pt idx="154">
                  <c:v>41243</c:v>
                </c:pt>
                <c:pt idx="155">
                  <c:v>41274</c:v>
                </c:pt>
                <c:pt idx="156">
                  <c:v>41305</c:v>
                </c:pt>
                <c:pt idx="157">
                  <c:v>41333</c:v>
                </c:pt>
                <c:pt idx="158">
                  <c:v>41364</c:v>
                </c:pt>
                <c:pt idx="159">
                  <c:v>41394</c:v>
                </c:pt>
                <c:pt idx="160">
                  <c:v>41425</c:v>
                </c:pt>
                <c:pt idx="161">
                  <c:v>41455</c:v>
                </c:pt>
                <c:pt idx="162">
                  <c:v>41486</c:v>
                </c:pt>
                <c:pt idx="163">
                  <c:v>41517</c:v>
                </c:pt>
                <c:pt idx="164">
                  <c:v>41547</c:v>
                </c:pt>
                <c:pt idx="165">
                  <c:v>41578</c:v>
                </c:pt>
                <c:pt idx="166">
                  <c:v>41608</c:v>
                </c:pt>
                <c:pt idx="167">
                  <c:v>41639</c:v>
                </c:pt>
                <c:pt idx="168">
                  <c:v>41670</c:v>
                </c:pt>
                <c:pt idx="169">
                  <c:v>41698</c:v>
                </c:pt>
                <c:pt idx="170">
                  <c:v>41729</c:v>
                </c:pt>
                <c:pt idx="171">
                  <c:v>41759</c:v>
                </c:pt>
                <c:pt idx="172">
                  <c:v>41790</c:v>
                </c:pt>
                <c:pt idx="173">
                  <c:v>41820</c:v>
                </c:pt>
                <c:pt idx="174">
                  <c:v>41851</c:v>
                </c:pt>
                <c:pt idx="175">
                  <c:v>41882</c:v>
                </c:pt>
                <c:pt idx="176">
                  <c:v>41912</c:v>
                </c:pt>
                <c:pt idx="177">
                  <c:v>41943</c:v>
                </c:pt>
                <c:pt idx="178">
                  <c:v>41973</c:v>
                </c:pt>
                <c:pt idx="179">
                  <c:v>42004</c:v>
                </c:pt>
                <c:pt idx="180">
                  <c:v>42035</c:v>
                </c:pt>
                <c:pt idx="181">
                  <c:v>42063</c:v>
                </c:pt>
                <c:pt idx="182">
                  <c:v>42094</c:v>
                </c:pt>
                <c:pt idx="183">
                  <c:v>42124</c:v>
                </c:pt>
                <c:pt idx="184">
                  <c:v>42155</c:v>
                </c:pt>
                <c:pt idx="185">
                  <c:v>42185</c:v>
                </c:pt>
                <c:pt idx="186">
                  <c:v>42216</c:v>
                </c:pt>
                <c:pt idx="187">
                  <c:v>42247</c:v>
                </c:pt>
                <c:pt idx="188">
                  <c:v>42277</c:v>
                </c:pt>
                <c:pt idx="189">
                  <c:v>42308</c:v>
                </c:pt>
                <c:pt idx="190">
                  <c:v>42338</c:v>
                </c:pt>
                <c:pt idx="191">
                  <c:v>42369</c:v>
                </c:pt>
                <c:pt idx="192">
                  <c:v>42400</c:v>
                </c:pt>
                <c:pt idx="193">
                  <c:v>42429</c:v>
                </c:pt>
                <c:pt idx="194">
                  <c:v>42460</c:v>
                </c:pt>
                <c:pt idx="195">
                  <c:v>42490</c:v>
                </c:pt>
                <c:pt idx="196">
                  <c:v>42521</c:v>
                </c:pt>
                <c:pt idx="197">
                  <c:v>42551</c:v>
                </c:pt>
                <c:pt idx="198">
                  <c:v>42582</c:v>
                </c:pt>
                <c:pt idx="199">
                  <c:v>42613</c:v>
                </c:pt>
                <c:pt idx="200">
                  <c:v>42643</c:v>
                </c:pt>
                <c:pt idx="201">
                  <c:v>42674</c:v>
                </c:pt>
                <c:pt idx="202">
                  <c:v>42704</c:v>
                </c:pt>
                <c:pt idx="203">
                  <c:v>42735</c:v>
                </c:pt>
                <c:pt idx="204">
                  <c:v>42766</c:v>
                </c:pt>
                <c:pt idx="205">
                  <c:v>42794</c:v>
                </c:pt>
                <c:pt idx="206">
                  <c:v>42825</c:v>
                </c:pt>
                <c:pt idx="207">
                  <c:v>42855</c:v>
                </c:pt>
                <c:pt idx="208">
                  <c:v>42886</c:v>
                </c:pt>
                <c:pt idx="209">
                  <c:v>42916</c:v>
                </c:pt>
                <c:pt idx="210">
                  <c:v>42947</c:v>
                </c:pt>
                <c:pt idx="211">
                  <c:v>42978</c:v>
                </c:pt>
                <c:pt idx="212">
                  <c:v>43008</c:v>
                </c:pt>
                <c:pt idx="213">
                  <c:v>43039</c:v>
                </c:pt>
                <c:pt idx="214">
                  <c:v>43069</c:v>
                </c:pt>
                <c:pt idx="215">
                  <c:v>43100</c:v>
                </c:pt>
                <c:pt idx="216">
                  <c:v>43131</c:v>
                </c:pt>
                <c:pt idx="217">
                  <c:v>43159</c:v>
                </c:pt>
                <c:pt idx="218">
                  <c:v>43190</c:v>
                </c:pt>
                <c:pt idx="219">
                  <c:v>43220</c:v>
                </c:pt>
                <c:pt idx="220">
                  <c:v>43251</c:v>
                </c:pt>
                <c:pt idx="221">
                  <c:v>43281</c:v>
                </c:pt>
                <c:pt idx="222">
                  <c:v>43312</c:v>
                </c:pt>
                <c:pt idx="223">
                  <c:v>43343</c:v>
                </c:pt>
                <c:pt idx="224">
                  <c:v>43373</c:v>
                </c:pt>
                <c:pt idx="225">
                  <c:v>43404</c:v>
                </c:pt>
                <c:pt idx="226">
                  <c:v>43434</c:v>
                </c:pt>
                <c:pt idx="227">
                  <c:v>43465</c:v>
                </c:pt>
                <c:pt idx="228">
                  <c:v>43496</c:v>
                </c:pt>
                <c:pt idx="229">
                  <c:v>43524</c:v>
                </c:pt>
                <c:pt idx="230">
                  <c:v>43555</c:v>
                </c:pt>
                <c:pt idx="231">
                  <c:v>43585</c:v>
                </c:pt>
                <c:pt idx="232">
                  <c:v>43616</c:v>
                </c:pt>
                <c:pt idx="233">
                  <c:v>43646</c:v>
                </c:pt>
                <c:pt idx="234">
                  <c:v>43677</c:v>
                </c:pt>
              </c:numCache>
            </c:numRef>
          </c:cat>
          <c:val>
            <c:numRef>
              <c:f>TransactionActivity!$Q$2:$Q$236</c:f>
              <c:numCache>
                <c:formatCode>#,##0</c:formatCode>
                <c:ptCount val="235"/>
                <c:pt idx="0">
                  <c:v>171</c:v>
                </c:pt>
                <c:pt idx="1">
                  <c:v>127</c:v>
                </c:pt>
                <c:pt idx="2">
                  <c:v>195</c:v>
                </c:pt>
                <c:pt idx="3">
                  <c:v>152</c:v>
                </c:pt>
                <c:pt idx="4">
                  <c:v>177</c:v>
                </c:pt>
                <c:pt idx="5">
                  <c:v>198</c:v>
                </c:pt>
                <c:pt idx="6">
                  <c:v>177</c:v>
                </c:pt>
                <c:pt idx="7">
                  <c:v>197</c:v>
                </c:pt>
                <c:pt idx="8">
                  <c:v>182</c:v>
                </c:pt>
                <c:pt idx="9">
                  <c:v>169</c:v>
                </c:pt>
                <c:pt idx="10">
                  <c:v>154</c:v>
                </c:pt>
                <c:pt idx="11">
                  <c:v>239</c:v>
                </c:pt>
                <c:pt idx="12">
                  <c:v>206</c:v>
                </c:pt>
                <c:pt idx="13">
                  <c:v>190</c:v>
                </c:pt>
                <c:pt idx="14">
                  <c:v>238</c:v>
                </c:pt>
                <c:pt idx="15">
                  <c:v>212</c:v>
                </c:pt>
                <c:pt idx="16">
                  <c:v>253</c:v>
                </c:pt>
                <c:pt idx="17">
                  <c:v>309</c:v>
                </c:pt>
                <c:pt idx="18">
                  <c:v>261</c:v>
                </c:pt>
                <c:pt idx="19">
                  <c:v>342</c:v>
                </c:pt>
                <c:pt idx="20">
                  <c:v>251</c:v>
                </c:pt>
                <c:pt idx="21">
                  <c:v>281</c:v>
                </c:pt>
                <c:pt idx="22">
                  <c:v>266</c:v>
                </c:pt>
                <c:pt idx="23">
                  <c:v>314</c:v>
                </c:pt>
                <c:pt idx="24">
                  <c:v>290</c:v>
                </c:pt>
                <c:pt idx="25">
                  <c:v>257</c:v>
                </c:pt>
                <c:pt idx="26">
                  <c:v>305</c:v>
                </c:pt>
                <c:pt idx="27">
                  <c:v>329</c:v>
                </c:pt>
                <c:pt idx="28">
                  <c:v>414</c:v>
                </c:pt>
                <c:pt idx="29">
                  <c:v>363</c:v>
                </c:pt>
                <c:pt idx="30">
                  <c:v>383</c:v>
                </c:pt>
                <c:pt idx="31">
                  <c:v>433</c:v>
                </c:pt>
                <c:pt idx="32">
                  <c:v>367</c:v>
                </c:pt>
                <c:pt idx="33">
                  <c:v>394</c:v>
                </c:pt>
                <c:pt idx="34">
                  <c:v>332</c:v>
                </c:pt>
                <c:pt idx="35">
                  <c:v>483</c:v>
                </c:pt>
                <c:pt idx="36">
                  <c:v>381</c:v>
                </c:pt>
                <c:pt idx="37">
                  <c:v>356</c:v>
                </c:pt>
                <c:pt idx="38">
                  <c:v>402</c:v>
                </c:pt>
                <c:pt idx="39">
                  <c:v>461</c:v>
                </c:pt>
                <c:pt idx="40">
                  <c:v>453</c:v>
                </c:pt>
                <c:pt idx="41">
                  <c:v>484</c:v>
                </c:pt>
                <c:pt idx="42">
                  <c:v>485</c:v>
                </c:pt>
                <c:pt idx="43">
                  <c:v>510</c:v>
                </c:pt>
                <c:pt idx="44">
                  <c:v>480</c:v>
                </c:pt>
                <c:pt idx="45">
                  <c:v>551</c:v>
                </c:pt>
                <c:pt idx="46">
                  <c:v>443</c:v>
                </c:pt>
                <c:pt idx="47">
                  <c:v>632</c:v>
                </c:pt>
                <c:pt idx="48">
                  <c:v>524</c:v>
                </c:pt>
                <c:pt idx="49">
                  <c:v>438</c:v>
                </c:pt>
                <c:pt idx="50">
                  <c:v>632</c:v>
                </c:pt>
                <c:pt idx="51">
                  <c:v>606</c:v>
                </c:pt>
                <c:pt idx="52">
                  <c:v>578</c:v>
                </c:pt>
                <c:pt idx="53">
                  <c:v>678</c:v>
                </c:pt>
                <c:pt idx="54">
                  <c:v>680</c:v>
                </c:pt>
                <c:pt idx="55">
                  <c:v>633</c:v>
                </c:pt>
                <c:pt idx="56">
                  <c:v>608</c:v>
                </c:pt>
                <c:pt idx="57">
                  <c:v>593</c:v>
                </c:pt>
                <c:pt idx="58">
                  <c:v>624</c:v>
                </c:pt>
                <c:pt idx="59">
                  <c:v>713</c:v>
                </c:pt>
                <c:pt idx="60">
                  <c:v>624</c:v>
                </c:pt>
                <c:pt idx="61">
                  <c:v>529</c:v>
                </c:pt>
                <c:pt idx="62">
                  <c:v>691</c:v>
                </c:pt>
                <c:pt idx="63">
                  <c:v>619</c:v>
                </c:pt>
                <c:pt idx="64">
                  <c:v>602</c:v>
                </c:pt>
                <c:pt idx="65">
                  <c:v>822</c:v>
                </c:pt>
                <c:pt idx="66">
                  <c:v>580</c:v>
                </c:pt>
                <c:pt idx="67">
                  <c:v>620</c:v>
                </c:pt>
                <c:pt idx="68">
                  <c:v>719</c:v>
                </c:pt>
                <c:pt idx="69">
                  <c:v>589</c:v>
                </c:pt>
                <c:pt idx="70">
                  <c:v>593</c:v>
                </c:pt>
                <c:pt idx="71">
                  <c:v>651</c:v>
                </c:pt>
                <c:pt idx="72">
                  <c:v>606</c:v>
                </c:pt>
                <c:pt idx="73">
                  <c:v>527</c:v>
                </c:pt>
                <c:pt idx="74">
                  <c:v>680</c:v>
                </c:pt>
                <c:pt idx="75">
                  <c:v>555</c:v>
                </c:pt>
                <c:pt idx="76">
                  <c:v>676</c:v>
                </c:pt>
                <c:pt idx="77">
                  <c:v>745</c:v>
                </c:pt>
                <c:pt idx="78">
                  <c:v>600</c:v>
                </c:pt>
                <c:pt idx="79">
                  <c:v>604</c:v>
                </c:pt>
                <c:pt idx="80">
                  <c:v>572</c:v>
                </c:pt>
                <c:pt idx="81">
                  <c:v>607</c:v>
                </c:pt>
                <c:pt idx="82">
                  <c:v>591</c:v>
                </c:pt>
                <c:pt idx="83">
                  <c:v>741</c:v>
                </c:pt>
                <c:pt idx="84">
                  <c:v>665</c:v>
                </c:pt>
                <c:pt idx="85">
                  <c:v>585</c:v>
                </c:pt>
                <c:pt idx="86">
                  <c:v>735</c:v>
                </c:pt>
                <c:pt idx="87">
                  <c:v>709</c:v>
                </c:pt>
                <c:pt idx="88">
                  <c:v>815</c:v>
                </c:pt>
                <c:pt idx="89">
                  <c:v>774</c:v>
                </c:pt>
                <c:pt idx="90">
                  <c:v>742</c:v>
                </c:pt>
                <c:pt idx="91">
                  <c:v>793</c:v>
                </c:pt>
                <c:pt idx="92">
                  <c:v>644</c:v>
                </c:pt>
                <c:pt idx="93">
                  <c:v>671</c:v>
                </c:pt>
                <c:pt idx="94">
                  <c:v>624</c:v>
                </c:pt>
                <c:pt idx="95">
                  <c:v>695</c:v>
                </c:pt>
                <c:pt idx="96">
                  <c:v>605</c:v>
                </c:pt>
                <c:pt idx="97">
                  <c:v>538</c:v>
                </c:pt>
                <c:pt idx="98">
                  <c:v>587</c:v>
                </c:pt>
                <c:pt idx="99">
                  <c:v>538</c:v>
                </c:pt>
                <c:pt idx="100">
                  <c:v>602</c:v>
                </c:pt>
                <c:pt idx="101">
                  <c:v>658</c:v>
                </c:pt>
                <c:pt idx="102">
                  <c:v>592</c:v>
                </c:pt>
                <c:pt idx="103">
                  <c:v>550</c:v>
                </c:pt>
                <c:pt idx="104">
                  <c:v>526</c:v>
                </c:pt>
                <c:pt idx="105">
                  <c:v>500</c:v>
                </c:pt>
                <c:pt idx="106">
                  <c:v>380</c:v>
                </c:pt>
                <c:pt idx="107">
                  <c:v>576</c:v>
                </c:pt>
                <c:pt idx="108">
                  <c:v>323</c:v>
                </c:pt>
                <c:pt idx="109">
                  <c:v>333</c:v>
                </c:pt>
                <c:pt idx="110">
                  <c:v>378</c:v>
                </c:pt>
                <c:pt idx="111">
                  <c:v>371</c:v>
                </c:pt>
                <c:pt idx="112">
                  <c:v>404</c:v>
                </c:pt>
                <c:pt idx="113">
                  <c:v>489</c:v>
                </c:pt>
                <c:pt idx="114">
                  <c:v>447</c:v>
                </c:pt>
                <c:pt idx="115">
                  <c:v>408</c:v>
                </c:pt>
                <c:pt idx="116">
                  <c:v>456</c:v>
                </c:pt>
                <c:pt idx="117">
                  <c:v>432</c:v>
                </c:pt>
                <c:pt idx="118">
                  <c:v>396</c:v>
                </c:pt>
                <c:pt idx="119">
                  <c:v>679</c:v>
                </c:pt>
                <c:pt idx="120">
                  <c:v>440</c:v>
                </c:pt>
                <c:pt idx="121">
                  <c:v>434</c:v>
                </c:pt>
                <c:pt idx="122">
                  <c:v>594</c:v>
                </c:pt>
                <c:pt idx="123">
                  <c:v>588</c:v>
                </c:pt>
                <c:pt idx="124">
                  <c:v>481</c:v>
                </c:pt>
                <c:pt idx="125">
                  <c:v>657</c:v>
                </c:pt>
                <c:pt idx="126">
                  <c:v>577</c:v>
                </c:pt>
                <c:pt idx="127">
                  <c:v>595</c:v>
                </c:pt>
                <c:pt idx="128">
                  <c:v>618</c:v>
                </c:pt>
                <c:pt idx="129">
                  <c:v>562</c:v>
                </c:pt>
                <c:pt idx="130">
                  <c:v>599</c:v>
                </c:pt>
                <c:pt idx="131">
                  <c:v>989</c:v>
                </c:pt>
                <c:pt idx="132">
                  <c:v>531</c:v>
                </c:pt>
                <c:pt idx="133">
                  <c:v>517</c:v>
                </c:pt>
                <c:pt idx="134">
                  <c:v>807</c:v>
                </c:pt>
                <c:pt idx="135">
                  <c:v>752</c:v>
                </c:pt>
                <c:pt idx="136">
                  <c:v>793</c:v>
                </c:pt>
                <c:pt idx="137">
                  <c:v>878</c:v>
                </c:pt>
                <c:pt idx="138">
                  <c:v>715</c:v>
                </c:pt>
                <c:pt idx="139">
                  <c:v>770</c:v>
                </c:pt>
                <c:pt idx="140">
                  <c:v>760</c:v>
                </c:pt>
                <c:pt idx="141">
                  <c:v>665</c:v>
                </c:pt>
                <c:pt idx="142">
                  <c:v>711</c:v>
                </c:pt>
                <c:pt idx="143">
                  <c:v>1096</c:v>
                </c:pt>
                <c:pt idx="144">
                  <c:v>605</c:v>
                </c:pt>
                <c:pt idx="145">
                  <c:v>709</c:v>
                </c:pt>
                <c:pt idx="146">
                  <c:v>909</c:v>
                </c:pt>
                <c:pt idx="147">
                  <c:v>787</c:v>
                </c:pt>
                <c:pt idx="148">
                  <c:v>944</c:v>
                </c:pt>
                <c:pt idx="149">
                  <c:v>998</c:v>
                </c:pt>
                <c:pt idx="150">
                  <c:v>828</c:v>
                </c:pt>
                <c:pt idx="151">
                  <c:v>1000</c:v>
                </c:pt>
                <c:pt idx="152">
                  <c:v>879</c:v>
                </c:pt>
                <c:pt idx="153">
                  <c:v>963</c:v>
                </c:pt>
                <c:pt idx="154">
                  <c:v>969</c:v>
                </c:pt>
                <c:pt idx="155">
                  <c:v>1668</c:v>
                </c:pt>
                <c:pt idx="156">
                  <c:v>736</c:v>
                </c:pt>
                <c:pt idx="157">
                  <c:v>721</c:v>
                </c:pt>
                <c:pt idx="158">
                  <c:v>1036</c:v>
                </c:pt>
                <c:pt idx="159">
                  <c:v>1029</c:v>
                </c:pt>
                <c:pt idx="160">
                  <c:v>1223</c:v>
                </c:pt>
                <c:pt idx="161">
                  <c:v>1191</c:v>
                </c:pt>
                <c:pt idx="162">
                  <c:v>1143</c:v>
                </c:pt>
                <c:pt idx="163">
                  <c:v>1175</c:v>
                </c:pt>
                <c:pt idx="164">
                  <c:v>1105</c:v>
                </c:pt>
                <c:pt idx="165">
                  <c:v>1186</c:v>
                </c:pt>
                <c:pt idx="166">
                  <c:v>937</c:v>
                </c:pt>
                <c:pt idx="167">
                  <c:v>1490</c:v>
                </c:pt>
                <c:pt idx="168">
                  <c:v>1031</c:v>
                </c:pt>
                <c:pt idx="169">
                  <c:v>970</c:v>
                </c:pt>
                <c:pt idx="170">
                  <c:v>1065</c:v>
                </c:pt>
                <c:pt idx="171">
                  <c:v>1087</c:v>
                </c:pt>
                <c:pt idx="172">
                  <c:v>1202</c:v>
                </c:pt>
                <c:pt idx="173">
                  <c:v>1355</c:v>
                </c:pt>
                <c:pt idx="174">
                  <c:v>1224</c:v>
                </c:pt>
                <c:pt idx="175">
                  <c:v>1206</c:v>
                </c:pt>
                <c:pt idx="176">
                  <c:v>1176</c:v>
                </c:pt>
                <c:pt idx="177">
                  <c:v>1276</c:v>
                </c:pt>
                <c:pt idx="178">
                  <c:v>1064</c:v>
                </c:pt>
                <c:pt idx="179">
                  <c:v>1575</c:v>
                </c:pt>
                <c:pt idx="180">
                  <c:v>1044</c:v>
                </c:pt>
                <c:pt idx="181">
                  <c:v>1049</c:v>
                </c:pt>
                <c:pt idx="182">
                  <c:v>1254</c:v>
                </c:pt>
                <c:pt idx="183">
                  <c:v>1228</c:v>
                </c:pt>
                <c:pt idx="184">
                  <c:v>1197</c:v>
                </c:pt>
                <c:pt idx="185">
                  <c:v>1453</c:v>
                </c:pt>
                <c:pt idx="186">
                  <c:v>1402</c:v>
                </c:pt>
                <c:pt idx="187">
                  <c:v>1214</c:v>
                </c:pt>
                <c:pt idx="188">
                  <c:v>1263</c:v>
                </c:pt>
                <c:pt idx="189">
                  <c:v>1340</c:v>
                </c:pt>
                <c:pt idx="190">
                  <c:v>1242</c:v>
                </c:pt>
                <c:pt idx="191">
                  <c:v>1712</c:v>
                </c:pt>
                <c:pt idx="192">
                  <c:v>1134</c:v>
                </c:pt>
                <c:pt idx="193">
                  <c:v>1117</c:v>
                </c:pt>
                <c:pt idx="194">
                  <c:v>1497</c:v>
                </c:pt>
                <c:pt idx="195">
                  <c:v>1364</c:v>
                </c:pt>
                <c:pt idx="196">
                  <c:v>1392</c:v>
                </c:pt>
                <c:pt idx="197">
                  <c:v>1539</c:v>
                </c:pt>
                <c:pt idx="198">
                  <c:v>1263</c:v>
                </c:pt>
                <c:pt idx="199">
                  <c:v>1335</c:v>
                </c:pt>
                <c:pt idx="200">
                  <c:v>1326</c:v>
                </c:pt>
                <c:pt idx="201">
                  <c:v>1224</c:v>
                </c:pt>
                <c:pt idx="202">
                  <c:v>1193</c:v>
                </c:pt>
                <c:pt idx="203">
                  <c:v>1406</c:v>
                </c:pt>
                <c:pt idx="204">
                  <c:v>1139</c:v>
                </c:pt>
                <c:pt idx="205">
                  <c:v>858</c:v>
                </c:pt>
                <c:pt idx="206">
                  <c:v>1119</c:v>
                </c:pt>
                <c:pt idx="207">
                  <c:v>721</c:v>
                </c:pt>
                <c:pt idx="208">
                  <c:v>852</c:v>
                </c:pt>
                <c:pt idx="209">
                  <c:v>1034</c:v>
                </c:pt>
                <c:pt idx="210">
                  <c:v>846</c:v>
                </c:pt>
                <c:pt idx="211">
                  <c:v>967</c:v>
                </c:pt>
                <c:pt idx="212">
                  <c:v>869</c:v>
                </c:pt>
                <c:pt idx="213">
                  <c:v>984</c:v>
                </c:pt>
                <c:pt idx="214">
                  <c:v>933</c:v>
                </c:pt>
                <c:pt idx="215">
                  <c:v>992</c:v>
                </c:pt>
                <c:pt idx="216">
                  <c:v>923</c:v>
                </c:pt>
                <c:pt idx="217">
                  <c:v>746</c:v>
                </c:pt>
                <c:pt idx="218">
                  <c:v>1085</c:v>
                </c:pt>
                <c:pt idx="219">
                  <c:v>1222</c:v>
                </c:pt>
                <c:pt idx="220">
                  <c:v>1271</c:v>
                </c:pt>
                <c:pt idx="221">
                  <c:v>1236</c:v>
                </c:pt>
                <c:pt idx="222">
                  <c:v>1106</c:v>
                </c:pt>
                <c:pt idx="223">
                  <c:v>1175</c:v>
                </c:pt>
                <c:pt idx="224">
                  <c:v>983</c:v>
                </c:pt>
                <c:pt idx="225">
                  <c:v>1154</c:v>
                </c:pt>
                <c:pt idx="226">
                  <c:v>1018</c:v>
                </c:pt>
                <c:pt idx="227">
                  <c:v>1247</c:v>
                </c:pt>
                <c:pt idx="228">
                  <c:v>994</c:v>
                </c:pt>
                <c:pt idx="229">
                  <c:v>833</c:v>
                </c:pt>
                <c:pt idx="230">
                  <c:v>1037</c:v>
                </c:pt>
                <c:pt idx="231">
                  <c:v>1043</c:v>
                </c:pt>
                <c:pt idx="232">
                  <c:v>1165</c:v>
                </c:pt>
                <c:pt idx="233">
                  <c:v>1070</c:v>
                </c:pt>
                <c:pt idx="234">
                  <c:v>968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CBA-491D-A225-2AF973235B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0829912"/>
        <c:axId val="530830304"/>
      </c:barChart>
      <c:dateAx>
        <c:axId val="530829912"/>
        <c:scaling>
          <c:orientation val="minMax"/>
          <c:max val="43677"/>
          <c:min val="37622"/>
        </c:scaling>
        <c:delete val="0"/>
        <c:axPos val="b"/>
        <c:majorGridlines>
          <c:spPr>
            <a:ln>
              <a:solidFill>
                <a:schemeClr val="bg1"/>
              </a:solidFill>
            </a:ln>
          </c:spPr>
        </c:majorGridlines>
        <c:numFmt formatCode="yyyy" sourceLinked="0"/>
        <c:majorTickMark val="out"/>
        <c:minorTickMark val="none"/>
        <c:tickLblPos val="nextTo"/>
        <c:crossAx val="530830304"/>
        <c:crosses val="autoZero"/>
        <c:auto val="1"/>
        <c:lblOffset val="100"/>
        <c:baseTimeUnit val="months"/>
        <c:majorUnit val="12"/>
        <c:majorTimeUnit val="months"/>
      </c:dateAx>
      <c:valAx>
        <c:axId val="530830304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Number of Sale Pairs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530829912"/>
        <c:crosses val="autoZero"/>
        <c:crossBetween val="between"/>
      </c:valAx>
      <c:spPr>
        <a:solidFill>
          <a:schemeClr val="bg1">
            <a:lumMod val="95000"/>
          </a:schemeClr>
        </a:solidFill>
      </c:spPr>
    </c:plotArea>
    <c:legend>
      <c:legendPos val="r"/>
      <c:layout>
        <c:manualLayout>
          <c:xMode val="edge"/>
          <c:yMode val="edge"/>
          <c:x val="5.4584961230991165E-2"/>
          <c:y val="1.4658401742335403E-2"/>
          <c:w val="0.9023906553665525"/>
          <c:h val="0.10259809013235048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1000" b="1">
          <a:solidFill>
            <a:schemeClr val="tx1">
              <a:lumMod val="75000"/>
              <a:lumOff val="2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957215348081489"/>
          <c:y val="0.12715177513231321"/>
          <c:w val="0.80633880764904386"/>
          <c:h val="0.69600245713966613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TransactionActivity!$W$1</c:f>
              <c:strCache>
                <c:ptCount val="1"/>
                <c:pt idx="0">
                  <c:v>U.S. General Commercial Distress Pair %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rgbClr val="0070C0"/>
              </a:solidFill>
            </a:ln>
          </c:spPr>
          <c:invertIfNegative val="0"/>
          <c:cat>
            <c:numRef>
              <c:f>TransactionActivity!$N$98:$N$236</c:f>
              <c:numCache>
                <c:formatCode>m/d/yyyy</c:formatCode>
                <c:ptCount val="139"/>
                <c:pt idx="0">
                  <c:v>39478</c:v>
                </c:pt>
                <c:pt idx="1">
                  <c:v>39507</c:v>
                </c:pt>
                <c:pt idx="2">
                  <c:v>39538</c:v>
                </c:pt>
                <c:pt idx="3">
                  <c:v>39568</c:v>
                </c:pt>
                <c:pt idx="4">
                  <c:v>39599</c:v>
                </c:pt>
                <c:pt idx="5">
                  <c:v>39629</c:v>
                </c:pt>
                <c:pt idx="6">
                  <c:v>39660</c:v>
                </c:pt>
                <c:pt idx="7">
                  <c:v>39691</c:v>
                </c:pt>
                <c:pt idx="8">
                  <c:v>39721</c:v>
                </c:pt>
                <c:pt idx="9">
                  <c:v>39752</c:v>
                </c:pt>
                <c:pt idx="10">
                  <c:v>39782</c:v>
                </c:pt>
                <c:pt idx="11">
                  <c:v>39813</c:v>
                </c:pt>
                <c:pt idx="12">
                  <c:v>39844</c:v>
                </c:pt>
                <c:pt idx="13">
                  <c:v>39872</c:v>
                </c:pt>
                <c:pt idx="14">
                  <c:v>39903</c:v>
                </c:pt>
                <c:pt idx="15">
                  <c:v>39933</c:v>
                </c:pt>
                <c:pt idx="16">
                  <c:v>39964</c:v>
                </c:pt>
                <c:pt idx="17">
                  <c:v>39994</c:v>
                </c:pt>
                <c:pt idx="18">
                  <c:v>40025</c:v>
                </c:pt>
                <c:pt idx="19">
                  <c:v>40056</c:v>
                </c:pt>
                <c:pt idx="20">
                  <c:v>40086</c:v>
                </c:pt>
                <c:pt idx="21">
                  <c:v>40117</c:v>
                </c:pt>
                <c:pt idx="22">
                  <c:v>40147</c:v>
                </c:pt>
                <c:pt idx="23">
                  <c:v>40178</c:v>
                </c:pt>
                <c:pt idx="24">
                  <c:v>40209</c:v>
                </c:pt>
                <c:pt idx="25">
                  <c:v>40237</c:v>
                </c:pt>
                <c:pt idx="26">
                  <c:v>40268</c:v>
                </c:pt>
                <c:pt idx="27">
                  <c:v>40298</c:v>
                </c:pt>
                <c:pt idx="28">
                  <c:v>40329</c:v>
                </c:pt>
                <c:pt idx="29">
                  <c:v>40359</c:v>
                </c:pt>
                <c:pt idx="30">
                  <c:v>40390</c:v>
                </c:pt>
                <c:pt idx="31">
                  <c:v>40421</c:v>
                </c:pt>
                <c:pt idx="32">
                  <c:v>40451</c:v>
                </c:pt>
                <c:pt idx="33">
                  <c:v>40482</c:v>
                </c:pt>
                <c:pt idx="34">
                  <c:v>40512</c:v>
                </c:pt>
                <c:pt idx="35">
                  <c:v>40543</c:v>
                </c:pt>
                <c:pt idx="36">
                  <c:v>40574</c:v>
                </c:pt>
                <c:pt idx="37">
                  <c:v>40602</c:v>
                </c:pt>
                <c:pt idx="38">
                  <c:v>40633</c:v>
                </c:pt>
                <c:pt idx="39">
                  <c:v>40663</c:v>
                </c:pt>
                <c:pt idx="40">
                  <c:v>40694</c:v>
                </c:pt>
                <c:pt idx="41">
                  <c:v>40724</c:v>
                </c:pt>
                <c:pt idx="42">
                  <c:v>40755</c:v>
                </c:pt>
                <c:pt idx="43">
                  <c:v>40786</c:v>
                </c:pt>
                <c:pt idx="44">
                  <c:v>40816</c:v>
                </c:pt>
                <c:pt idx="45">
                  <c:v>40847</c:v>
                </c:pt>
                <c:pt idx="46">
                  <c:v>40877</c:v>
                </c:pt>
                <c:pt idx="47">
                  <c:v>40908</c:v>
                </c:pt>
                <c:pt idx="48">
                  <c:v>40939</c:v>
                </c:pt>
                <c:pt idx="49">
                  <c:v>40968</c:v>
                </c:pt>
                <c:pt idx="50">
                  <c:v>40999</c:v>
                </c:pt>
                <c:pt idx="51">
                  <c:v>41029</c:v>
                </c:pt>
                <c:pt idx="52">
                  <c:v>41060</c:v>
                </c:pt>
                <c:pt idx="53">
                  <c:v>41090</c:v>
                </c:pt>
                <c:pt idx="54">
                  <c:v>41121</c:v>
                </c:pt>
                <c:pt idx="55">
                  <c:v>41152</c:v>
                </c:pt>
                <c:pt idx="56">
                  <c:v>41182</c:v>
                </c:pt>
                <c:pt idx="57">
                  <c:v>41213</c:v>
                </c:pt>
                <c:pt idx="58">
                  <c:v>41243</c:v>
                </c:pt>
                <c:pt idx="59">
                  <c:v>41274</c:v>
                </c:pt>
                <c:pt idx="60">
                  <c:v>41305</c:v>
                </c:pt>
                <c:pt idx="61">
                  <c:v>41333</c:v>
                </c:pt>
                <c:pt idx="62">
                  <c:v>41364</c:v>
                </c:pt>
                <c:pt idx="63">
                  <c:v>41394</c:v>
                </c:pt>
                <c:pt idx="64">
                  <c:v>41425</c:v>
                </c:pt>
                <c:pt idx="65">
                  <c:v>41455</c:v>
                </c:pt>
                <c:pt idx="66">
                  <c:v>41486</c:v>
                </c:pt>
                <c:pt idx="67">
                  <c:v>41517</c:v>
                </c:pt>
                <c:pt idx="68">
                  <c:v>41547</c:v>
                </c:pt>
                <c:pt idx="69">
                  <c:v>41578</c:v>
                </c:pt>
                <c:pt idx="70">
                  <c:v>41608</c:v>
                </c:pt>
                <c:pt idx="71">
                  <c:v>41639</c:v>
                </c:pt>
                <c:pt idx="72">
                  <c:v>41670</c:v>
                </c:pt>
                <c:pt idx="73">
                  <c:v>41698</c:v>
                </c:pt>
                <c:pt idx="74">
                  <c:v>41729</c:v>
                </c:pt>
                <c:pt idx="75">
                  <c:v>41759</c:v>
                </c:pt>
                <c:pt idx="76">
                  <c:v>41790</c:v>
                </c:pt>
                <c:pt idx="77">
                  <c:v>41820</c:v>
                </c:pt>
                <c:pt idx="78">
                  <c:v>41851</c:v>
                </c:pt>
                <c:pt idx="79">
                  <c:v>41882</c:v>
                </c:pt>
                <c:pt idx="80">
                  <c:v>41912</c:v>
                </c:pt>
                <c:pt idx="81">
                  <c:v>41943</c:v>
                </c:pt>
                <c:pt idx="82">
                  <c:v>41973</c:v>
                </c:pt>
                <c:pt idx="83">
                  <c:v>42004</c:v>
                </c:pt>
                <c:pt idx="84">
                  <c:v>42035</c:v>
                </c:pt>
                <c:pt idx="85">
                  <c:v>42063</c:v>
                </c:pt>
                <c:pt idx="86">
                  <c:v>42094</c:v>
                </c:pt>
                <c:pt idx="87">
                  <c:v>42124</c:v>
                </c:pt>
                <c:pt idx="88">
                  <c:v>42155</c:v>
                </c:pt>
                <c:pt idx="89">
                  <c:v>42185</c:v>
                </c:pt>
                <c:pt idx="90">
                  <c:v>42216</c:v>
                </c:pt>
                <c:pt idx="91">
                  <c:v>42247</c:v>
                </c:pt>
                <c:pt idx="92">
                  <c:v>42277</c:v>
                </c:pt>
                <c:pt idx="93">
                  <c:v>42308</c:v>
                </c:pt>
                <c:pt idx="94">
                  <c:v>42338</c:v>
                </c:pt>
                <c:pt idx="95">
                  <c:v>42369</c:v>
                </c:pt>
                <c:pt idx="96">
                  <c:v>42400</c:v>
                </c:pt>
                <c:pt idx="97">
                  <c:v>42429</c:v>
                </c:pt>
                <c:pt idx="98">
                  <c:v>42460</c:v>
                </c:pt>
                <c:pt idx="99">
                  <c:v>42490</c:v>
                </c:pt>
                <c:pt idx="100">
                  <c:v>42521</c:v>
                </c:pt>
                <c:pt idx="101">
                  <c:v>42551</c:v>
                </c:pt>
                <c:pt idx="102">
                  <c:v>42582</c:v>
                </c:pt>
                <c:pt idx="103">
                  <c:v>42613</c:v>
                </c:pt>
                <c:pt idx="104">
                  <c:v>42643</c:v>
                </c:pt>
                <c:pt idx="105">
                  <c:v>42674</c:v>
                </c:pt>
                <c:pt idx="106">
                  <c:v>42704</c:v>
                </c:pt>
                <c:pt idx="107">
                  <c:v>42735</c:v>
                </c:pt>
                <c:pt idx="108">
                  <c:v>42766</c:v>
                </c:pt>
                <c:pt idx="109">
                  <c:v>42794</c:v>
                </c:pt>
                <c:pt idx="110">
                  <c:v>42825</c:v>
                </c:pt>
                <c:pt idx="111">
                  <c:v>42855</c:v>
                </c:pt>
                <c:pt idx="112">
                  <c:v>42886</c:v>
                </c:pt>
                <c:pt idx="113">
                  <c:v>42916</c:v>
                </c:pt>
                <c:pt idx="114">
                  <c:v>42947</c:v>
                </c:pt>
                <c:pt idx="115">
                  <c:v>42978</c:v>
                </c:pt>
                <c:pt idx="116">
                  <c:v>43008</c:v>
                </c:pt>
                <c:pt idx="117">
                  <c:v>43039</c:v>
                </c:pt>
                <c:pt idx="118">
                  <c:v>43069</c:v>
                </c:pt>
                <c:pt idx="119">
                  <c:v>43100</c:v>
                </c:pt>
                <c:pt idx="120">
                  <c:v>43131</c:v>
                </c:pt>
                <c:pt idx="121">
                  <c:v>43159</c:v>
                </c:pt>
                <c:pt idx="122">
                  <c:v>43190</c:v>
                </c:pt>
                <c:pt idx="123">
                  <c:v>43220</c:v>
                </c:pt>
                <c:pt idx="124">
                  <c:v>43251</c:v>
                </c:pt>
                <c:pt idx="125">
                  <c:v>43281</c:v>
                </c:pt>
                <c:pt idx="126">
                  <c:v>43312</c:v>
                </c:pt>
                <c:pt idx="127">
                  <c:v>43343</c:v>
                </c:pt>
                <c:pt idx="128">
                  <c:v>43373</c:v>
                </c:pt>
                <c:pt idx="129">
                  <c:v>43404</c:v>
                </c:pt>
                <c:pt idx="130">
                  <c:v>43434</c:v>
                </c:pt>
                <c:pt idx="131">
                  <c:v>43465</c:v>
                </c:pt>
                <c:pt idx="132">
                  <c:v>43496</c:v>
                </c:pt>
                <c:pt idx="133">
                  <c:v>43524</c:v>
                </c:pt>
                <c:pt idx="134">
                  <c:v>43555</c:v>
                </c:pt>
                <c:pt idx="135">
                  <c:v>43585</c:v>
                </c:pt>
                <c:pt idx="136">
                  <c:v>43616</c:v>
                </c:pt>
                <c:pt idx="137">
                  <c:v>43646</c:v>
                </c:pt>
                <c:pt idx="138">
                  <c:v>43677</c:v>
                </c:pt>
              </c:numCache>
            </c:numRef>
          </c:cat>
          <c:val>
            <c:numRef>
              <c:f>TransactionActivity!$W$98:$W$236</c:f>
              <c:numCache>
                <c:formatCode>0.00%</c:formatCode>
                <c:ptCount val="139"/>
                <c:pt idx="0">
                  <c:v>1.4025245441795231E-2</c:v>
                </c:pt>
                <c:pt idx="1">
                  <c:v>2.5682182985553772E-2</c:v>
                </c:pt>
                <c:pt idx="2">
                  <c:v>3.0211480362537766E-2</c:v>
                </c:pt>
                <c:pt idx="3">
                  <c:v>2.0537124802527645E-2</c:v>
                </c:pt>
                <c:pt idx="4">
                  <c:v>1.875901875901876E-2</c:v>
                </c:pt>
                <c:pt idx="5">
                  <c:v>3.1914893617021274E-2</c:v>
                </c:pt>
                <c:pt idx="6">
                  <c:v>2.4566473988439308E-2</c:v>
                </c:pt>
                <c:pt idx="7">
                  <c:v>4.4444444444444446E-2</c:v>
                </c:pt>
                <c:pt idx="8">
                  <c:v>6.3934426229508193E-2</c:v>
                </c:pt>
                <c:pt idx="9">
                  <c:v>6.8661971830985921E-2</c:v>
                </c:pt>
                <c:pt idx="10">
                  <c:v>6.4285714285714279E-2</c:v>
                </c:pt>
                <c:pt idx="11">
                  <c:v>6.4759036144578314E-2</c:v>
                </c:pt>
                <c:pt idx="12">
                  <c:v>0.13934426229508196</c:v>
                </c:pt>
                <c:pt idx="13">
                  <c:v>0.12295081967213115</c:v>
                </c:pt>
                <c:pt idx="14">
                  <c:v>0.20941176470588235</c:v>
                </c:pt>
                <c:pt idx="15">
                  <c:v>0.20665083135391923</c:v>
                </c:pt>
                <c:pt idx="16">
                  <c:v>0.17620137299771166</c:v>
                </c:pt>
                <c:pt idx="17">
                  <c:v>0.17359855334538879</c:v>
                </c:pt>
                <c:pt idx="18">
                  <c:v>0.18623481781376519</c:v>
                </c:pt>
                <c:pt idx="19">
                  <c:v>0.23043478260869565</c:v>
                </c:pt>
                <c:pt idx="20">
                  <c:v>0.21414913957934992</c:v>
                </c:pt>
                <c:pt idx="21">
                  <c:v>0.2125984251968504</c:v>
                </c:pt>
                <c:pt idx="22">
                  <c:v>0.2296137339055794</c:v>
                </c:pt>
                <c:pt idx="23">
                  <c:v>0.20761670761670761</c:v>
                </c:pt>
                <c:pt idx="24">
                  <c:v>0.24949290060851928</c:v>
                </c:pt>
                <c:pt idx="25">
                  <c:v>0.24742268041237114</c:v>
                </c:pt>
                <c:pt idx="26">
                  <c:v>0.28078078078078078</c:v>
                </c:pt>
                <c:pt idx="27">
                  <c:v>0.2893553223388306</c:v>
                </c:pt>
                <c:pt idx="28">
                  <c:v>0.25694444444444442</c:v>
                </c:pt>
                <c:pt idx="29">
                  <c:v>0.25959079283887471</c:v>
                </c:pt>
                <c:pt idx="30">
                  <c:v>0.25036818851251841</c:v>
                </c:pt>
                <c:pt idx="31">
                  <c:v>0.28282828282828282</c:v>
                </c:pt>
                <c:pt idx="32">
                  <c:v>0.27380952380952384</c:v>
                </c:pt>
                <c:pt idx="33">
                  <c:v>0.28614457831325302</c:v>
                </c:pt>
                <c:pt idx="34">
                  <c:v>0.26063100137174211</c:v>
                </c:pt>
                <c:pt idx="35">
                  <c:v>0.23805601317957167</c:v>
                </c:pt>
                <c:pt idx="36">
                  <c:v>0.25157232704402516</c:v>
                </c:pt>
                <c:pt idx="37">
                  <c:v>0.25487012987012986</c:v>
                </c:pt>
                <c:pt idx="38">
                  <c:v>0.29424307036247332</c:v>
                </c:pt>
                <c:pt idx="39">
                  <c:v>0.25421822272215971</c:v>
                </c:pt>
                <c:pt idx="40">
                  <c:v>0.24395373291272346</c:v>
                </c:pt>
                <c:pt idx="41">
                  <c:v>0.21528424976700838</c:v>
                </c:pt>
                <c:pt idx="42">
                  <c:v>0.22057142857142858</c:v>
                </c:pt>
                <c:pt idx="43">
                  <c:v>0.22761596548004315</c:v>
                </c:pt>
                <c:pt idx="44">
                  <c:v>0.2176278563656148</c:v>
                </c:pt>
                <c:pt idx="45">
                  <c:v>0.19562575941676794</c:v>
                </c:pt>
                <c:pt idx="46">
                  <c:v>0.237125748502994</c:v>
                </c:pt>
                <c:pt idx="47">
                  <c:v>0.22289156626506024</c:v>
                </c:pt>
                <c:pt idx="48">
                  <c:v>0.20249653259361997</c:v>
                </c:pt>
                <c:pt idx="49">
                  <c:v>0.22850412249705537</c:v>
                </c:pt>
                <c:pt idx="50">
                  <c:v>0.21671258034894397</c:v>
                </c:pt>
                <c:pt idx="51">
                  <c:v>0.22376873661670235</c:v>
                </c:pt>
                <c:pt idx="52">
                  <c:v>0.20196604110813227</c:v>
                </c:pt>
                <c:pt idx="53">
                  <c:v>0.19546979865771813</c:v>
                </c:pt>
                <c:pt idx="54">
                  <c:v>0.2014098690835851</c:v>
                </c:pt>
                <c:pt idx="55">
                  <c:v>0.17592592592592593</c:v>
                </c:pt>
                <c:pt idx="56">
                  <c:v>0.20542635658914729</c:v>
                </c:pt>
                <c:pt idx="57">
                  <c:v>0.15425531914893617</c:v>
                </c:pt>
                <c:pt idx="58">
                  <c:v>0.15067340067340068</c:v>
                </c:pt>
                <c:pt idx="59">
                  <c:v>0.13356333169048792</c:v>
                </c:pt>
                <c:pt idx="60">
                  <c:v>0.16416184971098266</c:v>
                </c:pt>
                <c:pt idx="61">
                  <c:v>0.16209773539928488</c:v>
                </c:pt>
                <c:pt idx="62">
                  <c:v>0.17119341563786009</c:v>
                </c:pt>
                <c:pt idx="63">
                  <c:v>0.14074074074074075</c:v>
                </c:pt>
                <c:pt idx="64">
                  <c:v>0.14496833216045038</c:v>
                </c:pt>
                <c:pt idx="65">
                  <c:v>0.14374999999999999</c:v>
                </c:pt>
                <c:pt idx="66">
                  <c:v>0.11326378539493294</c:v>
                </c:pt>
                <c:pt idx="67">
                  <c:v>0.14114326040931546</c:v>
                </c:pt>
                <c:pt idx="68">
                  <c:v>0.11751152073732719</c:v>
                </c:pt>
                <c:pt idx="69">
                  <c:v>0.1116642958748222</c:v>
                </c:pt>
                <c:pt idx="70">
                  <c:v>0.13984168865435356</c:v>
                </c:pt>
                <c:pt idx="71">
                  <c:v>0.10662358642972536</c:v>
                </c:pt>
                <c:pt idx="72">
                  <c:v>9.5004095004094999E-2</c:v>
                </c:pt>
                <c:pt idx="73">
                  <c:v>8.4219858156028365E-2</c:v>
                </c:pt>
                <c:pt idx="74">
                  <c:v>0.10722610722610723</c:v>
                </c:pt>
                <c:pt idx="75">
                  <c:v>0.11888111888111888</c:v>
                </c:pt>
                <c:pt idx="76">
                  <c:v>9.2307692307692313E-2</c:v>
                </c:pt>
                <c:pt idx="77">
                  <c:v>8.7330873308733084E-2</c:v>
                </c:pt>
                <c:pt idx="78">
                  <c:v>7.9122340425531915E-2</c:v>
                </c:pt>
                <c:pt idx="79">
                  <c:v>7.4099722991689751E-2</c:v>
                </c:pt>
                <c:pt idx="80">
                  <c:v>7.8048780487804878E-2</c:v>
                </c:pt>
                <c:pt idx="81">
                  <c:v>6.2182741116751268E-2</c:v>
                </c:pt>
                <c:pt idx="82">
                  <c:v>7.544264819091609E-2</c:v>
                </c:pt>
                <c:pt idx="83">
                  <c:v>6.3613231552162849E-2</c:v>
                </c:pt>
                <c:pt idx="84">
                  <c:v>5.7075840500390933E-2</c:v>
                </c:pt>
                <c:pt idx="85">
                  <c:v>5.6936647955092221E-2</c:v>
                </c:pt>
                <c:pt idx="86">
                  <c:v>6.358768406961178E-2</c:v>
                </c:pt>
                <c:pt idx="87">
                  <c:v>6.1294765840220387E-2</c:v>
                </c:pt>
                <c:pt idx="88">
                  <c:v>6.4808362369337985E-2</c:v>
                </c:pt>
                <c:pt idx="89">
                  <c:v>5.9735784032165423E-2</c:v>
                </c:pt>
                <c:pt idx="90">
                  <c:v>5.4277286135693215E-2</c:v>
                </c:pt>
                <c:pt idx="91">
                  <c:v>5.2309782608695655E-2</c:v>
                </c:pt>
                <c:pt idx="92">
                  <c:v>4.983818770226537E-2</c:v>
                </c:pt>
                <c:pt idx="93">
                  <c:v>4.3056397816858702E-2</c:v>
                </c:pt>
                <c:pt idx="94">
                  <c:v>4.4624746450304259E-2</c:v>
                </c:pt>
                <c:pt idx="95">
                  <c:v>5.4168629298162976E-2</c:v>
                </c:pt>
                <c:pt idx="96">
                  <c:v>4.6852122986822842E-2</c:v>
                </c:pt>
                <c:pt idx="97">
                  <c:v>4.1759880686055184E-2</c:v>
                </c:pt>
                <c:pt idx="98">
                  <c:v>4.5989904655075714E-2</c:v>
                </c:pt>
                <c:pt idx="99">
                  <c:v>4.6954314720812185E-2</c:v>
                </c:pt>
                <c:pt idx="100">
                  <c:v>4.4082125603864736E-2</c:v>
                </c:pt>
                <c:pt idx="101">
                  <c:v>3.7270341207349081E-2</c:v>
                </c:pt>
                <c:pt idx="102">
                  <c:v>2.4820378837361202E-2</c:v>
                </c:pt>
                <c:pt idx="103">
                  <c:v>3.5670356703567038E-2</c:v>
                </c:pt>
                <c:pt idx="104">
                  <c:v>2.7963525835866261E-2</c:v>
                </c:pt>
                <c:pt idx="105">
                  <c:v>2.2606382978723406E-2</c:v>
                </c:pt>
                <c:pt idx="106">
                  <c:v>3.1229235880398672E-2</c:v>
                </c:pt>
                <c:pt idx="107">
                  <c:v>3.2602585722315905E-2</c:v>
                </c:pt>
                <c:pt idx="108">
                  <c:v>1.969057665260197E-2</c:v>
                </c:pt>
                <c:pt idx="109">
                  <c:v>1.7857142857142856E-2</c:v>
                </c:pt>
                <c:pt idx="110">
                  <c:v>2.4548736462093861E-2</c:v>
                </c:pt>
                <c:pt idx="111">
                  <c:v>1.5789473684210527E-2</c:v>
                </c:pt>
                <c:pt idx="112">
                  <c:v>1.4184397163120567E-2</c:v>
                </c:pt>
                <c:pt idx="113">
                  <c:v>1.0014306151645207E-2</c:v>
                </c:pt>
                <c:pt idx="114">
                  <c:v>1.0762331838565023E-2</c:v>
                </c:pt>
                <c:pt idx="115">
                  <c:v>1.1952191235059761E-2</c:v>
                </c:pt>
                <c:pt idx="116">
                  <c:v>1.3805004314063849E-2</c:v>
                </c:pt>
                <c:pt idx="117">
                  <c:v>1.6329704510108865E-2</c:v>
                </c:pt>
                <c:pt idx="118">
                  <c:v>1.9230769230769232E-2</c:v>
                </c:pt>
                <c:pt idx="119">
                  <c:v>1.7176997759522031E-2</c:v>
                </c:pt>
                <c:pt idx="120">
                  <c:v>1.588628762541806E-2</c:v>
                </c:pt>
                <c:pt idx="121">
                  <c:v>1.2219959266802444E-2</c:v>
                </c:pt>
                <c:pt idx="122">
                  <c:v>1.6212232866617538E-2</c:v>
                </c:pt>
                <c:pt idx="123">
                  <c:v>1.5785861358956762E-2</c:v>
                </c:pt>
                <c:pt idx="124">
                  <c:v>1.1658031088082901E-2</c:v>
                </c:pt>
                <c:pt idx="125">
                  <c:v>1.6850291639662993E-2</c:v>
                </c:pt>
                <c:pt idx="126">
                  <c:v>1.4134275618374558E-2</c:v>
                </c:pt>
                <c:pt idx="127">
                  <c:v>1.0659560293137908E-2</c:v>
                </c:pt>
                <c:pt idx="128">
                  <c:v>1.3061224489795919E-2</c:v>
                </c:pt>
                <c:pt idx="129">
                  <c:v>8.1355932203389832E-3</c:v>
                </c:pt>
                <c:pt idx="130">
                  <c:v>1.1219147344801795E-2</c:v>
                </c:pt>
                <c:pt idx="131">
                  <c:v>1.1627906976744186E-2</c:v>
                </c:pt>
                <c:pt idx="132">
                  <c:v>1.5472312703583062E-2</c:v>
                </c:pt>
                <c:pt idx="133">
                  <c:v>1.2333965844402278E-2</c:v>
                </c:pt>
                <c:pt idx="134">
                  <c:v>1.3986013986013986E-2</c:v>
                </c:pt>
                <c:pt idx="135">
                  <c:v>1.1820330969267139E-2</c:v>
                </c:pt>
                <c:pt idx="136">
                  <c:v>1.4246947082767978E-2</c:v>
                </c:pt>
                <c:pt idx="137">
                  <c:v>1.0130246020260492E-2</c:v>
                </c:pt>
                <c:pt idx="138">
                  <c:v>1.5447154471544716E-2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0A-4DAF-9DF8-5532A61FC688}"/>
            </c:ext>
          </c:extLst>
        </c:ser>
        <c:ser>
          <c:idx val="2"/>
          <c:order val="1"/>
          <c:tx>
            <c:strRef>
              <c:f>TransactionActivity!$X$1</c:f>
              <c:strCache>
                <c:ptCount val="1"/>
                <c:pt idx="0">
                  <c:v>U.S. Investment Grade Distress Pair %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rgbClr val="FF0000"/>
              </a:solidFill>
            </a:ln>
          </c:spPr>
          <c:invertIfNegative val="0"/>
          <c:cat>
            <c:numRef>
              <c:f>TransactionActivity!$N$98:$N$236</c:f>
              <c:numCache>
                <c:formatCode>m/d/yyyy</c:formatCode>
                <c:ptCount val="139"/>
                <c:pt idx="0">
                  <c:v>39478</c:v>
                </c:pt>
                <c:pt idx="1">
                  <c:v>39507</c:v>
                </c:pt>
                <c:pt idx="2">
                  <c:v>39538</c:v>
                </c:pt>
                <c:pt idx="3">
                  <c:v>39568</c:v>
                </c:pt>
                <c:pt idx="4">
                  <c:v>39599</c:v>
                </c:pt>
                <c:pt idx="5">
                  <c:v>39629</c:v>
                </c:pt>
                <c:pt idx="6">
                  <c:v>39660</c:v>
                </c:pt>
                <c:pt idx="7">
                  <c:v>39691</c:v>
                </c:pt>
                <c:pt idx="8">
                  <c:v>39721</c:v>
                </c:pt>
                <c:pt idx="9">
                  <c:v>39752</c:v>
                </c:pt>
                <c:pt idx="10">
                  <c:v>39782</c:v>
                </c:pt>
                <c:pt idx="11">
                  <c:v>39813</c:v>
                </c:pt>
                <c:pt idx="12">
                  <c:v>39844</c:v>
                </c:pt>
                <c:pt idx="13">
                  <c:v>39872</c:v>
                </c:pt>
                <c:pt idx="14">
                  <c:v>39903</c:v>
                </c:pt>
                <c:pt idx="15">
                  <c:v>39933</c:v>
                </c:pt>
                <c:pt idx="16">
                  <c:v>39964</c:v>
                </c:pt>
                <c:pt idx="17">
                  <c:v>39994</c:v>
                </c:pt>
                <c:pt idx="18">
                  <c:v>40025</c:v>
                </c:pt>
                <c:pt idx="19">
                  <c:v>40056</c:v>
                </c:pt>
                <c:pt idx="20">
                  <c:v>40086</c:v>
                </c:pt>
                <c:pt idx="21">
                  <c:v>40117</c:v>
                </c:pt>
                <c:pt idx="22">
                  <c:v>40147</c:v>
                </c:pt>
                <c:pt idx="23">
                  <c:v>40178</c:v>
                </c:pt>
                <c:pt idx="24">
                  <c:v>40209</c:v>
                </c:pt>
                <c:pt idx="25">
                  <c:v>40237</c:v>
                </c:pt>
                <c:pt idx="26">
                  <c:v>40268</c:v>
                </c:pt>
                <c:pt idx="27">
                  <c:v>40298</c:v>
                </c:pt>
                <c:pt idx="28">
                  <c:v>40329</c:v>
                </c:pt>
                <c:pt idx="29">
                  <c:v>40359</c:v>
                </c:pt>
                <c:pt idx="30">
                  <c:v>40390</c:v>
                </c:pt>
                <c:pt idx="31">
                  <c:v>40421</c:v>
                </c:pt>
                <c:pt idx="32">
                  <c:v>40451</c:v>
                </c:pt>
                <c:pt idx="33">
                  <c:v>40482</c:v>
                </c:pt>
                <c:pt idx="34">
                  <c:v>40512</c:v>
                </c:pt>
                <c:pt idx="35">
                  <c:v>40543</c:v>
                </c:pt>
                <c:pt idx="36">
                  <c:v>40574</c:v>
                </c:pt>
                <c:pt idx="37">
                  <c:v>40602</c:v>
                </c:pt>
                <c:pt idx="38">
                  <c:v>40633</c:v>
                </c:pt>
                <c:pt idx="39">
                  <c:v>40663</c:v>
                </c:pt>
                <c:pt idx="40">
                  <c:v>40694</c:v>
                </c:pt>
                <c:pt idx="41">
                  <c:v>40724</c:v>
                </c:pt>
                <c:pt idx="42">
                  <c:v>40755</c:v>
                </c:pt>
                <c:pt idx="43">
                  <c:v>40786</c:v>
                </c:pt>
                <c:pt idx="44">
                  <c:v>40816</c:v>
                </c:pt>
                <c:pt idx="45">
                  <c:v>40847</c:v>
                </c:pt>
                <c:pt idx="46">
                  <c:v>40877</c:v>
                </c:pt>
                <c:pt idx="47">
                  <c:v>40908</c:v>
                </c:pt>
                <c:pt idx="48">
                  <c:v>40939</c:v>
                </c:pt>
                <c:pt idx="49">
                  <c:v>40968</c:v>
                </c:pt>
                <c:pt idx="50">
                  <c:v>40999</c:v>
                </c:pt>
                <c:pt idx="51">
                  <c:v>41029</c:v>
                </c:pt>
                <c:pt idx="52">
                  <c:v>41060</c:v>
                </c:pt>
                <c:pt idx="53">
                  <c:v>41090</c:v>
                </c:pt>
                <c:pt idx="54">
                  <c:v>41121</c:v>
                </c:pt>
                <c:pt idx="55">
                  <c:v>41152</c:v>
                </c:pt>
                <c:pt idx="56">
                  <c:v>41182</c:v>
                </c:pt>
                <c:pt idx="57">
                  <c:v>41213</c:v>
                </c:pt>
                <c:pt idx="58">
                  <c:v>41243</c:v>
                </c:pt>
                <c:pt idx="59">
                  <c:v>41274</c:v>
                </c:pt>
                <c:pt idx="60">
                  <c:v>41305</c:v>
                </c:pt>
                <c:pt idx="61">
                  <c:v>41333</c:v>
                </c:pt>
                <c:pt idx="62">
                  <c:v>41364</c:v>
                </c:pt>
                <c:pt idx="63">
                  <c:v>41394</c:v>
                </c:pt>
                <c:pt idx="64">
                  <c:v>41425</c:v>
                </c:pt>
                <c:pt idx="65">
                  <c:v>41455</c:v>
                </c:pt>
                <c:pt idx="66">
                  <c:v>41486</c:v>
                </c:pt>
                <c:pt idx="67">
                  <c:v>41517</c:v>
                </c:pt>
                <c:pt idx="68">
                  <c:v>41547</c:v>
                </c:pt>
                <c:pt idx="69">
                  <c:v>41578</c:v>
                </c:pt>
                <c:pt idx="70">
                  <c:v>41608</c:v>
                </c:pt>
                <c:pt idx="71">
                  <c:v>41639</c:v>
                </c:pt>
                <c:pt idx="72">
                  <c:v>41670</c:v>
                </c:pt>
                <c:pt idx="73">
                  <c:v>41698</c:v>
                </c:pt>
                <c:pt idx="74">
                  <c:v>41729</c:v>
                </c:pt>
                <c:pt idx="75">
                  <c:v>41759</c:v>
                </c:pt>
                <c:pt idx="76">
                  <c:v>41790</c:v>
                </c:pt>
                <c:pt idx="77">
                  <c:v>41820</c:v>
                </c:pt>
                <c:pt idx="78">
                  <c:v>41851</c:v>
                </c:pt>
                <c:pt idx="79">
                  <c:v>41882</c:v>
                </c:pt>
                <c:pt idx="80">
                  <c:v>41912</c:v>
                </c:pt>
                <c:pt idx="81">
                  <c:v>41943</c:v>
                </c:pt>
                <c:pt idx="82">
                  <c:v>41973</c:v>
                </c:pt>
                <c:pt idx="83">
                  <c:v>42004</c:v>
                </c:pt>
                <c:pt idx="84">
                  <c:v>42035</c:v>
                </c:pt>
                <c:pt idx="85">
                  <c:v>42063</c:v>
                </c:pt>
                <c:pt idx="86">
                  <c:v>42094</c:v>
                </c:pt>
                <c:pt idx="87">
                  <c:v>42124</c:v>
                </c:pt>
                <c:pt idx="88">
                  <c:v>42155</c:v>
                </c:pt>
                <c:pt idx="89">
                  <c:v>42185</c:v>
                </c:pt>
                <c:pt idx="90">
                  <c:v>42216</c:v>
                </c:pt>
                <c:pt idx="91">
                  <c:v>42247</c:v>
                </c:pt>
                <c:pt idx="92">
                  <c:v>42277</c:v>
                </c:pt>
                <c:pt idx="93">
                  <c:v>42308</c:v>
                </c:pt>
                <c:pt idx="94">
                  <c:v>42338</c:v>
                </c:pt>
                <c:pt idx="95">
                  <c:v>42369</c:v>
                </c:pt>
                <c:pt idx="96">
                  <c:v>42400</c:v>
                </c:pt>
                <c:pt idx="97">
                  <c:v>42429</c:v>
                </c:pt>
                <c:pt idx="98">
                  <c:v>42460</c:v>
                </c:pt>
                <c:pt idx="99">
                  <c:v>42490</c:v>
                </c:pt>
                <c:pt idx="100">
                  <c:v>42521</c:v>
                </c:pt>
                <c:pt idx="101">
                  <c:v>42551</c:v>
                </c:pt>
                <c:pt idx="102">
                  <c:v>42582</c:v>
                </c:pt>
                <c:pt idx="103">
                  <c:v>42613</c:v>
                </c:pt>
                <c:pt idx="104">
                  <c:v>42643</c:v>
                </c:pt>
                <c:pt idx="105">
                  <c:v>42674</c:v>
                </c:pt>
                <c:pt idx="106">
                  <c:v>42704</c:v>
                </c:pt>
                <c:pt idx="107">
                  <c:v>42735</c:v>
                </c:pt>
                <c:pt idx="108">
                  <c:v>42766</c:v>
                </c:pt>
                <c:pt idx="109">
                  <c:v>42794</c:v>
                </c:pt>
                <c:pt idx="110">
                  <c:v>42825</c:v>
                </c:pt>
                <c:pt idx="111">
                  <c:v>42855</c:v>
                </c:pt>
                <c:pt idx="112">
                  <c:v>42886</c:v>
                </c:pt>
                <c:pt idx="113">
                  <c:v>42916</c:v>
                </c:pt>
                <c:pt idx="114">
                  <c:v>42947</c:v>
                </c:pt>
                <c:pt idx="115">
                  <c:v>42978</c:v>
                </c:pt>
                <c:pt idx="116">
                  <c:v>43008</c:v>
                </c:pt>
                <c:pt idx="117">
                  <c:v>43039</c:v>
                </c:pt>
                <c:pt idx="118">
                  <c:v>43069</c:v>
                </c:pt>
                <c:pt idx="119">
                  <c:v>43100</c:v>
                </c:pt>
                <c:pt idx="120">
                  <c:v>43131</c:v>
                </c:pt>
                <c:pt idx="121">
                  <c:v>43159</c:v>
                </c:pt>
                <c:pt idx="122">
                  <c:v>43190</c:v>
                </c:pt>
                <c:pt idx="123">
                  <c:v>43220</c:v>
                </c:pt>
                <c:pt idx="124">
                  <c:v>43251</c:v>
                </c:pt>
                <c:pt idx="125">
                  <c:v>43281</c:v>
                </c:pt>
                <c:pt idx="126">
                  <c:v>43312</c:v>
                </c:pt>
                <c:pt idx="127">
                  <c:v>43343</c:v>
                </c:pt>
                <c:pt idx="128">
                  <c:v>43373</c:v>
                </c:pt>
                <c:pt idx="129">
                  <c:v>43404</c:v>
                </c:pt>
                <c:pt idx="130">
                  <c:v>43434</c:v>
                </c:pt>
                <c:pt idx="131">
                  <c:v>43465</c:v>
                </c:pt>
                <c:pt idx="132">
                  <c:v>43496</c:v>
                </c:pt>
                <c:pt idx="133">
                  <c:v>43524</c:v>
                </c:pt>
                <c:pt idx="134">
                  <c:v>43555</c:v>
                </c:pt>
                <c:pt idx="135">
                  <c:v>43585</c:v>
                </c:pt>
                <c:pt idx="136">
                  <c:v>43616</c:v>
                </c:pt>
                <c:pt idx="137">
                  <c:v>43646</c:v>
                </c:pt>
                <c:pt idx="138">
                  <c:v>43677</c:v>
                </c:pt>
              </c:numCache>
            </c:numRef>
          </c:cat>
          <c:val>
            <c:numRef>
              <c:f>TransactionActivity!$X$98:$X$236</c:f>
              <c:numCache>
                <c:formatCode>0.00%</c:formatCode>
                <c:ptCount val="139"/>
                <c:pt idx="0">
                  <c:v>2.8050490883590462E-3</c:v>
                </c:pt>
                <c:pt idx="1">
                  <c:v>4.815409309791332E-3</c:v>
                </c:pt>
                <c:pt idx="2">
                  <c:v>4.5317220543806651E-3</c:v>
                </c:pt>
                <c:pt idx="3">
                  <c:v>6.3191153238546603E-3</c:v>
                </c:pt>
                <c:pt idx="4">
                  <c:v>8.658008658008658E-3</c:v>
                </c:pt>
                <c:pt idx="5">
                  <c:v>2.6595744680851063E-3</c:v>
                </c:pt>
                <c:pt idx="6">
                  <c:v>5.7803468208092483E-3</c:v>
                </c:pt>
                <c:pt idx="7">
                  <c:v>9.5238095238095247E-3</c:v>
                </c:pt>
                <c:pt idx="8">
                  <c:v>8.1967213114754103E-3</c:v>
                </c:pt>
                <c:pt idx="9">
                  <c:v>8.8028169014084511E-3</c:v>
                </c:pt>
                <c:pt idx="10">
                  <c:v>1.6666666666666666E-2</c:v>
                </c:pt>
                <c:pt idx="11">
                  <c:v>1.6566265060240965E-2</c:v>
                </c:pt>
                <c:pt idx="12">
                  <c:v>2.4590163934426229E-2</c:v>
                </c:pt>
                <c:pt idx="13">
                  <c:v>1.092896174863388E-2</c:v>
                </c:pt>
                <c:pt idx="14">
                  <c:v>3.7647058823529408E-2</c:v>
                </c:pt>
                <c:pt idx="15">
                  <c:v>2.6128266033254157E-2</c:v>
                </c:pt>
                <c:pt idx="16">
                  <c:v>2.5171624713958809E-2</c:v>
                </c:pt>
                <c:pt idx="17">
                  <c:v>2.8933092224231464E-2</c:v>
                </c:pt>
                <c:pt idx="18">
                  <c:v>3.0364372469635626E-2</c:v>
                </c:pt>
                <c:pt idx="19">
                  <c:v>3.2608695652173912E-2</c:v>
                </c:pt>
                <c:pt idx="20">
                  <c:v>5.5449330783938815E-2</c:v>
                </c:pt>
                <c:pt idx="21">
                  <c:v>6.8897637795275593E-2</c:v>
                </c:pt>
                <c:pt idx="22">
                  <c:v>6.2231759656652362E-2</c:v>
                </c:pt>
                <c:pt idx="23">
                  <c:v>5.6511056511056514E-2</c:v>
                </c:pt>
                <c:pt idx="24">
                  <c:v>3.6511156186612576E-2</c:v>
                </c:pt>
                <c:pt idx="25">
                  <c:v>3.9175257731958762E-2</c:v>
                </c:pt>
                <c:pt idx="26">
                  <c:v>4.954954954954955E-2</c:v>
                </c:pt>
                <c:pt idx="27">
                  <c:v>4.9475262368815595E-2</c:v>
                </c:pt>
                <c:pt idx="28">
                  <c:v>5.3819444444444448E-2</c:v>
                </c:pt>
                <c:pt idx="29">
                  <c:v>5.2429667519181586E-2</c:v>
                </c:pt>
                <c:pt idx="30">
                  <c:v>6.0382916053019146E-2</c:v>
                </c:pt>
                <c:pt idx="31">
                  <c:v>4.7619047619047616E-2</c:v>
                </c:pt>
                <c:pt idx="32">
                  <c:v>4.8941798941798939E-2</c:v>
                </c:pt>
                <c:pt idx="33">
                  <c:v>6.4759036144578314E-2</c:v>
                </c:pt>
                <c:pt idx="34">
                  <c:v>6.8587105624142664E-2</c:v>
                </c:pt>
                <c:pt idx="35">
                  <c:v>5.4365733113673806E-2</c:v>
                </c:pt>
                <c:pt idx="36">
                  <c:v>5.9748427672955975E-2</c:v>
                </c:pt>
                <c:pt idx="37">
                  <c:v>6.0064935064935064E-2</c:v>
                </c:pt>
                <c:pt idx="38">
                  <c:v>7.4626865671641784E-2</c:v>
                </c:pt>
                <c:pt idx="39">
                  <c:v>6.8616422947131606E-2</c:v>
                </c:pt>
                <c:pt idx="40">
                  <c:v>6.203995793901157E-2</c:v>
                </c:pt>
                <c:pt idx="41">
                  <c:v>6.6169617893755819E-2</c:v>
                </c:pt>
                <c:pt idx="42">
                  <c:v>6.1714285714285715E-2</c:v>
                </c:pt>
                <c:pt idx="43">
                  <c:v>5.8252427184466021E-2</c:v>
                </c:pt>
                <c:pt idx="44">
                  <c:v>5.6583242655059846E-2</c:v>
                </c:pt>
                <c:pt idx="45">
                  <c:v>6.4398541919805583E-2</c:v>
                </c:pt>
                <c:pt idx="46">
                  <c:v>4.0718562874251497E-2</c:v>
                </c:pt>
                <c:pt idx="47">
                  <c:v>4.8192771084337352E-2</c:v>
                </c:pt>
                <c:pt idx="48">
                  <c:v>3.4674063800277391E-2</c:v>
                </c:pt>
                <c:pt idx="49">
                  <c:v>5.3003533568904596E-2</c:v>
                </c:pt>
                <c:pt idx="50">
                  <c:v>4.4995408631772267E-2</c:v>
                </c:pt>
                <c:pt idx="51">
                  <c:v>5.6745182012847964E-2</c:v>
                </c:pt>
                <c:pt idx="52">
                  <c:v>4.736371760500447E-2</c:v>
                </c:pt>
                <c:pt idx="53">
                  <c:v>4.6140939597315439E-2</c:v>
                </c:pt>
                <c:pt idx="54">
                  <c:v>5.4380664652567974E-2</c:v>
                </c:pt>
                <c:pt idx="55">
                  <c:v>3.3670033670033669E-2</c:v>
                </c:pt>
                <c:pt idx="56">
                  <c:v>3.6821705426356592E-2</c:v>
                </c:pt>
                <c:pt idx="57">
                  <c:v>3.7234042553191488E-2</c:v>
                </c:pt>
                <c:pt idx="58">
                  <c:v>4.7979797979797977E-2</c:v>
                </c:pt>
                <c:pt idx="59">
                  <c:v>3.3021192705766388E-2</c:v>
                </c:pt>
                <c:pt idx="60">
                  <c:v>4.6242774566473986E-2</c:v>
                </c:pt>
                <c:pt idx="61">
                  <c:v>3.4564958283671038E-2</c:v>
                </c:pt>
                <c:pt idx="62">
                  <c:v>2.8806584362139918E-2</c:v>
                </c:pt>
                <c:pt idx="63">
                  <c:v>3.0452674897119343E-2</c:v>
                </c:pt>
                <c:pt idx="64">
                  <c:v>3.377902885292048E-2</c:v>
                </c:pt>
                <c:pt idx="65">
                  <c:v>3.2638888888888891E-2</c:v>
                </c:pt>
                <c:pt idx="66">
                  <c:v>3.7257824143070044E-2</c:v>
                </c:pt>
                <c:pt idx="67">
                  <c:v>3.0345800988002825E-2</c:v>
                </c:pt>
                <c:pt idx="68">
                  <c:v>2.5345622119815669E-2</c:v>
                </c:pt>
                <c:pt idx="69">
                  <c:v>2.3470839260312945E-2</c:v>
                </c:pt>
                <c:pt idx="70">
                  <c:v>3.9577836411609502E-2</c:v>
                </c:pt>
                <c:pt idx="71">
                  <c:v>4.0387722132471729E-2</c:v>
                </c:pt>
                <c:pt idx="72">
                  <c:v>2.8665028665028666E-2</c:v>
                </c:pt>
                <c:pt idx="73">
                  <c:v>2.2163120567375887E-2</c:v>
                </c:pt>
                <c:pt idx="74">
                  <c:v>2.4087024087024088E-2</c:v>
                </c:pt>
                <c:pt idx="75">
                  <c:v>1.7871017871017872E-2</c:v>
                </c:pt>
                <c:pt idx="76">
                  <c:v>3.2867132867132866E-2</c:v>
                </c:pt>
                <c:pt idx="77">
                  <c:v>2.1525215252152521E-2</c:v>
                </c:pt>
                <c:pt idx="78">
                  <c:v>2.0611702127659573E-2</c:v>
                </c:pt>
                <c:pt idx="79">
                  <c:v>1.1080332409972299E-2</c:v>
                </c:pt>
                <c:pt idx="80">
                  <c:v>1.4634146341463415E-2</c:v>
                </c:pt>
                <c:pt idx="81">
                  <c:v>1.9035532994923859E-2</c:v>
                </c:pt>
                <c:pt idx="82">
                  <c:v>1.2317167051578136E-2</c:v>
                </c:pt>
                <c:pt idx="83">
                  <c:v>2.0865139949109414E-2</c:v>
                </c:pt>
                <c:pt idx="84">
                  <c:v>1.5637216575449569E-2</c:v>
                </c:pt>
                <c:pt idx="85">
                  <c:v>1.0425020048115477E-2</c:v>
                </c:pt>
                <c:pt idx="86">
                  <c:v>1.4056224899598393E-2</c:v>
                </c:pt>
                <c:pt idx="87">
                  <c:v>1.5151515151515152E-2</c:v>
                </c:pt>
                <c:pt idx="88">
                  <c:v>1.2543554006968641E-2</c:v>
                </c:pt>
                <c:pt idx="89">
                  <c:v>1.263641585295807E-2</c:v>
                </c:pt>
                <c:pt idx="90">
                  <c:v>1.415929203539823E-2</c:v>
                </c:pt>
                <c:pt idx="91">
                  <c:v>1.5625E-2</c:v>
                </c:pt>
                <c:pt idx="92">
                  <c:v>1.1650485436893204E-2</c:v>
                </c:pt>
                <c:pt idx="93">
                  <c:v>1.1522134627046696E-2</c:v>
                </c:pt>
                <c:pt idx="94">
                  <c:v>1.4198782961460446E-2</c:v>
                </c:pt>
                <c:pt idx="95">
                  <c:v>1.460197833254828E-2</c:v>
                </c:pt>
                <c:pt idx="96">
                  <c:v>9.5168374816983897E-3</c:v>
                </c:pt>
                <c:pt idx="97">
                  <c:v>8.948545861297539E-3</c:v>
                </c:pt>
                <c:pt idx="98">
                  <c:v>1.2338754907459339E-2</c:v>
                </c:pt>
                <c:pt idx="99">
                  <c:v>5.7106598984771571E-3</c:v>
                </c:pt>
                <c:pt idx="100">
                  <c:v>1.3888888888888888E-2</c:v>
                </c:pt>
                <c:pt idx="101">
                  <c:v>1.4173228346456693E-2</c:v>
                </c:pt>
                <c:pt idx="102">
                  <c:v>1.1757021554539516E-2</c:v>
                </c:pt>
                <c:pt idx="103">
                  <c:v>7.9950799507995073E-3</c:v>
                </c:pt>
                <c:pt idx="104">
                  <c:v>1.458966565349544E-2</c:v>
                </c:pt>
                <c:pt idx="105">
                  <c:v>1.3297872340425532E-2</c:v>
                </c:pt>
                <c:pt idx="106">
                  <c:v>9.9667774086378731E-3</c:v>
                </c:pt>
                <c:pt idx="107">
                  <c:v>9.5559302979201805E-3</c:v>
                </c:pt>
                <c:pt idx="108">
                  <c:v>1.1954992967651195E-2</c:v>
                </c:pt>
                <c:pt idx="109">
                  <c:v>7.5187969924812026E-3</c:v>
                </c:pt>
                <c:pt idx="110">
                  <c:v>1.0108303249097473E-2</c:v>
                </c:pt>
                <c:pt idx="111">
                  <c:v>8.4210526315789472E-3</c:v>
                </c:pt>
                <c:pt idx="112">
                  <c:v>1.4184397163120567E-2</c:v>
                </c:pt>
                <c:pt idx="113">
                  <c:v>1.7167381974248927E-2</c:v>
                </c:pt>
                <c:pt idx="114">
                  <c:v>1.2556053811659192E-2</c:v>
                </c:pt>
                <c:pt idx="115">
                  <c:v>1.4342629482071713E-2</c:v>
                </c:pt>
                <c:pt idx="116">
                  <c:v>1.1216566005176877E-2</c:v>
                </c:pt>
                <c:pt idx="117">
                  <c:v>1.088646967340591E-2</c:v>
                </c:pt>
                <c:pt idx="118">
                  <c:v>1.7558528428093644E-2</c:v>
                </c:pt>
                <c:pt idx="119">
                  <c:v>1.2696041822255415E-2</c:v>
                </c:pt>
                <c:pt idx="120">
                  <c:v>1.0869565217391304E-2</c:v>
                </c:pt>
                <c:pt idx="121">
                  <c:v>9.1649694501018328E-3</c:v>
                </c:pt>
                <c:pt idx="122">
                  <c:v>8.8430361090641122E-3</c:v>
                </c:pt>
                <c:pt idx="123">
                  <c:v>8.2361015785861365E-3</c:v>
                </c:pt>
                <c:pt idx="124">
                  <c:v>1.0362694300518135E-2</c:v>
                </c:pt>
                <c:pt idx="125">
                  <c:v>1.1017498379779649E-2</c:v>
                </c:pt>
                <c:pt idx="126">
                  <c:v>8.4805653710247342E-3</c:v>
                </c:pt>
                <c:pt idx="127">
                  <c:v>1.1992005329780146E-2</c:v>
                </c:pt>
                <c:pt idx="128">
                  <c:v>6.5306122448979594E-3</c:v>
                </c:pt>
                <c:pt idx="129">
                  <c:v>8.1355932203389832E-3</c:v>
                </c:pt>
                <c:pt idx="130">
                  <c:v>1.1967090501121914E-2</c:v>
                </c:pt>
                <c:pt idx="131">
                  <c:v>6.7319461444308448E-3</c:v>
                </c:pt>
                <c:pt idx="132">
                  <c:v>8.9576547231270363E-3</c:v>
                </c:pt>
                <c:pt idx="133">
                  <c:v>8.5388994307400382E-3</c:v>
                </c:pt>
                <c:pt idx="134">
                  <c:v>5.439005439005439E-3</c:v>
                </c:pt>
                <c:pt idx="135">
                  <c:v>7.0921985815602835E-3</c:v>
                </c:pt>
                <c:pt idx="136">
                  <c:v>9.497964721845319E-3</c:v>
                </c:pt>
                <c:pt idx="137">
                  <c:v>5.065123010130246E-3</c:v>
                </c:pt>
                <c:pt idx="138">
                  <c:v>6.5040650406504065E-3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30A-4DAF-9DF8-5532A61FC6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0831088"/>
        <c:axId val="530831480"/>
      </c:barChart>
      <c:dateAx>
        <c:axId val="530831088"/>
        <c:scaling>
          <c:orientation val="minMax"/>
          <c:max val="43677"/>
          <c:min val="39448"/>
        </c:scaling>
        <c:delete val="0"/>
        <c:axPos val="b"/>
        <c:majorGridlines>
          <c:spPr>
            <a:ln>
              <a:solidFill>
                <a:schemeClr val="bg1"/>
              </a:solidFill>
            </a:ln>
          </c:spPr>
        </c:majorGridlines>
        <c:numFmt formatCode="[$-409]mmm\-yy;@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530831480"/>
        <c:crosses val="autoZero"/>
        <c:auto val="1"/>
        <c:lblOffset val="100"/>
        <c:baseTimeUnit val="months"/>
        <c:majorUnit val="3"/>
        <c:majorTimeUnit val="months"/>
      </c:dateAx>
      <c:valAx>
        <c:axId val="530831480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Distressed Sale Pairs as Percentage of Total</a:t>
                </a:r>
              </a:p>
            </c:rich>
          </c:tx>
          <c:layout>
            <c:manualLayout>
              <c:xMode val="edge"/>
              <c:yMode val="edge"/>
              <c:x val="1.2512835895513061E-2"/>
              <c:y val="9.3851955214458965E-2"/>
            </c:manualLayout>
          </c:layout>
          <c:overlay val="0"/>
        </c:title>
        <c:numFmt formatCode="0%" sourceLinked="0"/>
        <c:majorTickMark val="out"/>
        <c:minorTickMark val="none"/>
        <c:tickLblPos val="nextTo"/>
        <c:crossAx val="530831088"/>
        <c:crosses val="autoZero"/>
        <c:crossBetween val="between"/>
      </c:valAx>
      <c:spPr>
        <a:solidFill>
          <a:schemeClr val="bg1">
            <a:lumMod val="95000"/>
          </a:schemeClr>
        </a:solidFill>
      </c:spPr>
    </c:plotArea>
    <c:legend>
      <c:legendPos val="r"/>
      <c:layout>
        <c:manualLayout>
          <c:xMode val="edge"/>
          <c:yMode val="edge"/>
          <c:x val="3.9521459817522801E-2"/>
          <c:y val="3.3204258974027196E-5"/>
          <c:w val="0.9502326209223847"/>
          <c:h val="0.10259809013235048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1000" b="1">
          <a:solidFill>
            <a:schemeClr val="tx1">
              <a:lumMod val="75000"/>
              <a:lumOff val="2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868269307245686"/>
          <c:y val="0.12227665158876418"/>
          <c:w val="0.85386025610435057"/>
          <c:h val="0.77207853522814152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TransactionActivity!$S$1</c:f>
              <c:strCache>
                <c:ptCount val="1"/>
                <c:pt idx="0">
                  <c:v>U.S. Investment Grade Pair Volume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rgbClr val="0070C0"/>
              </a:solidFill>
            </a:ln>
          </c:spPr>
          <c:invertIfNegative val="0"/>
          <c:cat>
            <c:numRef>
              <c:f>TransactionActivity!$N$2:$N$236</c:f>
              <c:numCache>
                <c:formatCode>m/d/yyyy</c:formatCode>
                <c:ptCount val="235"/>
                <c:pt idx="0">
                  <c:v>36556</c:v>
                </c:pt>
                <c:pt idx="1">
                  <c:v>36585</c:v>
                </c:pt>
                <c:pt idx="2">
                  <c:v>36616</c:v>
                </c:pt>
                <c:pt idx="3">
                  <c:v>36646</c:v>
                </c:pt>
                <c:pt idx="4">
                  <c:v>36677</c:v>
                </c:pt>
                <c:pt idx="5">
                  <c:v>36707</c:v>
                </c:pt>
                <c:pt idx="6">
                  <c:v>36738</c:v>
                </c:pt>
                <c:pt idx="7">
                  <c:v>36769</c:v>
                </c:pt>
                <c:pt idx="8">
                  <c:v>36799</c:v>
                </c:pt>
                <c:pt idx="9">
                  <c:v>36830</c:v>
                </c:pt>
                <c:pt idx="10">
                  <c:v>36860</c:v>
                </c:pt>
                <c:pt idx="11">
                  <c:v>36891</c:v>
                </c:pt>
                <c:pt idx="12">
                  <c:v>36922</c:v>
                </c:pt>
                <c:pt idx="13">
                  <c:v>36950</c:v>
                </c:pt>
                <c:pt idx="14">
                  <c:v>36981</c:v>
                </c:pt>
                <c:pt idx="15">
                  <c:v>37011</c:v>
                </c:pt>
                <c:pt idx="16">
                  <c:v>37042</c:v>
                </c:pt>
                <c:pt idx="17">
                  <c:v>37072</c:v>
                </c:pt>
                <c:pt idx="18">
                  <c:v>37103</c:v>
                </c:pt>
                <c:pt idx="19">
                  <c:v>37134</c:v>
                </c:pt>
                <c:pt idx="20">
                  <c:v>37164</c:v>
                </c:pt>
                <c:pt idx="21">
                  <c:v>37195</c:v>
                </c:pt>
                <c:pt idx="22">
                  <c:v>37225</c:v>
                </c:pt>
                <c:pt idx="23">
                  <c:v>37256</c:v>
                </c:pt>
                <c:pt idx="24">
                  <c:v>37287</c:v>
                </c:pt>
                <c:pt idx="25">
                  <c:v>37315</c:v>
                </c:pt>
                <c:pt idx="26">
                  <c:v>37346</c:v>
                </c:pt>
                <c:pt idx="27">
                  <c:v>37376</c:v>
                </c:pt>
                <c:pt idx="28">
                  <c:v>37407</c:v>
                </c:pt>
                <c:pt idx="29">
                  <c:v>37437</c:v>
                </c:pt>
                <c:pt idx="30">
                  <c:v>37468</c:v>
                </c:pt>
                <c:pt idx="31">
                  <c:v>37499</c:v>
                </c:pt>
                <c:pt idx="32">
                  <c:v>37529</c:v>
                </c:pt>
                <c:pt idx="33">
                  <c:v>37560</c:v>
                </c:pt>
                <c:pt idx="34">
                  <c:v>37590</c:v>
                </c:pt>
                <c:pt idx="35">
                  <c:v>37621</c:v>
                </c:pt>
                <c:pt idx="36">
                  <c:v>37652</c:v>
                </c:pt>
                <c:pt idx="37">
                  <c:v>37680</c:v>
                </c:pt>
                <c:pt idx="38">
                  <c:v>37711</c:v>
                </c:pt>
                <c:pt idx="39">
                  <c:v>37741</c:v>
                </c:pt>
                <c:pt idx="40">
                  <c:v>37772</c:v>
                </c:pt>
                <c:pt idx="41">
                  <c:v>37802</c:v>
                </c:pt>
                <c:pt idx="42">
                  <c:v>37833</c:v>
                </c:pt>
                <c:pt idx="43">
                  <c:v>37864</c:v>
                </c:pt>
                <c:pt idx="44">
                  <c:v>37894</c:v>
                </c:pt>
                <c:pt idx="45">
                  <c:v>37925</c:v>
                </c:pt>
                <c:pt idx="46">
                  <c:v>37955</c:v>
                </c:pt>
                <c:pt idx="47">
                  <c:v>37986</c:v>
                </c:pt>
                <c:pt idx="48">
                  <c:v>38017</c:v>
                </c:pt>
                <c:pt idx="49">
                  <c:v>38046</c:v>
                </c:pt>
                <c:pt idx="50">
                  <c:v>38077</c:v>
                </c:pt>
                <c:pt idx="51">
                  <c:v>38107</c:v>
                </c:pt>
                <c:pt idx="52">
                  <c:v>38138</c:v>
                </c:pt>
                <c:pt idx="53">
                  <c:v>38168</c:v>
                </c:pt>
                <c:pt idx="54">
                  <c:v>38199</c:v>
                </c:pt>
                <c:pt idx="55">
                  <c:v>38230</c:v>
                </c:pt>
                <c:pt idx="56">
                  <c:v>38260</c:v>
                </c:pt>
                <c:pt idx="57">
                  <c:v>38291</c:v>
                </c:pt>
                <c:pt idx="58">
                  <c:v>38321</c:v>
                </c:pt>
                <c:pt idx="59">
                  <c:v>38352</c:v>
                </c:pt>
                <c:pt idx="60">
                  <c:v>38383</c:v>
                </c:pt>
                <c:pt idx="61">
                  <c:v>38411</c:v>
                </c:pt>
                <c:pt idx="62">
                  <c:v>38442</c:v>
                </c:pt>
                <c:pt idx="63">
                  <c:v>38472</c:v>
                </c:pt>
                <c:pt idx="64">
                  <c:v>38503</c:v>
                </c:pt>
                <c:pt idx="65">
                  <c:v>38533</c:v>
                </c:pt>
                <c:pt idx="66">
                  <c:v>38564</c:v>
                </c:pt>
                <c:pt idx="67">
                  <c:v>38595</c:v>
                </c:pt>
                <c:pt idx="68">
                  <c:v>38625</c:v>
                </c:pt>
                <c:pt idx="69">
                  <c:v>38656</c:v>
                </c:pt>
                <c:pt idx="70">
                  <c:v>38686</c:v>
                </c:pt>
                <c:pt idx="71">
                  <c:v>38717</c:v>
                </c:pt>
                <c:pt idx="72">
                  <c:v>38748</c:v>
                </c:pt>
                <c:pt idx="73">
                  <c:v>38776</c:v>
                </c:pt>
                <c:pt idx="74">
                  <c:v>38807</c:v>
                </c:pt>
                <c:pt idx="75">
                  <c:v>38837</c:v>
                </c:pt>
                <c:pt idx="76">
                  <c:v>38868</c:v>
                </c:pt>
                <c:pt idx="77">
                  <c:v>38898</c:v>
                </c:pt>
                <c:pt idx="78">
                  <c:v>38929</c:v>
                </c:pt>
                <c:pt idx="79">
                  <c:v>38960</c:v>
                </c:pt>
                <c:pt idx="80">
                  <c:v>38990</c:v>
                </c:pt>
                <c:pt idx="81">
                  <c:v>39021</c:v>
                </c:pt>
                <c:pt idx="82">
                  <c:v>39051</c:v>
                </c:pt>
                <c:pt idx="83">
                  <c:v>39082</c:v>
                </c:pt>
                <c:pt idx="84">
                  <c:v>39113</c:v>
                </c:pt>
                <c:pt idx="85">
                  <c:v>39141</c:v>
                </c:pt>
                <c:pt idx="86">
                  <c:v>39172</c:v>
                </c:pt>
                <c:pt idx="87">
                  <c:v>39202</c:v>
                </c:pt>
                <c:pt idx="88">
                  <c:v>39233</c:v>
                </c:pt>
                <c:pt idx="89">
                  <c:v>39263</c:v>
                </c:pt>
                <c:pt idx="90">
                  <c:v>39294</c:v>
                </c:pt>
                <c:pt idx="91">
                  <c:v>39325</c:v>
                </c:pt>
                <c:pt idx="92">
                  <c:v>39355</c:v>
                </c:pt>
                <c:pt idx="93">
                  <c:v>39386</c:v>
                </c:pt>
                <c:pt idx="94">
                  <c:v>39416</c:v>
                </c:pt>
                <c:pt idx="95">
                  <c:v>39447</c:v>
                </c:pt>
                <c:pt idx="96">
                  <c:v>39478</c:v>
                </c:pt>
                <c:pt idx="97">
                  <c:v>39507</c:v>
                </c:pt>
                <c:pt idx="98">
                  <c:v>39538</c:v>
                </c:pt>
                <c:pt idx="99">
                  <c:v>39568</c:v>
                </c:pt>
                <c:pt idx="100">
                  <c:v>39599</c:v>
                </c:pt>
                <c:pt idx="101">
                  <c:v>39629</c:v>
                </c:pt>
                <c:pt idx="102">
                  <c:v>39660</c:v>
                </c:pt>
                <c:pt idx="103">
                  <c:v>39691</c:v>
                </c:pt>
                <c:pt idx="104">
                  <c:v>39721</c:v>
                </c:pt>
                <c:pt idx="105">
                  <c:v>39752</c:v>
                </c:pt>
                <c:pt idx="106">
                  <c:v>39782</c:v>
                </c:pt>
                <c:pt idx="107">
                  <c:v>39813</c:v>
                </c:pt>
                <c:pt idx="108">
                  <c:v>39844</c:v>
                </c:pt>
                <c:pt idx="109">
                  <c:v>39872</c:v>
                </c:pt>
                <c:pt idx="110">
                  <c:v>39903</c:v>
                </c:pt>
                <c:pt idx="111">
                  <c:v>39933</c:v>
                </c:pt>
                <c:pt idx="112">
                  <c:v>39964</c:v>
                </c:pt>
                <c:pt idx="113">
                  <c:v>39994</c:v>
                </c:pt>
                <c:pt idx="114">
                  <c:v>40025</c:v>
                </c:pt>
                <c:pt idx="115">
                  <c:v>40056</c:v>
                </c:pt>
                <c:pt idx="116">
                  <c:v>40086</c:v>
                </c:pt>
                <c:pt idx="117">
                  <c:v>40117</c:v>
                </c:pt>
                <c:pt idx="118">
                  <c:v>40147</c:v>
                </c:pt>
                <c:pt idx="119">
                  <c:v>40178</c:v>
                </c:pt>
                <c:pt idx="120">
                  <c:v>40209</c:v>
                </c:pt>
                <c:pt idx="121">
                  <c:v>40237</c:v>
                </c:pt>
                <c:pt idx="122">
                  <c:v>40268</c:v>
                </c:pt>
                <c:pt idx="123">
                  <c:v>40298</c:v>
                </c:pt>
                <c:pt idx="124">
                  <c:v>40329</c:v>
                </c:pt>
                <c:pt idx="125">
                  <c:v>40359</c:v>
                </c:pt>
                <c:pt idx="126">
                  <c:v>40390</c:v>
                </c:pt>
                <c:pt idx="127">
                  <c:v>40421</c:v>
                </c:pt>
                <c:pt idx="128">
                  <c:v>40451</c:v>
                </c:pt>
                <c:pt idx="129">
                  <c:v>40482</c:v>
                </c:pt>
                <c:pt idx="130">
                  <c:v>40512</c:v>
                </c:pt>
                <c:pt idx="131">
                  <c:v>40543</c:v>
                </c:pt>
                <c:pt idx="132">
                  <c:v>40574</c:v>
                </c:pt>
                <c:pt idx="133">
                  <c:v>40602</c:v>
                </c:pt>
                <c:pt idx="134">
                  <c:v>40633</c:v>
                </c:pt>
                <c:pt idx="135">
                  <c:v>40663</c:v>
                </c:pt>
                <c:pt idx="136">
                  <c:v>40694</c:v>
                </c:pt>
                <c:pt idx="137">
                  <c:v>40724</c:v>
                </c:pt>
                <c:pt idx="138">
                  <c:v>40755</c:v>
                </c:pt>
                <c:pt idx="139">
                  <c:v>40786</c:v>
                </c:pt>
                <c:pt idx="140">
                  <c:v>40816</c:v>
                </c:pt>
                <c:pt idx="141">
                  <c:v>40847</c:v>
                </c:pt>
                <c:pt idx="142">
                  <c:v>40877</c:v>
                </c:pt>
                <c:pt idx="143">
                  <c:v>40908</c:v>
                </c:pt>
                <c:pt idx="144">
                  <c:v>40939</c:v>
                </c:pt>
                <c:pt idx="145">
                  <c:v>40968</c:v>
                </c:pt>
                <c:pt idx="146">
                  <c:v>40999</c:v>
                </c:pt>
                <c:pt idx="147">
                  <c:v>41029</c:v>
                </c:pt>
                <c:pt idx="148">
                  <c:v>41060</c:v>
                </c:pt>
                <c:pt idx="149">
                  <c:v>41090</c:v>
                </c:pt>
                <c:pt idx="150">
                  <c:v>41121</c:v>
                </c:pt>
                <c:pt idx="151">
                  <c:v>41152</c:v>
                </c:pt>
                <c:pt idx="152">
                  <c:v>41182</c:v>
                </c:pt>
                <c:pt idx="153">
                  <c:v>41213</c:v>
                </c:pt>
                <c:pt idx="154">
                  <c:v>41243</c:v>
                </c:pt>
                <c:pt idx="155">
                  <c:v>41274</c:v>
                </c:pt>
                <c:pt idx="156">
                  <c:v>41305</c:v>
                </c:pt>
                <c:pt idx="157">
                  <c:v>41333</c:v>
                </c:pt>
                <c:pt idx="158">
                  <c:v>41364</c:v>
                </c:pt>
                <c:pt idx="159">
                  <c:v>41394</c:v>
                </c:pt>
                <c:pt idx="160">
                  <c:v>41425</c:v>
                </c:pt>
                <c:pt idx="161">
                  <c:v>41455</c:v>
                </c:pt>
                <c:pt idx="162">
                  <c:v>41486</c:v>
                </c:pt>
                <c:pt idx="163">
                  <c:v>41517</c:v>
                </c:pt>
                <c:pt idx="164">
                  <c:v>41547</c:v>
                </c:pt>
                <c:pt idx="165">
                  <c:v>41578</c:v>
                </c:pt>
                <c:pt idx="166">
                  <c:v>41608</c:v>
                </c:pt>
                <c:pt idx="167">
                  <c:v>41639</c:v>
                </c:pt>
                <c:pt idx="168">
                  <c:v>41670</c:v>
                </c:pt>
                <c:pt idx="169">
                  <c:v>41698</c:v>
                </c:pt>
                <c:pt idx="170">
                  <c:v>41729</c:v>
                </c:pt>
                <c:pt idx="171">
                  <c:v>41759</c:v>
                </c:pt>
                <c:pt idx="172">
                  <c:v>41790</c:v>
                </c:pt>
                <c:pt idx="173">
                  <c:v>41820</c:v>
                </c:pt>
                <c:pt idx="174">
                  <c:v>41851</c:v>
                </c:pt>
                <c:pt idx="175">
                  <c:v>41882</c:v>
                </c:pt>
                <c:pt idx="176">
                  <c:v>41912</c:v>
                </c:pt>
                <c:pt idx="177">
                  <c:v>41943</c:v>
                </c:pt>
                <c:pt idx="178">
                  <c:v>41973</c:v>
                </c:pt>
                <c:pt idx="179">
                  <c:v>42004</c:v>
                </c:pt>
                <c:pt idx="180">
                  <c:v>42035</c:v>
                </c:pt>
                <c:pt idx="181">
                  <c:v>42063</c:v>
                </c:pt>
                <c:pt idx="182">
                  <c:v>42094</c:v>
                </c:pt>
                <c:pt idx="183">
                  <c:v>42124</c:v>
                </c:pt>
                <c:pt idx="184">
                  <c:v>42155</c:v>
                </c:pt>
                <c:pt idx="185">
                  <c:v>42185</c:v>
                </c:pt>
                <c:pt idx="186">
                  <c:v>42216</c:v>
                </c:pt>
                <c:pt idx="187">
                  <c:v>42247</c:v>
                </c:pt>
                <c:pt idx="188">
                  <c:v>42277</c:v>
                </c:pt>
                <c:pt idx="189">
                  <c:v>42308</c:v>
                </c:pt>
                <c:pt idx="190">
                  <c:v>42338</c:v>
                </c:pt>
                <c:pt idx="191">
                  <c:v>42369</c:v>
                </c:pt>
                <c:pt idx="192">
                  <c:v>42400</c:v>
                </c:pt>
                <c:pt idx="193">
                  <c:v>42429</c:v>
                </c:pt>
                <c:pt idx="194">
                  <c:v>42460</c:v>
                </c:pt>
                <c:pt idx="195">
                  <c:v>42490</c:v>
                </c:pt>
                <c:pt idx="196">
                  <c:v>42521</c:v>
                </c:pt>
                <c:pt idx="197">
                  <c:v>42551</c:v>
                </c:pt>
                <c:pt idx="198">
                  <c:v>42582</c:v>
                </c:pt>
                <c:pt idx="199">
                  <c:v>42613</c:v>
                </c:pt>
                <c:pt idx="200">
                  <c:v>42643</c:v>
                </c:pt>
                <c:pt idx="201">
                  <c:v>42674</c:v>
                </c:pt>
                <c:pt idx="202">
                  <c:v>42704</c:v>
                </c:pt>
                <c:pt idx="203">
                  <c:v>42735</c:v>
                </c:pt>
                <c:pt idx="204">
                  <c:v>42766</c:v>
                </c:pt>
                <c:pt idx="205">
                  <c:v>42794</c:v>
                </c:pt>
                <c:pt idx="206">
                  <c:v>42825</c:v>
                </c:pt>
                <c:pt idx="207">
                  <c:v>42855</c:v>
                </c:pt>
                <c:pt idx="208">
                  <c:v>42886</c:v>
                </c:pt>
                <c:pt idx="209">
                  <c:v>42916</c:v>
                </c:pt>
                <c:pt idx="210">
                  <c:v>42947</c:v>
                </c:pt>
                <c:pt idx="211">
                  <c:v>42978</c:v>
                </c:pt>
                <c:pt idx="212">
                  <c:v>43008</c:v>
                </c:pt>
                <c:pt idx="213">
                  <c:v>43039</c:v>
                </c:pt>
                <c:pt idx="214">
                  <c:v>43069</c:v>
                </c:pt>
                <c:pt idx="215">
                  <c:v>43100</c:v>
                </c:pt>
                <c:pt idx="216">
                  <c:v>43131</c:v>
                </c:pt>
                <c:pt idx="217">
                  <c:v>43159</c:v>
                </c:pt>
                <c:pt idx="218">
                  <c:v>43190</c:v>
                </c:pt>
                <c:pt idx="219">
                  <c:v>43220</c:v>
                </c:pt>
                <c:pt idx="220">
                  <c:v>43251</c:v>
                </c:pt>
                <c:pt idx="221">
                  <c:v>43281</c:v>
                </c:pt>
                <c:pt idx="222">
                  <c:v>43312</c:v>
                </c:pt>
                <c:pt idx="223">
                  <c:v>43343</c:v>
                </c:pt>
                <c:pt idx="224">
                  <c:v>43373</c:v>
                </c:pt>
                <c:pt idx="225">
                  <c:v>43404</c:v>
                </c:pt>
                <c:pt idx="226">
                  <c:v>43434</c:v>
                </c:pt>
                <c:pt idx="227">
                  <c:v>43465</c:v>
                </c:pt>
                <c:pt idx="228">
                  <c:v>43496</c:v>
                </c:pt>
                <c:pt idx="229">
                  <c:v>43524</c:v>
                </c:pt>
                <c:pt idx="230">
                  <c:v>43555</c:v>
                </c:pt>
                <c:pt idx="231">
                  <c:v>43585</c:v>
                </c:pt>
                <c:pt idx="232">
                  <c:v>43616</c:v>
                </c:pt>
                <c:pt idx="233">
                  <c:v>43646</c:v>
                </c:pt>
                <c:pt idx="234">
                  <c:v>43677</c:v>
                </c:pt>
              </c:numCache>
            </c:numRef>
          </c:cat>
          <c:val>
            <c:numRef>
              <c:f>TransactionActivity!$S$2:$S$236</c:f>
              <c:numCache>
                <c:formatCode>"$"#,##0</c:formatCode>
                <c:ptCount val="235"/>
                <c:pt idx="0">
                  <c:v>256537156</c:v>
                </c:pt>
                <c:pt idx="1">
                  <c:v>376526556</c:v>
                </c:pt>
                <c:pt idx="2">
                  <c:v>382522934</c:v>
                </c:pt>
                <c:pt idx="3">
                  <c:v>253003500</c:v>
                </c:pt>
                <c:pt idx="4">
                  <c:v>789220240</c:v>
                </c:pt>
                <c:pt idx="5">
                  <c:v>501733017</c:v>
                </c:pt>
                <c:pt idx="6">
                  <c:v>460677450</c:v>
                </c:pt>
                <c:pt idx="7">
                  <c:v>724463506</c:v>
                </c:pt>
                <c:pt idx="8">
                  <c:v>968262614</c:v>
                </c:pt>
                <c:pt idx="9">
                  <c:v>495313420</c:v>
                </c:pt>
                <c:pt idx="10">
                  <c:v>1275453612</c:v>
                </c:pt>
                <c:pt idx="11">
                  <c:v>1839117089</c:v>
                </c:pt>
                <c:pt idx="12">
                  <c:v>820154465</c:v>
                </c:pt>
                <c:pt idx="13">
                  <c:v>512559694</c:v>
                </c:pt>
                <c:pt idx="14">
                  <c:v>505954040</c:v>
                </c:pt>
                <c:pt idx="15">
                  <c:v>841599604</c:v>
                </c:pt>
                <c:pt idx="16">
                  <c:v>683096265</c:v>
                </c:pt>
                <c:pt idx="17">
                  <c:v>753964395</c:v>
                </c:pt>
                <c:pt idx="18">
                  <c:v>510997992</c:v>
                </c:pt>
                <c:pt idx="19">
                  <c:v>618992241</c:v>
                </c:pt>
                <c:pt idx="20">
                  <c:v>521747617</c:v>
                </c:pt>
                <c:pt idx="21">
                  <c:v>424772500</c:v>
                </c:pt>
                <c:pt idx="22">
                  <c:v>470538930</c:v>
                </c:pt>
                <c:pt idx="23">
                  <c:v>1114527874</c:v>
                </c:pt>
                <c:pt idx="24">
                  <c:v>463284099</c:v>
                </c:pt>
                <c:pt idx="25">
                  <c:v>343907020</c:v>
                </c:pt>
                <c:pt idx="26">
                  <c:v>660992256</c:v>
                </c:pt>
                <c:pt idx="27">
                  <c:v>384324125</c:v>
                </c:pt>
                <c:pt idx="28">
                  <c:v>845518933</c:v>
                </c:pt>
                <c:pt idx="29">
                  <c:v>1050948367</c:v>
                </c:pt>
                <c:pt idx="30">
                  <c:v>583272655</c:v>
                </c:pt>
                <c:pt idx="31">
                  <c:v>933598493</c:v>
                </c:pt>
                <c:pt idx="32">
                  <c:v>994429907</c:v>
                </c:pt>
                <c:pt idx="33">
                  <c:v>891464033</c:v>
                </c:pt>
                <c:pt idx="34">
                  <c:v>898493558</c:v>
                </c:pt>
                <c:pt idx="35">
                  <c:v>1819331076</c:v>
                </c:pt>
                <c:pt idx="36">
                  <c:v>836978626</c:v>
                </c:pt>
                <c:pt idx="37">
                  <c:v>1336427500</c:v>
                </c:pt>
                <c:pt idx="38">
                  <c:v>984676277</c:v>
                </c:pt>
                <c:pt idx="39">
                  <c:v>1227344874</c:v>
                </c:pt>
                <c:pt idx="40">
                  <c:v>1503943933</c:v>
                </c:pt>
                <c:pt idx="41">
                  <c:v>1267758520</c:v>
                </c:pt>
                <c:pt idx="42">
                  <c:v>1555555380</c:v>
                </c:pt>
                <c:pt idx="43">
                  <c:v>1647277943</c:v>
                </c:pt>
                <c:pt idx="44">
                  <c:v>1540592929</c:v>
                </c:pt>
                <c:pt idx="45">
                  <c:v>1495306941</c:v>
                </c:pt>
                <c:pt idx="46">
                  <c:v>1008566043</c:v>
                </c:pt>
                <c:pt idx="47">
                  <c:v>4125348880</c:v>
                </c:pt>
                <c:pt idx="48">
                  <c:v>1241744658</c:v>
                </c:pt>
                <c:pt idx="49">
                  <c:v>1609105596</c:v>
                </c:pt>
                <c:pt idx="50">
                  <c:v>1863886458</c:v>
                </c:pt>
                <c:pt idx="51">
                  <c:v>2729545025</c:v>
                </c:pt>
                <c:pt idx="52">
                  <c:v>1634752150</c:v>
                </c:pt>
                <c:pt idx="53">
                  <c:v>2250109547</c:v>
                </c:pt>
                <c:pt idx="54">
                  <c:v>2343613682</c:v>
                </c:pt>
                <c:pt idx="55">
                  <c:v>3310315540</c:v>
                </c:pt>
                <c:pt idx="56">
                  <c:v>3015138248</c:v>
                </c:pt>
                <c:pt idx="57">
                  <c:v>2708376471</c:v>
                </c:pt>
                <c:pt idx="58">
                  <c:v>2581997490</c:v>
                </c:pt>
                <c:pt idx="59">
                  <c:v>4663491767</c:v>
                </c:pt>
                <c:pt idx="60">
                  <c:v>2425717902</c:v>
                </c:pt>
                <c:pt idx="61">
                  <c:v>2182349939</c:v>
                </c:pt>
                <c:pt idx="62">
                  <c:v>3012720546</c:v>
                </c:pt>
                <c:pt idx="63">
                  <c:v>3618417823</c:v>
                </c:pt>
                <c:pt idx="64">
                  <c:v>3730639545</c:v>
                </c:pt>
                <c:pt idx="65">
                  <c:v>3757090598</c:v>
                </c:pt>
                <c:pt idx="66">
                  <c:v>4296660014</c:v>
                </c:pt>
                <c:pt idx="67">
                  <c:v>4083651191</c:v>
                </c:pt>
                <c:pt idx="68">
                  <c:v>6395904094</c:v>
                </c:pt>
                <c:pt idx="69">
                  <c:v>3887937451</c:v>
                </c:pt>
                <c:pt idx="70">
                  <c:v>5513588716</c:v>
                </c:pt>
                <c:pt idx="71">
                  <c:v>5895092707</c:v>
                </c:pt>
                <c:pt idx="72">
                  <c:v>3964369726</c:v>
                </c:pt>
                <c:pt idx="73">
                  <c:v>3493665078</c:v>
                </c:pt>
                <c:pt idx="74">
                  <c:v>4430908328</c:v>
                </c:pt>
                <c:pt idx="75">
                  <c:v>4711853377</c:v>
                </c:pt>
                <c:pt idx="76">
                  <c:v>3586057567</c:v>
                </c:pt>
                <c:pt idx="77">
                  <c:v>5303164620</c:v>
                </c:pt>
                <c:pt idx="78">
                  <c:v>3682837718</c:v>
                </c:pt>
                <c:pt idx="79">
                  <c:v>5290063114</c:v>
                </c:pt>
                <c:pt idx="80">
                  <c:v>5913163579</c:v>
                </c:pt>
                <c:pt idx="81">
                  <c:v>3140195545</c:v>
                </c:pt>
                <c:pt idx="82">
                  <c:v>3702935959</c:v>
                </c:pt>
                <c:pt idx="83">
                  <c:v>7185336733</c:v>
                </c:pt>
                <c:pt idx="84">
                  <c:v>6065709271</c:v>
                </c:pt>
                <c:pt idx="85">
                  <c:v>3549602717</c:v>
                </c:pt>
                <c:pt idx="86">
                  <c:v>5059049754</c:v>
                </c:pt>
                <c:pt idx="87">
                  <c:v>4458280065</c:v>
                </c:pt>
                <c:pt idx="88">
                  <c:v>5332441967</c:v>
                </c:pt>
                <c:pt idx="89">
                  <c:v>6174222452</c:v>
                </c:pt>
                <c:pt idx="90">
                  <c:v>6228651341</c:v>
                </c:pt>
                <c:pt idx="91">
                  <c:v>5320270596</c:v>
                </c:pt>
                <c:pt idx="92">
                  <c:v>3817495947</c:v>
                </c:pt>
                <c:pt idx="93">
                  <c:v>3321970775</c:v>
                </c:pt>
                <c:pt idx="94">
                  <c:v>3133325980</c:v>
                </c:pt>
                <c:pt idx="95">
                  <c:v>5652740063</c:v>
                </c:pt>
                <c:pt idx="96">
                  <c:v>2005993538</c:v>
                </c:pt>
                <c:pt idx="97">
                  <c:v>2074516158</c:v>
                </c:pt>
                <c:pt idx="98">
                  <c:v>1842706648</c:v>
                </c:pt>
                <c:pt idx="99">
                  <c:v>2004249448</c:v>
                </c:pt>
                <c:pt idx="100">
                  <c:v>1916375187</c:v>
                </c:pt>
                <c:pt idx="101">
                  <c:v>5193213315</c:v>
                </c:pt>
                <c:pt idx="102">
                  <c:v>1736778567</c:v>
                </c:pt>
                <c:pt idx="103">
                  <c:v>1752431515</c:v>
                </c:pt>
                <c:pt idx="104">
                  <c:v>2125920797</c:v>
                </c:pt>
                <c:pt idx="105">
                  <c:v>1634758223</c:v>
                </c:pt>
                <c:pt idx="106">
                  <c:v>453049996</c:v>
                </c:pt>
                <c:pt idx="107">
                  <c:v>1481055855</c:v>
                </c:pt>
                <c:pt idx="108">
                  <c:v>631995110</c:v>
                </c:pt>
                <c:pt idx="109">
                  <c:v>673474226</c:v>
                </c:pt>
                <c:pt idx="110">
                  <c:v>779148045</c:v>
                </c:pt>
                <c:pt idx="111">
                  <c:v>688545991</c:v>
                </c:pt>
                <c:pt idx="112">
                  <c:v>429691042</c:v>
                </c:pt>
                <c:pt idx="113">
                  <c:v>1132628577</c:v>
                </c:pt>
                <c:pt idx="114">
                  <c:v>1116973148</c:v>
                </c:pt>
                <c:pt idx="115">
                  <c:v>435913776</c:v>
                </c:pt>
                <c:pt idx="116">
                  <c:v>778651149</c:v>
                </c:pt>
                <c:pt idx="117">
                  <c:v>997177217</c:v>
                </c:pt>
                <c:pt idx="118">
                  <c:v>765544282</c:v>
                </c:pt>
                <c:pt idx="119">
                  <c:v>1883142810</c:v>
                </c:pt>
                <c:pt idx="120">
                  <c:v>854867254</c:v>
                </c:pt>
                <c:pt idx="121">
                  <c:v>1181962649</c:v>
                </c:pt>
                <c:pt idx="122">
                  <c:v>1274419764</c:v>
                </c:pt>
                <c:pt idx="123">
                  <c:v>853176503</c:v>
                </c:pt>
                <c:pt idx="124">
                  <c:v>1610130553</c:v>
                </c:pt>
                <c:pt idx="125">
                  <c:v>2318188003</c:v>
                </c:pt>
                <c:pt idx="126">
                  <c:v>1432037137</c:v>
                </c:pt>
                <c:pt idx="127">
                  <c:v>1842035864</c:v>
                </c:pt>
                <c:pt idx="128">
                  <c:v>3219105535</c:v>
                </c:pt>
                <c:pt idx="129">
                  <c:v>2372639275</c:v>
                </c:pt>
                <c:pt idx="130">
                  <c:v>2405041402</c:v>
                </c:pt>
                <c:pt idx="131">
                  <c:v>4270056151</c:v>
                </c:pt>
                <c:pt idx="132">
                  <c:v>1697968837</c:v>
                </c:pt>
                <c:pt idx="133">
                  <c:v>2699344079</c:v>
                </c:pt>
                <c:pt idx="134">
                  <c:v>2060146715</c:v>
                </c:pt>
                <c:pt idx="135">
                  <c:v>2365100585</c:v>
                </c:pt>
                <c:pt idx="136">
                  <c:v>3940743868</c:v>
                </c:pt>
                <c:pt idx="137">
                  <c:v>4177232765</c:v>
                </c:pt>
                <c:pt idx="138">
                  <c:v>2993911231</c:v>
                </c:pt>
                <c:pt idx="139">
                  <c:v>3594706049</c:v>
                </c:pt>
                <c:pt idx="140">
                  <c:v>3403302161</c:v>
                </c:pt>
                <c:pt idx="141">
                  <c:v>3601835319</c:v>
                </c:pt>
                <c:pt idx="142">
                  <c:v>2704142694</c:v>
                </c:pt>
                <c:pt idx="143">
                  <c:v>5496319393</c:v>
                </c:pt>
                <c:pt idx="144">
                  <c:v>2606788646</c:v>
                </c:pt>
                <c:pt idx="145">
                  <c:v>2609695078</c:v>
                </c:pt>
                <c:pt idx="146">
                  <c:v>3586917960</c:v>
                </c:pt>
                <c:pt idx="147">
                  <c:v>2718770156</c:v>
                </c:pt>
                <c:pt idx="148">
                  <c:v>3228297934</c:v>
                </c:pt>
                <c:pt idx="149">
                  <c:v>4190289202</c:v>
                </c:pt>
                <c:pt idx="150">
                  <c:v>3861586132</c:v>
                </c:pt>
                <c:pt idx="151">
                  <c:v>4195475788</c:v>
                </c:pt>
                <c:pt idx="152">
                  <c:v>3449607531</c:v>
                </c:pt>
                <c:pt idx="153">
                  <c:v>3178516402</c:v>
                </c:pt>
                <c:pt idx="154">
                  <c:v>4177066377</c:v>
                </c:pt>
                <c:pt idx="155">
                  <c:v>7734734616</c:v>
                </c:pt>
                <c:pt idx="156">
                  <c:v>2459470628</c:v>
                </c:pt>
                <c:pt idx="157">
                  <c:v>2006019470</c:v>
                </c:pt>
                <c:pt idx="158">
                  <c:v>3919924415</c:v>
                </c:pt>
                <c:pt idx="159">
                  <c:v>4218927982</c:v>
                </c:pt>
                <c:pt idx="160">
                  <c:v>4377114375</c:v>
                </c:pt>
                <c:pt idx="161">
                  <c:v>6745570446</c:v>
                </c:pt>
                <c:pt idx="162">
                  <c:v>4035522208</c:v>
                </c:pt>
                <c:pt idx="163">
                  <c:v>4944861301</c:v>
                </c:pt>
                <c:pt idx="164">
                  <c:v>4887029965</c:v>
                </c:pt>
                <c:pt idx="165">
                  <c:v>6612654679</c:v>
                </c:pt>
                <c:pt idx="166">
                  <c:v>4364952444</c:v>
                </c:pt>
                <c:pt idx="167">
                  <c:v>8267676169</c:v>
                </c:pt>
                <c:pt idx="168">
                  <c:v>2847159647</c:v>
                </c:pt>
                <c:pt idx="169">
                  <c:v>3129178074</c:v>
                </c:pt>
                <c:pt idx="170">
                  <c:v>5233058638</c:v>
                </c:pt>
                <c:pt idx="171">
                  <c:v>4256214502</c:v>
                </c:pt>
                <c:pt idx="172">
                  <c:v>5553074894</c:v>
                </c:pt>
                <c:pt idx="173">
                  <c:v>10300008768</c:v>
                </c:pt>
                <c:pt idx="174">
                  <c:v>7520219640</c:v>
                </c:pt>
                <c:pt idx="175">
                  <c:v>6555998369</c:v>
                </c:pt>
                <c:pt idx="176">
                  <c:v>6196734902</c:v>
                </c:pt>
                <c:pt idx="177">
                  <c:v>7998413300</c:v>
                </c:pt>
                <c:pt idx="178">
                  <c:v>6193769612</c:v>
                </c:pt>
                <c:pt idx="179">
                  <c:v>10439045219</c:v>
                </c:pt>
                <c:pt idx="180">
                  <c:v>7019334131</c:v>
                </c:pt>
                <c:pt idx="181">
                  <c:v>5210765677</c:v>
                </c:pt>
                <c:pt idx="182">
                  <c:v>6513193716</c:v>
                </c:pt>
                <c:pt idx="183">
                  <c:v>4905060253</c:v>
                </c:pt>
                <c:pt idx="184">
                  <c:v>8570031758</c:v>
                </c:pt>
                <c:pt idx="185">
                  <c:v>8515567248</c:v>
                </c:pt>
                <c:pt idx="186">
                  <c:v>6358121572</c:v>
                </c:pt>
                <c:pt idx="187">
                  <c:v>8051022284</c:v>
                </c:pt>
                <c:pt idx="188">
                  <c:v>6958269349</c:v>
                </c:pt>
                <c:pt idx="189">
                  <c:v>8376315375</c:v>
                </c:pt>
                <c:pt idx="190">
                  <c:v>5894138303</c:v>
                </c:pt>
                <c:pt idx="191">
                  <c:v>16012130475</c:v>
                </c:pt>
                <c:pt idx="192">
                  <c:v>5870683351</c:v>
                </c:pt>
                <c:pt idx="193">
                  <c:v>5681296574</c:v>
                </c:pt>
                <c:pt idx="194">
                  <c:v>6274760283</c:v>
                </c:pt>
                <c:pt idx="195">
                  <c:v>4494702119</c:v>
                </c:pt>
                <c:pt idx="196">
                  <c:v>5832569090</c:v>
                </c:pt>
                <c:pt idx="197">
                  <c:v>12815254082</c:v>
                </c:pt>
                <c:pt idx="198">
                  <c:v>7873775940</c:v>
                </c:pt>
                <c:pt idx="199">
                  <c:v>8383509100</c:v>
                </c:pt>
                <c:pt idx="200">
                  <c:v>8806157455</c:v>
                </c:pt>
                <c:pt idx="201">
                  <c:v>8595231636</c:v>
                </c:pt>
                <c:pt idx="202">
                  <c:v>9393296331</c:v>
                </c:pt>
                <c:pt idx="203">
                  <c:v>11225626537</c:v>
                </c:pt>
                <c:pt idx="204">
                  <c:v>7980926336</c:v>
                </c:pt>
                <c:pt idx="205">
                  <c:v>5882569618</c:v>
                </c:pt>
                <c:pt idx="206">
                  <c:v>7478100984</c:v>
                </c:pt>
                <c:pt idx="207">
                  <c:v>6948687035</c:v>
                </c:pt>
                <c:pt idx="208">
                  <c:v>6149367250</c:v>
                </c:pt>
                <c:pt idx="209">
                  <c:v>9557528361</c:v>
                </c:pt>
                <c:pt idx="210">
                  <c:v>7270891743</c:v>
                </c:pt>
                <c:pt idx="211">
                  <c:v>7442861254</c:v>
                </c:pt>
                <c:pt idx="212">
                  <c:v>8348931007</c:v>
                </c:pt>
                <c:pt idx="213">
                  <c:v>9233013593</c:v>
                </c:pt>
                <c:pt idx="214">
                  <c:v>8103834271</c:v>
                </c:pt>
                <c:pt idx="215">
                  <c:v>10597704451</c:v>
                </c:pt>
                <c:pt idx="216">
                  <c:v>8252909545</c:v>
                </c:pt>
                <c:pt idx="217">
                  <c:v>6617764972</c:v>
                </c:pt>
                <c:pt idx="218">
                  <c:v>9043869276</c:v>
                </c:pt>
                <c:pt idx="219">
                  <c:v>6206246558</c:v>
                </c:pt>
                <c:pt idx="220">
                  <c:v>7605035517</c:v>
                </c:pt>
                <c:pt idx="221">
                  <c:v>9455760564</c:v>
                </c:pt>
                <c:pt idx="222">
                  <c:v>8033514706</c:v>
                </c:pt>
                <c:pt idx="223">
                  <c:v>9655726241</c:v>
                </c:pt>
                <c:pt idx="224">
                  <c:v>8495513374</c:v>
                </c:pt>
                <c:pt idx="225">
                  <c:v>10329700586</c:v>
                </c:pt>
                <c:pt idx="226">
                  <c:v>11121740864</c:v>
                </c:pt>
                <c:pt idx="227">
                  <c:v>12879507582</c:v>
                </c:pt>
                <c:pt idx="228">
                  <c:v>6188396392</c:v>
                </c:pt>
                <c:pt idx="229">
                  <c:v>6576863371</c:v>
                </c:pt>
                <c:pt idx="230">
                  <c:v>6375968334</c:v>
                </c:pt>
                <c:pt idx="231">
                  <c:v>4897417133</c:v>
                </c:pt>
                <c:pt idx="232">
                  <c:v>9579332760</c:v>
                </c:pt>
                <c:pt idx="233">
                  <c:v>11287111700</c:v>
                </c:pt>
                <c:pt idx="234">
                  <c:v>8867674135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46-4BE3-B1B5-CF9D412FA40B}"/>
            </c:ext>
          </c:extLst>
        </c:ser>
        <c:ser>
          <c:idx val="2"/>
          <c:order val="1"/>
          <c:tx>
            <c:strRef>
              <c:f>TransactionActivity!$T$1</c:f>
              <c:strCache>
                <c:ptCount val="1"/>
                <c:pt idx="0">
                  <c:v>U.S. General Commercial Pair Volume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rgbClr val="FF0000"/>
              </a:solidFill>
            </a:ln>
          </c:spPr>
          <c:invertIfNegative val="0"/>
          <c:cat>
            <c:numRef>
              <c:f>TransactionActivity!$N$2:$N$236</c:f>
              <c:numCache>
                <c:formatCode>m/d/yyyy</c:formatCode>
                <c:ptCount val="235"/>
                <c:pt idx="0">
                  <c:v>36556</c:v>
                </c:pt>
                <c:pt idx="1">
                  <c:v>36585</c:v>
                </c:pt>
                <c:pt idx="2">
                  <c:v>36616</c:v>
                </c:pt>
                <c:pt idx="3">
                  <c:v>36646</c:v>
                </c:pt>
                <c:pt idx="4">
                  <c:v>36677</c:v>
                </c:pt>
                <c:pt idx="5">
                  <c:v>36707</c:v>
                </c:pt>
                <c:pt idx="6">
                  <c:v>36738</c:v>
                </c:pt>
                <c:pt idx="7">
                  <c:v>36769</c:v>
                </c:pt>
                <c:pt idx="8">
                  <c:v>36799</c:v>
                </c:pt>
                <c:pt idx="9">
                  <c:v>36830</c:v>
                </c:pt>
                <c:pt idx="10">
                  <c:v>36860</c:v>
                </c:pt>
                <c:pt idx="11">
                  <c:v>36891</c:v>
                </c:pt>
                <c:pt idx="12">
                  <c:v>36922</c:v>
                </c:pt>
                <c:pt idx="13">
                  <c:v>36950</c:v>
                </c:pt>
                <c:pt idx="14">
                  <c:v>36981</c:v>
                </c:pt>
                <c:pt idx="15">
                  <c:v>37011</c:v>
                </c:pt>
                <c:pt idx="16">
                  <c:v>37042</c:v>
                </c:pt>
                <c:pt idx="17">
                  <c:v>37072</c:v>
                </c:pt>
                <c:pt idx="18">
                  <c:v>37103</c:v>
                </c:pt>
                <c:pt idx="19">
                  <c:v>37134</c:v>
                </c:pt>
                <c:pt idx="20">
                  <c:v>37164</c:v>
                </c:pt>
                <c:pt idx="21">
                  <c:v>37195</c:v>
                </c:pt>
                <c:pt idx="22">
                  <c:v>37225</c:v>
                </c:pt>
                <c:pt idx="23">
                  <c:v>37256</c:v>
                </c:pt>
                <c:pt idx="24">
                  <c:v>37287</c:v>
                </c:pt>
                <c:pt idx="25">
                  <c:v>37315</c:v>
                </c:pt>
                <c:pt idx="26">
                  <c:v>37346</c:v>
                </c:pt>
                <c:pt idx="27">
                  <c:v>37376</c:v>
                </c:pt>
                <c:pt idx="28">
                  <c:v>37407</c:v>
                </c:pt>
                <c:pt idx="29">
                  <c:v>37437</c:v>
                </c:pt>
                <c:pt idx="30">
                  <c:v>37468</c:v>
                </c:pt>
                <c:pt idx="31">
                  <c:v>37499</c:v>
                </c:pt>
                <c:pt idx="32">
                  <c:v>37529</c:v>
                </c:pt>
                <c:pt idx="33">
                  <c:v>37560</c:v>
                </c:pt>
                <c:pt idx="34">
                  <c:v>37590</c:v>
                </c:pt>
                <c:pt idx="35">
                  <c:v>37621</c:v>
                </c:pt>
                <c:pt idx="36">
                  <c:v>37652</c:v>
                </c:pt>
                <c:pt idx="37">
                  <c:v>37680</c:v>
                </c:pt>
                <c:pt idx="38">
                  <c:v>37711</c:v>
                </c:pt>
                <c:pt idx="39">
                  <c:v>37741</c:v>
                </c:pt>
                <c:pt idx="40">
                  <c:v>37772</c:v>
                </c:pt>
                <c:pt idx="41">
                  <c:v>37802</c:v>
                </c:pt>
                <c:pt idx="42">
                  <c:v>37833</c:v>
                </c:pt>
                <c:pt idx="43">
                  <c:v>37864</c:v>
                </c:pt>
                <c:pt idx="44">
                  <c:v>37894</c:v>
                </c:pt>
                <c:pt idx="45">
                  <c:v>37925</c:v>
                </c:pt>
                <c:pt idx="46">
                  <c:v>37955</c:v>
                </c:pt>
                <c:pt idx="47">
                  <c:v>37986</c:v>
                </c:pt>
                <c:pt idx="48">
                  <c:v>38017</c:v>
                </c:pt>
                <c:pt idx="49">
                  <c:v>38046</c:v>
                </c:pt>
                <c:pt idx="50">
                  <c:v>38077</c:v>
                </c:pt>
                <c:pt idx="51">
                  <c:v>38107</c:v>
                </c:pt>
                <c:pt idx="52">
                  <c:v>38138</c:v>
                </c:pt>
                <c:pt idx="53">
                  <c:v>38168</c:v>
                </c:pt>
                <c:pt idx="54">
                  <c:v>38199</c:v>
                </c:pt>
                <c:pt idx="55">
                  <c:v>38230</c:v>
                </c:pt>
                <c:pt idx="56">
                  <c:v>38260</c:v>
                </c:pt>
                <c:pt idx="57">
                  <c:v>38291</c:v>
                </c:pt>
                <c:pt idx="58">
                  <c:v>38321</c:v>
                </c:pt>
                <c:pt idx="59">
                  <c:v>38352</c:v>
                </c:pt>
                <c:pt idx="60">
                  <c:v>38383</c:v>
                </c:pt>
                <c:pt idx="61">
                  <c:v>38411</c:v>
                </c:pt>
                <c:pt idx="62">
                  <c:v>38442</c:v>
                </c:pt>
                <c:pt idx="63">
                  <c:v>38472</c:v>
                </c:pt>
                <c:pt idx="64">
                  <c:v>38503</c:v>
                </c:pt>
                <c:pt idx="65">
                  <c:v>38533</c:v>
                </c:pt>
                <c:pt idx="66">
                  <c:v>38564</c:v>
                </c:pt>
                <c:pt idx="67">
                  <c:v>38595</c:v>
                </c:pt>
                <c:pt idx="68">
                  <c:v>38625</c:v>
                </c:pt>
                <c:pt idx="69">
                  <c:v>38656</c:v>
                </c:pt>
                <c:pt idx="70">
                  <c:v>38686</c:v>
                </c:pt>
                <c:pt idx="71">
                  <c:v>38717</c:v>
                </c:pt>
                <c:pt idx="72">
                  <c:v>38748</c:v>
                </c:pt>
                <c:pt idx="73">
                  <c:v>38776</c:v>
                </c:pt>
                <c:pt idx="74">
                  <c:v>38807</c:v>
                </c:pt>
                <c:pt idx="75">
                  <c:v>38837</c:v>
                </c:pt>
                <c:pt idx="76">
                  <c:v>38868</c:v>
                </c:pt>
                <c:pt idx="77">
                  <c:v>38898</c:v>
                </c:pt>
                <c:pt idx="78">
                  <c:v>38929</c:v>
                </c:pt>
                <c:pt idx="79">
                  <c:v>38960</c:v>
                </c:pt>
                <c:pt idx="80">
                  <c:v>38990</c:v>
                </c:pt>
                <c:pt idx="81">
                  <c:v>39021</c:v>
                </c:pt>
                <c:pt idx="82">
                  <c:v>39051</c:v>
                </c:pt>
                <c:pt idx="83">
                  <c:v>39082</c:v>
                </c:pt>
                <c:pt idx="84">
                  <c:v>39113</c:v>
                </c:pt>
                <c:pt idx="85">
                  <c:v>39141</c:v>
                </c:pt>
                <c:pt idx="86">
                  <c:v>39172</c:v>
                </c:pt>
                <c:pt idx="87">
                  <c:v>39202</c:v>
                </c:pt>
                <c:pt idx="88">
                  <c:v>39233</c:v>
                </c:pt>
                <c:pt idx="89">
                  <c:v>39263</c:v>
                </c:pt>
                <c:pt idx="90">
                  <c:v>39294</c:v>
                </c:pt>
                <c:pt idx="91">
                  <c:v>39325</c:v>
                </c:pt>
                <c:pt idx="92">
                  <c:v>39355</c:v>
                </c:pt>
                <c:pt idx="93">
                  <c:v>39386</c:v>
                </c:pt>
                <c:pt idx="94">
                  <c:v>39416</c:v>
                </c:pt>
                <c:pt idx="95">
                  <c:v>39447</c:v>
                </c:pt>
                <c:pt idx="96">
                  <c:v>39478</c:v>
                </c:pt>
                <c:pt idx="97">
                  <c:v>39507</c:v>
                </c:pt>
                <c:pt idx="98">
                  <c:v>39538</c:v>
                </c:pt>
                <c:pt idx="99">
                  <c:v>39568</c:v>
                </c:pt>
                <c:pt idx="100">
                  <c:v>39599</c:v>
                </c:pt>
                <c:pt idx="101">
                  <c:v>39629</c:v>
                </c:pt>
                <c:pt idx="102">
                  <c:v>39660</c:v>
                </c:pt>
                <c:pt idx="103">
                  <c:v>39691</c:v>
                </c:pt>
                <c:pt idx="104">
                  <c:v>39721</c:v>
                </c:pt>
                <c:pt idx="105">
                  <c:v>39752</c:v>
                </c:pt>
                <c:pt idx="106">
                  <c:v>39782</c:v>
                </c:pt>
                <c:pt idx="107">
                  <c:v>39813</c:v>
                </c:pt>
                <c:pt idx="108">
                  <c:v>39844</c:v>
                </c:pt>
                <c:pt idx="109">
                  <c:v>39872</c:v>
                </c:pt>
                <c:pt idx="110">
                  <c:v>39903</c:v>
                </c:pt>
                <c:pt idx="111">
                  <c:v>39933</c:v>
                </c:pt>
                <c:pt idx="112">
                  <c:v>39964</c:v>
                </c:pt>
                <c:pt idx="113">
                  <c:v>39994</c:v>
                </c:pt>
                <c:pt idx="114">
                  <c:v>40025</c:v>
                </c:pt>
                <c:pt idx="115">
                  <c:v>40056</c:v>
                </c:pt>
                <c:pt idx="116">
                  <c:v>40086</c:v>
                </c:pt>
                <c:pt idx="117">
                  <c:v>40117</c:v>
                </c:pt>
                <c:pt idx="118">
                  <c:v>40147</c:v>
                </c:pt>
                <c:pt idx="119">
                  <c:v>40178</c:v>
                </c:pt>
                <c:pt idx="120">
                  <c:v>40209</c:v>
                </c:pt>
                <c:pt idx="121">
                  <c:v>40237</c:v>
                </c:pt>
                <c:pt idx="122">
                  <c:v>40268</c:v>
                </c:pt>
                <c:pt idx="123">
                  <c:v>40298</c:v>
                </c:pt>
                <c:pt idx="124">
                  <c:v>40329</c:v>
                </c:pt>
                <c:pt idx="125">
                  <c:v>40359</c:v>
                </c:pt>
                <c:pt idx="126">
                  <c:v>40390</c:v>
                </c:pt>
                <c:pt idx="127">
                  <c:v>40421</c:v>
                </c:pt>
                <c:pt idx="128">
                  <c:v>40451</c:v>
                </c:pt>
                <c:pt idx="129">
                  <c:v>40482</c:v>
                </c:pt>
                <c:pt idx="130">
                  <c:v>40512</c:v>
                </c:pt>
                <c:pt idx="131">
                  <c:v>40543</c:v>
                </c:pt>
                <c:pt idx="132">
                  <c:v>40574</c:v>
                </c:pt>
                <c:pt idx="133">
                  <c:v>40602</c:v>
                </c:pt>
                <c:pt idx="134">
                  <c:v>40633</c:v>
                </c:pt>
                <c:pt idx="135">
                  <c:v>40663</c:v>
                </c:pt>
                <c:pt idx="136">
                  <c:v>40694</c:v>
                </c:pt>
                <c:pt idx="137">
                  <c:v>40724</c:v>
                </c:pt>
                <c:pt idx="138">
                  <c:v>40755</c:v>
                </c:pt>
                <c:pt idx="139">
                  <c:v>40786</c:v>
                </c:pt>
                <c:pt idx="140">
                  <c:v>40816</c:v>
                </c:pt>
                <c:pt idx="141">
                  <c:v>40847</c:v>
                </c:pt>
                <c:pt idx="142">
                  <c:v>40877</c:v>
                </c:pt>
                <c:pt idx="143">
                  <c:v>40908</c:v>
                </c:pt>
                <c:pt idx="144">
                  <c:v>40939</c:v>
                </c:pt>
                <c:pt idx="145">
                  <c:v>40968</c:v>
                </c:pt>
                <c:pt idx="146">
                  <c:v>40999</c:v>
                </c:pt>
                <c:pt idx="147">
                  <c:v>41029</c:v>
                </c:pt>
                <c:pt idx="148">
                  <c:v>41060</c:v>
                </c:pt>
                <c:pt idx="149">
                  <c:v>41090</c:v>
                </c:pt>
                <c:pt idx="150">
                  <c:v>41121</c:v>
                </c:pt>
                <c:pt idx="151">
                  <c:v>41152</c:v>
                </c:pt>
                <c:pt idx="152">
                  <c:v>41182</c:v>
                </c:pt>
                <c:pt idx="153">
                  <c:v>41213</c:v>
                </c:pt>
                <c:pt idx="154">
                  <c:v>41243</c:v>
                </c:pt>
                <c:pt idx="155">
                  <c:v>41274</c:v>
                </c:pt>
                <c:pt idx="156">
                  <c:v>41305</c:v>
                </c:pt>
                <c:pt idx="157">
                  <c:v>41333</c:v>
                </c:pt>
                <c:pt idx="158">
                  <c:v>41364</c:v>
                </c:pt>
                <c:pt idx="159">
                  <c:v>41394</c:v>
                </c:pt>
                <c:pt idx="160">
                  <c:v>41425</c:v>
                </c:pt>
                <c:pt idx="161">
                  <c:v>41455</c:v>
                </c:pt>
                <c:pt idx="162">
                  <c:v>41486</c:v>
                </c:pt>
                <c:pt idx="163">
                  <c:v>41517</c:v>
                </c:pt>
                <c:pt idx="164">
                  <c:v>41547</c:v>
                </c:pt>
                <c:pt idx="165">
                  <c:v>41578</c:v>
                </c:pt>
                <c:pt idx="166">
                  <c:v>41608</c:v>
                </c:pt>
                <c:pt idx="167">
                  <c:v>41639</c:v>
                </c:pt>
                <c:pt idx="168">
                  <c:v>41670</c:v>
                </c:pt>
                <c:pt idx="169">
                  <c:v>41698</c:v>
                </c:pt>
                <c:pt idx="170">
                  <c:v>41729</c:v>
                </c:pt>
                <c:pt idx="171">
                  <c:v>41759</c:v>
                </c:pt>
                <c:pt idx="172">
                  <c:v>41790</c:v>
                </c:pt>
                <c:pt idx="173">
                  <c:v>41820</c:v>
                </c:pt>
                <c:pt idx="174">
                  <c:v>41851</c:v>
                </c:pt>
                <c:pt idx="175">
                  <c:v>41882</c:v>
                </c:pt>
                <c:pt idx="176">
                  <c:v>41912</c:v>
                </c:pt>
                <c:pt idx="177">
                  <c:v>41943</c:v>
                </c:pt>
                <c:pt idx="178">
                  <c:v>41973</c:v>
                </c:pt>
                <c:pt idx="179">
                  <c:v>42004</c:v>
                </c:pt>
                <c:pt idx="180">
                  <c:v>42035</c:v>
                </c:pt>
                <c:pt idx="181">
                  <c:v>42063</c:v>
                </c:pt>
                <c:pt idx="182">
                  <c:v>42094</c:v>
                </c:pt>
                <c:pt idx="183">
                  <c:v>42124</c:v>
                </c:pt>
                <c:pt idx="184">
                  <c:v>42155</c:v>
                </c:pt>
                <c:pt idx="185">
                  <c:v>42185</c:v>
                </c:pt>
                <c:pt idx="186">
                  <c:v>42216</c:v>
                </c:pt>
                <c:pt idx="187">
                  <c:v>42247</c:v>
                </c:pt>
                <c:pt idx="188">
                  <c:v>42277</c:v>
                </c:pt>
                <c:pt idx="189">
                  <c:v>42308</c:v>
                </c:pt>
                <c:pt idx="190">
                  <c:v>42338</c:v>
                </c:pt>
                <c:pt idx="191">
                  <c:v>42369</c:v>
                </c:pt>
                <c:pt idx="192">
                  <c:v>42400</c:v>
                </c:pt>
                <c:pt idx="193">
                  <c:v>42429</c:v>
                </c:pt>
                <c:pt idx="194">
                  <c:v>42460</c:v>
                </c:pt>
                <c:pt idx="195">
                  <c:v>42490</c:v>
                </c:pt>
                <c:pt idx="196">
                  <c:v>42521</c:v>
                </c:pt>
                <c:pt idx="197">
                  <c:v>42551</c:v>
                </c:pt>
                <c:pt idx="198">
                  <c:v>42582</c:v>
                </c:pt>
                <c:pt idx="199">
                  <c:v>42613</c:v>
                </c:pt>
                <c:pt idx="200">
                  <c:v>42643</c:v>
                </c:pt>
                <c:pt idx="201">
                  <c:v>42674</c:v>
                </c:pt>
                <c:pt idx="202">
                  <c:v>42704</c:v>
                </c:pt>
                <c:pt idx="203">
                  <c:v>42735</c:v>
                </c:pt>
                <c:pt idx="204">
                  <c:v>42766</c:v>
                </c:pt>
                <c:pt idx="205">
                  <c:v>42794</c:v>
                </c:pt>
                <c:pt idx="206">
                  <c:v>42825</c:v>
                </c:pt>
                <c:pt idx="207">
                  <c:v>42855</c:v>
                </c:pt>
                <c:pt idx="208">
                  <c:v>42886</c:v>
                </c:pt>
                <c:pt idx="209">
                  <c:v>42916</c:v>
                </c:pt>
                <c:pt idx="210">
                  <c:v>42947</c:v>
                </c:pt>
                <c:pt idx="211">
                  <c:v>42978</c:v>
                </c:pt>
                <c:pt idx="212">
                  <c:v>43008</c:v>
                </c:pt>
                <c:pt idx="213">
                  <c:v>43039</c:v>
                </c:pt>
                <c:pt idx="214">
                  <c:v>43069</c:v>
                </c:pt>
                <c:pt idx="215">
                  <c:v>43100</c:v>
                </c:pt>
                <c:pt idx="216">
                  <c:v>43131</c:v>
                </c:pt>
                <c:pt idx="217">
                  <c:v>43159</c:v>
                </c:pt>
                <c:pt idx="218">
                  <c:v>43190</c:v>
                </c:pt>
                <c:pt idx="219">
                  <c:v>43220</c:v>
                </c:pt>
                <c:pt idx="220">
                  <c:v>43251</c:v>
                </c:pt>
                <c:pt idx="221">
                  <c:v>43281</c:v>
                </c:pt>
                <c:pt idx="222">
                  <c:v>43312</c:v>
                </c:pt>
                <c:pt idx="223">
                  <c:v>43343</c:v>
                </c:pt>
                <c:pt idx="224">
                  <c:v>43373</c:v>
                </c:pt>
                <c:pt idx="225">
                  <c:v>43404</c:v>
                </c:pt>
                <c:pt idx="226">
                  <c:v>43434</c:v>
                </c:pt>
                <c:pt idx="227">
                  <c:v>43465</c:v>
                </c:pt>
                <c:pt idx="228">
                  <c:v>43496</c:v>
                </c:pt>
                <c:pt idx="229">
                  <c:v>43524</c:v>
                </c:pt>
                <c:pt idx="230">
                  <c:v>43555</c:v>
                </c:pt>
                <c:pt idx="231">
                  <c:v>43585</c:v>
                </c:pt>
                <c:pt idx="232">
                  <c:v>43616</c:v>
                </c:pt>
                <c:pt idx="233">
                  <c:v>43646</c:v>
                </c:pt>
                <c:pt idx="234">
                  <c:v>43677</c:v>
                </c:pt>
              </c:numCache>
            </c:numRef>
          </c:cat>
          <c:val>
            <c:numRef>
              <c:f>TransactionActivity!$T$2:$T$236</c:f>
              <c:numCache>
                <c:formatCode>"$"#,##0</c:formatCode>
                <c:ptCount val="235"/>
                <c:pt idx="0">
                  <c:v>242014787</c:v>
                </c:pt>
                <c:pt idx="1">
                  <c:v>178601342</c:v>
                </c:pt>
                <c:pt idx="2">
                  <c:v>278070000</c:v>
                </c:pt>
                <c:pt idx="3">
                  <c:v>223112742</c:v>
                </c:pt>
                <c:pt idx="4">
                  <c:v>262844389</c:v>
                </c:pt>
                <c:pt idx="5">
                  <c:v>310376924</c:v>
                </c:pt>
                <c:pt idx="6">
                  <c:v>270601509</c:v>
                </c:pt>
                <c:pt idx="7">
                  <c:v>319959032</c:v>
                </c:pt>
                <c:pt idx="8">
                  <c:v>268263009</c:v>
                </c:pt>
                <c:pt idx="9">
                  <c:v>266439731</c:v>
                </c:pt>
                <c:pt idx="10">
                  <c:v>225341971</c:v>
                </c:pt>
                <c:pt idx="11">
                  <c:v>362009709</c:v>
                </c:pt>
                <c:pt idx="12">
                  <c:v>395771990</c:v>
                </c:pt>
                <c:pt idx="13">
                  <c:v>284538362</c:v>
                </c:pt>
                <c:pt idx="14">
                  <c:v>390839605</c:v>
                </c:pt>
                <c:pt idx="15">
                  <c:v>289987257</c:v>
                </c:pt>
                <c:pt idx="16">
                  <c:v>428225463</c:v>
                </c:pt>
                <c:pt idx="17">
                  <c:v>468044572</c:v>
                </c:pt>
                <c:pt idx="18">
                  <c:v>395303453</c:v>
                </c:pt>
                <c:pt idx="19">
                  <c:v>516316591</c:v>
                </c:pt>
                <c:pt idx="20">
                  <c:v>417643842</c:v>
                </c:pt>
                <c:pt idx="21">
                  <c:v>400957143</c:v>
                </c:pt>
                <c:pt idx="22">
                  <c:v>408493547</c:v>
                </c:pt>
                <c:pt idx="23">
                  <c:v>475524606</c:v>
                </c:pt>
                <c:pt idx="24">
                  <c:v>386630901</c:v>
                </c:pt>
                <c:pt idx="25">
                  <c:v>385447539</c:v>
                </c:pt>
                <c:pt idx="26">
                  <c:v>481662484</c:v>
                </c:pt>
                <c:pt idx="27">
                  <c:v>501331667</c:v>
                </c:pt>
                <c:pt idx="28">
                  <c:v>599185413</c:v>
                </c:pt>
                <c:pt idx="29">
                  <c:v>640553745</c:v>
                </c:pt>
                <c:pt idx="30">
                  <c:v>614391117</c:v>
                </c:pt>
                <c:pt idx="31">
                  <c:v>694163160</c:v>
                </c:pt>
                <c:pt idx="32">
                  <c:v>605626537</c:v>
                </c:pt>
                <c:pt idx="33">
                  <c:v>582781458</c:v>
                </c:pt>
                <c:pt idx="34">
                  <c:v>532199593</c:v>
                </c:pt>
                <c:pt idx="35">
                  <c:v>818870162</c:v>
                </c:pt>
                <c:pt idx="36">
                  <c:v>691576789</c:v>
                </c:pt>
                <c:pt idx="37">
                  <c:v>603218016</c:v>
                </c:pt>
                <c:pt idx="38">
                  <c:v>653916973</c:v>
                </c:pt>
                <c:pt idx="39">
                  <c:v>778058161</c:v>
                </c:pt>
                <c:pt idx="40">
                  <c:v>718139829</c:v>
                </c:pt>
                <c:pt idx="41">
                  <c:v>851358788</c:v>
                </c:pt>
                <c:pt idx="42">
                  <c:v>864963520</c:v>
                </c:pt>
                <c:pt idx="43">
                  <c:v>843527062</c:v>
                </c:pt>
                <c:pt idx="44">
                  <c:v>826451226</c:v>
                </c:pt>
                <c:pt idx="45">
                  <c:v>919067841</c:v>
                </c:pt>
                <c:pt idx="46">
                  <c:v>785253608</c:v>
                </c:pt>
                <c:pt idx="47">
                  <c:v>1109600667</c:v>
                </c:pt>
                <c:pt idx="48">
                  <c:v>1044146587</c:v>
                </c:pt>
                <c:pt idx="49">
                  <c:v>832317272</c:v>
                </c:pt>
                <c:pt idx="50">
                  <c:v>1170965481</c:v>
                </c:pt>
                <c:pt idx="51">
                  <c:v>1093571156</c:v>
                </c:pt>
                <c:pt idx="52">
                  <c:v>1082222246</c:v>
                </c:pt>
                <c:pt idx="53">
                  <c:v>1307104876</c:v>
                </c:pt>
                <c:pt idx="54">
                  <c:v>1344551622</c:v>
                </c:pt>
                <c:pt idx="55">
                  <c:v>1316586197</c:v>
                </c:pt>
                <c:pt idx="56">
                  <c:v>1124189756</c:v>
                </c:pt>
                <c:pt idx="57">
                  <c:v>1181300128</c:v>
                </c:pt>
                <c:pt idx="58">
                  <c:v>1383258852</c:v>
                </c:pt>
                <c:pt idx="59">
                  <c:v>1350909121</c:v>
                </c:pt>
                <c:pt idx="60">
                  <c:v>1385990033</c:v>
                </c:pt>
                <c:pt idx="61">
                  <c:v>1193558799</c:v>
                </c:pt>
                <c:pt idx="62">
                  <c:v>1660823766</c:v>
                </c:pt>
                <c:pt idx="63">
                  <c:v>1418958440</c:v>
                </c:pt>
                <c:pt idx="64">
                  <c:v>1458652847</c:v>
                </c:pt>
                <c:pt idx="65">
                  <c:v>2143812657</c:v>
                </c:pt>
                <c:pt idx="66">
                  <c:v>1505266979</c:v>
                </c:pt>
                <c:pt idx="67">
                  <c:v>1581259479</c:v>
                </c:pt>
                <c:pt idx="68">
                  <c:v>1902368918</c:v>
                </c:pt>
                <c:pt idx="69">
                  <c:v>1420944940</c:v>
                </c:pt>
                <c:pt idx="70">
                  <c:v>1724990535</c:v>
                </c:pt>
                <c:pt idx="71">
                  <c:v>1723594396</c:v>
                </c:pt>
                <c:pt idx="72">
                  <c:v>1579728881</c:v>
                </c:pt>
                <c:pt idx="73">
                  <c:v>1326209156</c:v>
                </c:pt>
                <c:pt idx="74">
                  <c:v>1964199459</c:v>
                </c:pt>
                <c:pt idx="75">
                  <c:v>1381940259</c:v>
                </c:pt>
                <c:pt idx="76">
                  <c:v>2020097870</c:v>
                </c:pt>
                <c:pt idx="77">
                  <c:v>1873755318</c:v>
                </c:pt>
                <c:pt idx="78">
                  <c:v>1517690055</c:v>
                </c:pt>
                <c:pt idx="79">
                  <c:v>1666663385</c:v>
                </c:pt>
                <c:pt idx="80">
                  <c:v>1374953939</c:v>
                </c:pt>
                <c:pt idx="81">
                  <c:v>1610914090</c:v>
                </c:pt>
                <c:pt idx="82">
                  <c:v>1477161972</c:v>
                </c:pt>
                <c:pt idx="83">
                  <c:v>1860877407</c:v>
                </c:pt>
                <c:pt idx="84">
                  <c:v>1657450844</c:v>
                </c:pt>
                <c:pt idx="85">
                  <c:v>1638667105</c:v>
                </c:pt>
                <c:pt idx="86">
                  <c:v>1822814610</c:v>
                </c:pt>
                <c:pt idx="87">
                  <c:v>1801681287</c:v>
                </c:pt>
                <c:pt idx="88">
                  <c:v>2271963674</c:v>
                </c:pt>
                <c:pt idx="89">
                  <c:v>2063849542</c:v>
                </c:pt>
                <c:pt idx="90">
                  <c:v>2021509632</c:v>
                </c:pt>
                <c:pt idx="91">
                  <c:v>2002944686</c:v>
                </c:pt>
                <c:pt idx="92">
                  <c:v>1543422872</c:v>
                </c:pt>
                <c:pt idx="93">
                  <c:v>1708980169</c:v>
                </c:pt>
                <c:pt idx="94">
                  <c:v>1623452037</c:v>
                </c:pt>
                <c:pt idx="95">
                  <c:v>1592956361</c:v>
                </c:pt>
                <c:pt idx="96">
                  <c:v>1613718956</c:v>
                </c:pt>
                <c:pt idx="97">
                  <c:v>1343196727</c:v>
                </c:pt>
                <c:pt idx="98">
                  <c:v>1384203345</c:v>
                </c:pt>
                <c:pt idx="99">
                  <c:v>1314184359</c:v>
                </c:pt>
                <c:pt idx="100">
                  <c:v>1307054068</c:v>
                </c:pt>
                <c:pt idx="101">
                  <c:v>1435506995</c:v>
                </c:pt>
                <c:pt idx="102">
                  <c:v>1262063040</c:v>
                </c:pt>
                <c:pt idx="103">
                  <c:v>1145526733</c:v>
                </c:pt>
                <c:pt idx="104">
                  <c:v>1276729196</c:v>
                </c:pt>
                <c:pt idx="105">
                  <c:v>1079745939</c:v>
                </c:pt>
                <c:pt idx="106">
                  <c:v>815993633</c:v>
                </c:pt>
                <c:pt idx="107">
                  <c:v>1163437834</c:v>
                </c:pt>
                <c:pt idx="108">
                  <c:v>562852950</c:v>
                </c:pt>
                <c:pt idx="109">
                  <c:v>604594148</c:v>
                </c:pt>
                <c:pt idx="110">
                  <c:v>1051309340</c:v>
                </c:pt>
                <c:pt idx="111">
                  <c:v>551296896</c:v>
                </c:pt>
                <c:pt idx="112">
                  <c:v>627104347</c:v>
                </c:pt>
                <c:pt idx="113">
                  <c:v>773083002</c:v>
                </c:pt>
                <c:pt idx="114">
                  <c:v>776171589</c:v>
                </c:pt>
                <c:pt idx="115">
                  <c:v>750794015</c:v>
                </c:pt>
                <c:pt idx="116">
                  <c:v>771208488</c:v>
                </c:pt>
                <c:pt idx="117">
                  <c:v>703496565</c:v>
                </c:pt>
                <c:pt idx="118">
                  <c:v>662080907</c:v>
                </c:pt>
                <c:pt idx="119">
                  <c:v>1402389029</c:v>
                </c:pt>
                <c:pt idx="120">
                  <c:v>759974630</c:v>
                </c:pt>
                <c:pt idx="121">
                  <c:v>807390390</c:v>
                </c:pt>
                <c:pt idx="122">
                  <c:v>998405679</c:v>
                </c:pt>
                <c:pt idx="123">
                  <c:v>922379303</c:v>
                </c:pt>
                <c:pt idx="124">
                  <c:v>669087953</c:v>
                </c:pt>
                <c:pt idx="125">
                  <c:v>1042699250</c:v>
                </c:pt>
                <c:pt idx="126">
                  <c:v>977714291</c:v>
                </c:pt>
                <c:pt idx="127">
                  <c:v>949164186</c:v>
                </c:pt>
                <c:pt idx="128">
                  <c:v>950500929</c:v>
                </c:pt>
                <c:pt idx="129">
                  <c:v>954103454</c:v>
                </c:pt>
                <c:pt idx="130">
                  <c:v>1345239635</c:v>
                </c:pt>
                <c:pt idx="131">
                  <c:v>1891512626</c:v>
                </c:pt>
                <c:pt idx="132">
                  <c:v>870244025</c:v>
                </c:pt>
                <c:pt idx="133">
                  <c:v>815767504</c:v>
                </c:pt>
                <c:pt idx="134">
                  <c:v>1247696651</c:v>
                </c:pt>
                <c:pt idx="135">
                  <c:v>1207757886</c:v>
                </c:pt>
                <c:pt idx="136">
                  <c:v>1247768312</c:v>
                </c:pt>
                <c:pt idx="137">
                  <c:v>1466888642</c:v>
                </c:pt>
                <c:pt idx="138">
                  <c:v>1232962132</c:v>
                </c:pt>
                <c:pt idx="139">
                  <c:v>1315802053</c:v>
                </c:pt>
                <c:pt idx="140">
                  <c:v>1297056589</c:v>
                </c:pt>
                <c:pt idx="141">
                  <c:v>1241374854</c:v>
                </c:pt>
                <c:pt idx="142">
                  <c:v>1272755660</c:v>
                </c:pt>
                <c:pt idx="143">
                  <c:v>1877621546</c:v>
                </c:pt>
                <c:pt idx="144">
                  <c:v>1014854209</c:v>
                </c:pt>
                <c:pt idx="145">
                  <c:v>1223295423</c:v>
                </c:pt>
                <c:pt idx="146">
                  <c:v>1570872966</c:v>
                </c:pt>
                <c:pt idx="147">
                  <c:v>1262664647</c:v>
                </c:pt>
                <c:pt idx="148">
                  <c:v>1727176104</c:v>
                </c:pt>
                <c:pt idx="149">
                  <c:v>1729197081</c:v>
                </c:pt>
                <c:pt idx="150">
                  <c:v>1588404446</c:v>
                </c:pt>
                <c:pt idx="151">
                  <c:v>1765558170</c:v>
                </c:pt>
                <c:pt idx="152">
                  <c:v>1480188585</c:v>
                </c:pt>
                <c:pt idx="153">
                  <c:v>1828011594</c:v>
                </c:pt>
                <c:pt idx="154">
                  <c:v>1911630279</c:v>
                </c:pt>
                <c:pt idx="155">
                  <c:v>3638903058</c:v>
                </c:pt>
                <c:pt idx="156">
                  <c:v>1098974959</c:v>
                </c:pt>
                <c:pt idx="157">
                  <c:v>1234193350</c:v>
                </c:pt>
                <c:pt idx="158">
                  <c:v>1785152700</c:v>
                </c:pt>
                <c:pt idx="159">
                  <c:v>1772974378</c:v>
                </c:pt>
                <c:pt idx="160">
                  <c:v>2208521704</c:v>
                </c:pt>
                <c:pt idx="161">
                  <c:v>2531474549</c:v>
                </c:pt>
                <c:pt idx="162">
                  <c:v>2006925856</c:v>
                </c:pt>
                <c:pt idx="163">
                  <c:v>2413029576</c:v>
                </c:pt>
                <c:pt idx="164">
                  <c:v>2213258880</c:v>
                </c:pt>
                <c:pt idx="165">
                  <c:v>2176475925</c:v>
                </c:pt>
                <c:pt idx="166">
                  <c:v>1875705069</c:v>
                </c:pt>
                <c:pt idx="167">
                  <c:v>3146885722</c:v>
                </c:pt>
                <c:pt idx="168">
                  <c:v>2291889255</c:v>
                </c:pt>
                <c:pt idx="169">
                  <c:v>1833550955</c:v>
                </c:pt>
                <c:pt idx="170">
                  <c:v>2154660683</c:v>
                </c:pt>
                <c:pt idx="171">
                  <c:v>2259601823</c:v>
                </c:pt>
                <c:pt idx="172">
                  <c:v>2391468627</c:v>
                </c:pt>
                <c:pt idx="173">
                  <c:v>2941047695</c:v>
                </c:pt>
                <c:pt idx="174">
                  <c:v>2800908283</c:v>
                </c:pt>
                <c:pt idx="175">
                  <c:v>2661729180</c:v>
                </c:pt>
                <c:pt idx="176">
                  <c:v>2685965540</c:v>
                </c:pt>
                <c:pt idx="177">
                  <c:v>2912819885</c:v>
                </c:pt>
                <c:pt idx="178">
                  <c:v>2312821297</c:v>
                </c:pt>
                <c:pt idx="179">
                  <c:v>3718716180</c:v>
                </c:pt>
                <c:pt idx="180">
                  <c:v>4583811204</c:v>
                </c:pt>
                <c:pt idx="181">
                  <c:v>2579015732</c:v>
                </c:pt>
                <c:pt idx="182">
                  <c:v>2834247751</c:v>
                </c:pt>
                <c:pt idx="183">
                  <c:v>2745327129</c:v>
                </c:pt>
                <c:pt idx="184">
                  <c:v>3241299369</c:v>
                </c:pt>
                <c:pt idx="185">
                  <c:v>3934008333</c:v>
                </c:pt>
                <c:pt idx="186">
                  <c:v>3583102879</c:v>
                </c:pt>
                <c:pt idx="187">
                  <c:v>2919765196</c:v>
                </c:pt>
                <c:pt idx="188">
                  <c:v>3168955563</c:v>
                </c:pt>
                <c:pt idx="189">
                  <c:v>3135771224</c:v>
                </c:pt>
                <c:pt idx="190">
                  <c:v>2878440856</c:v>
                </c:pt>
                <c:pt idx="191">
                  <c:v>4222045028</c:v>
                </c:pt>
                <c:pt idx="192">
                  <c:v>2884789047</c:v>
                </c:pt>
                <c:pt idx="193">
                  <c:v>2671632825</c:v>
                </c:pt>
                <c:pt idx="194">
                  <c:v>3526100382</c:v>
                </c:pt>
                <c:pt idx="195">
                  <c:v>3049278024</c:v>
                </c:pt>
                <c:pt idx="196">
                  <c:v>2994522029</c:v>
                </c:pt>
                <c:pt idx="197">
                  <c:v>3697706261</c:v>
                </c:pt>
                <c:pt idx="198">
                  <c:v>2912086070</c:v>
                </c:pt>
                <c:pt idx="199">
                  <c:v>2908414518</c:v>
                </c:pt>
                <c:pt idx="200">
                  <c:v>3384684279</c:v>
                </c:pt>
                <c:pt idx="201">
                  <c:v>2711833539</c:v>
                </c:pt>
                <c:pt idx="202">
                  <c:v>2938396905</c:v>
                </c:pt>
                <c:pt idx="203">
                  <c:v>3321727039</c:v>
                </c:pt>
                <c:pt idx="204">
                  <c:v>3124039077</c:v>
                </c:pt>
                <c:pt idx="205">
                  <c:v>2113513860</c:v>
                </c:pt>
                <c:pt idx="206">
                  <c:v>2825062750</c:v>
                </c:pt>
                <c:pt idx="207">
                  <c:v>2282222027</c:v>
                </c:pt>
                <c:pt idx="208">
                  <c:v>2955382743</c:v>
                </c:pt>
                <c:pt idx="209">
                  <c:v>3669738920</c:v>
                </c:pt>
                <c:pt idx="210">
                  <c:v>2893745122</c:v>
                </c:pt>
                <c:pt idx="211">
                  <c:v>3634210523</c:v>
                </c:pt>
                <c:pt idx="212">
                  <c:v>2878530490</c:v>
                </c:pt>
                <c:pt idx="213">
                  <c:v>3041727909</c:v>
                </c:pt>
                <c:pt idx="214">
                  <c:v>3496559358</c:v>
                </c:pt>
                <c:pt idx="215">
                  <c:v>3620760528</c:v>
                </c:pt>
                <c:pt idx="216">
                  <c:v>3175251740</c:v>
                </c:pt>
                <c:pt idx="217">
                  <c:v>2636395700</c:v>
                </c:pt>
                <c:pt idx="218">
                  <c:v>3486567059</c:v>
                </c:pt>
                <c:pt idx="219">
                  <c:v>3305604118</c:v>
                </c:pt>
                <c:pt idx="220">
                  <c:v>3526302812</c:v>
                </c:pt>
                <c:pt idx="221">
                  <c:v>3961052949</c:v>
                </c:pt>
                <c:pt idx="222">
                  <c:v>3579967985</c:v>
                </c:pt>
                <c:pt idx="223">
                  <c:v>3721086759</c:v>
                </c:pt>
                <c:pt idx="224">
                  <c:v>2908235753</c:v>
                </c:pt>
                <c:pt idx="225">
                  <c:v>3643019563</c:v>
                </c:pt>
                <c:pt idx="226">
                  <c:v>3602856635</c:v>
                </c:pt>
                <c:pt idx="227">
                  <c:v>3961283181</c:v>
                </c:pt>
                <c:pt idx="228">
                  <c:v>3097821873</c:v>
                </c:pt>
                <c:pt idx="229">
                  <c:v>2652132469</c:v>
                </c:pt>
                <c:pt idx="230">
                  <c:v>3396006370</c:v>
                </c:pt>
                <c:pt idx="231">
                  <c:v>3138469881</c:v>
                </c:pt>
                <c:pt idx="232">
                  <c:v>3963644497</c:v>
                </c:pt>
                <c:pt idx="233">
                  <c:v>3616687934</c:v>
                </c:pt>
                <c:pt idx="234">
                  <c:v>3026344647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646-4BE3-B1B5-CF9D412FA4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2818408"/>
        <c:axId val="532818800"/>
      </c:barChart>
      <c:dateAx>
        <c:axId val="532818408"/>
        <c:scaling>
          <c:orientation val="minMax"/>
          <c:max val="43677"/>
          <c:min val="37622"/>
        </c:scaling>
        <c:delete val="0"/>
        <c:axPos val="b"/>
        <c:majorGridlines>
          <c:spPr>
            <a:ln>
              <a:solidFill>
                <a:schemeClr val="bg1"/>
              </a:solidFill>
            </a:ln>
          </c:spPr>
        </c:majorGridlines>
        <c:numFmt formatCode="yyyy" sourceLinked="0"/>
        <c:majorTickMark val="out"/>
        <c:minorTickMark val="none"/>
        <c:tickLblPos val="nextTo"/>
        <c:crossAx val="532818800"/>
        <c:crosses val="autoZero"/>
        <c:auto val="1"/>
        <c:lblOffset val="100"/>
        <c:baseTimeUnit val="months"/>
        <c:majorUnit val="12"/>
        <c:majorTimeUnit val="months"/>
      </c:dateAx>
      <c:valAx>
        <c:axId val="532818800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Billions of Dollars</a:t>
                </a:r>
              </a:p>
              <a:p>
                <a:pPr>
                  <a:defRPr/>
                </a:pPr>
                <a:endParaRPr lang="en-US"/>
              </a:p>
            </c:rich>
          </c:tx>
          <c:overlay val="0"/>
        </c:title>
        <c:numFmt formatCode="&quot;$&quot;#,##0" sourceLinked="0"/>
        <c:majorTickMark val="out"/>
        <c:minorTickMark val="none"/>
        <c:tickLblPos val="nextTo"/>
        <c:crossAx val="532818408"/>
        <c:crosses val="autoZero"/>
        <c:crossBetween val="between"/>
        <c:dispUnits>
          <c:builtInUnit val="billions"/>
        </c:dispUnits>
      </c:valAx>
      <c:spPr>
        <a:solidFill>
          <a:schemeClr val="bg1">
            <a:lumMod val="95000"/>
          </a:schemeClr>
        </a:solidFill>
      </c:spPr>
    </c:plotArea>
    <c:legend>
      <c:legendPos val="r"/>
      <c:layout>
        <c:manualLayout>
          <c:xMode val="edge"/>
          <c:yMode val="edge"/>
          <c:x val="5.5278970810466871E-2"/>
          <c:y val="1.4658401742335403E-2"/>
          <c:w val="0.90832796468623245"/>
          <c:h val="0.10259809013235048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1000" b="1">
          <a:solidFill>
            <a:schemeClr val="tx1">
              <a:lumMod val="75000"/>
              <a:lumOff val="2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691224913443296E-2"/>
          <c:y val="0.13494968209187755"/>
          <c:w val="0.86925103733395048"/>
          <c:h val="0.79910340084494791"/>
        </c:manualLayout>
      </c:layout>
      <c:scatterChart>
        <c:scatterStyle val="lineMarker"/>
        <c:varyColors val="0"/>
        <c:ser>
          <c:idx val="2"/>
          <c:order val="0"/>
          <c:tx>
            <c:strRef>
              <c:f>'U.S. EW - By Segment'!$M$5</c:f>
              <c:strCache>
                <c:ptCount val="1"/>
                <c:pt idx="0">
                  <c:v>U.S. Investment Grade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'U.S. EW - By Segment'!$K$6:$K$264</c:f>
              <c:numCache>
                <c:formatCode>[$-409]mmm\-yy;@</c:formatCode>
                <c:ptCount val="259"/>
                <c:pt idx="0">
                  <c:v>35826</c:v>
                </c:pt>
                <c:pt idx="1">
                  <c:v>35854</c:v>
                </c:pt>
                <c:pt idx="2">
                  <c:v>35885</c:v>
                </c:pt>
                <c:pt idx="3">
                  <c:v>35915</c:v>
                </c:pt>
                <c:pt idx="4">
                  <c:v>35946</c:v>
                </c:pt>
                <c:pt idx="5">
                  <c:v>35976</c:v>
                </c:pt>
                <c:pt idx="6">
                  <c:v>36007</c:v>
                </c:pt>
                <c:pt idx="7">
                  <c:v>36038</c:v>
                </c:pt>
                <c:pt idx="8">
                  <c:v>36068</c:v>
                </c:pt>
                <c:pt idx="9">
                  <c:v>36099</c:v>
                </c:pt>
                <c:pt idx="10">
                  <c:v>36129</c:v>
                </c:pt>
                <c:pt idx="11">
                  <c:v>36160</c:v>
                </c:pt>
                <c:pt idx="12">
                  <c:v>36191</c:v>
                </c:pt>
                <c:pt idx="13">
                  <c:v>36219</c:v>
                </c:pt>
                <c:pt idx="14">
                  <c:v>36250</c:v>
                </c:pt>
                <c:pt idx="15">
                  <c:v>36280</c:v>
                </c:pt>
                <c:pt idx="16">
                  <c:v>36311</c:v>
                </c:pt>
                <c:pt idx="17">
                  <c:v>36341</c:v>
                </c:pt>
                <c:pt idx="18">
                  <c:v>36372</c:v>
                </c:pt>
                <c:pt idx="19">
                  <c:v>36403</c:v>
                </c:pt>
                <c:pt idx="20">
                  <c:v>36433</c:v>
                </c:pt>
                <c:pt idx="21">
                  <c:v>36464</c:v>
                </c:pt>
                <c:pt idx="22">
                  <c:v>36494</c:v>
                </c:pt>
                <c:pt idx="23">
                  <c:v>36525</c:v>
                </c:pt>
                <c:pt idx="24">
                  <c:v>36556</c:v>
                </c:pt>
                <c:pt idx="25">
                  <c:v>36585</c:v>
                </c:pt>
                <c:pt idx="26">
                  <c:v>36616</c:v>
                </c:pt>
                <c:pt idx="27">
                  <c:v>36646</c:v>
                </c:pt>
                <c:pt idx="28">
                  <c:v>36677</c:v>
                </c:pt>
                <c:pt idx="29">
                  <c:v>36707</c:v>
                </c:pt>
                <c:pt idx="30">
                  <c:v>36738</c:v>
                </c:pt>
                <c:pt idx="31">
                  <c:v>36769</c:v>
                </c:pt>
                <c:pt idx="32">
                  <c:v>36799</c:v>
                </c:pt>
                <c:pt idx="33">
                  <c:v>36830</c:v>
                </c:pt>
                <c:pt idx="34">
                  <c:v>36860</c:v>
                </c:pt>
                <c:pt idx="35">
                  <c:v>36891</c:v>
                </c:pt>
                <c:pt idx="36">
                  <c:v>36922</c:v>
                </c:pt>
                <c:pt idx="37">
                  <c:v>36950</c:v>
                </c:pt>
                <c:pt idx="38">
                  <c:v>36981</c:v>
                </c:pt>
                <c:pt idx="39">
                  <c:v>37011</c:v>
                </c:pt>
                <c:pt idx="40">
                  <c:v>37042</c:v>
                </c:pt>
                <c:pt idx="41">
                  <c:v>37072</c:v>
                </c:pt>
                <c:pt idx="42">
                  <c:v>37103</c:v>
                </c:pt>
                <c:pt idx="43">
                  <c:v>37134</c:v>
                </c:pt>
                <c:pt idx="44">
                  <c:v>37164</c:v>
                </c:pt>
                <c:pt idx="45">
                  <c:v>37195</c:v>
                </c:pt>
                <c:pt idx="46">
                  <c:v>37225</c:v>
                </c:pt>
                <c:pt idx="47">
                  <c:v>37256</c:v>
                </c:pt>
                <c:pt idx="48">
                  <c:v>37287</c:v>
                </c:pt>
                <c:pt idx="49">
                  <c:v>37315</c:v>
                </c:pt>
                <c:pt idx="50">
                  <c:v>37346</c:v>
                </c:pt>
                <c:pt idx="51">
                  <c:v>37376</c:v>
                </c:pt>
                <c:pt idx="52">
                  <c:v>37407</c:v>
                </c:pt>
                <c:pt idx="53">
                  <c:v>37437</c:v>
                </c:pt>
                <c:pt idx="54">
                  <c:v>37468</c:v>
                </c:pt>
                <c:pt idx="55">
                  <c:v>37499</c:v>
                </c:pt>
                <c:pt idx="56">
                  <c:v>37529</c:v>
                </c:pt>
                <c:pt idx="57">
                  <c:v>37560</c:v>
                </c:pt>
                <c:pt idx="58">
                  <c:v>37590</c:v>
                </c:pt>
                <c:pt idx="59">
                  <c:v>37621</c:v>
                </c:pt>
                <c:pt idx="60">
                  <c:v>37652</c:v>
                </c:pt>
                <c:pt idx="61">
                  <c:v>37680</c:v>
                </c:pt>
                <c:pt idx="62">
                  <c:v>37711</c:v>
                </c:pt>
                <c:pt idx="63">
                  <c:v>37741</c:v>
                </c:pt>
                <c:pt idx="64">
                  <c:v>37772</c:v>
                </c:pt>
                <c:pt idx="65">
                  <c:v>37802</c:v>
                </c:pt>
                <c:pt idx="66">
                  <c:v>37833</c:v>
                </c:pt>
                <c:pt idx="67">
                  <c:v>37864</c:v>
                </c:pt>
                <c:pt idx="68">
                  <c:v>37894</c:v>
                </c:pt>
                <c:pt idx="69">
                  <c:v>37925</c:v>
                </c:pt>
                <c:pt idx="70">
                  <c:v>37955</c:v>
                </c:pt>
                <c:pt idx="71">
                  <c:v>37986</c:v>
                </c:pt>
                <c:pt idx="72">
                  <c:v>38017</c:v>
                </c:pt>
                <c:pt idx="73">
                  <c:v>38046</c:v>
                </c:pt>
                <c:pt idx="74">
                  <c:v>38077</c:v>
                </c:pt>
                <c:pt idx="75">
                  <c:v>38107</c:v>
                </c:pt>
                <c:pt idx="76">
                  <c:v>38138</c:v>
                </c:pt>
                <c:pt idx="77">
                  <c:v>38168</c:v>
                </c:pt>
                <c:pt idx="78">
                  <c:v>38199</c:v>
                </c:pt>
                <c:pt idx="79">
                  <c:v>38230</c:v>
                </c:pt>
                <c:pt idx="80">
                  <c:v>38260</c:v>
                </c:pt>
                <c:pt idx="81">
                  <c:v>38291</c:v>
                </c:pt>
                <c:pt idx="82">
                  <c:v>38321</c:v>
                </c:pt>
                <c:pt idx="83">
                  <c:v>38352</c:v>
                </c:pt>
                <c:pt idx="84">
                  <c:v>38383</c:v>
                </c:pt>
                <c:pt idx="85">
                  <c:v>38411</c:v>
                </c:pt>
                <c:pt idx="86">
                  <c:v>38442</c:v>
                </c:pt>
                <c:pt idx="87">
                  <c:v>38472</c:v>
                </c:pt>
                <c:pt idx="88">
                  <c:v>38503</c:v>
                </c:pt>
                <c:pt idx="89">
                  <c:v>38533</c:v>
                </c:pt>
                <c:pt idx="90">
                  <c:v>38564</c:v>
                </c:pt>
                <c:pt idx="91">
                  <c:v>38595</c:v>
                </c:pt>
                <c:pt idx="92">
                  <c:v>38625</c:v>
                </c:pt>
                <c:pt idx="93">
                  <c:v>38656</c:v>
                </c:pt>
                <c:pt idx="94">
                  <c:v>38686</c:v>
                </c:pt>
                <c:pt idx="95">
                  <c:v>38717</c:v>
                </c:pt>
                <c:pt idx="96">
                  <c:v>38748</c:v>
                </c:pt>
                <c:pt idx="97">
                  <c:v>38776</c:v>
                </c:pt>
                <c:pt idx="98">
                  <c:v>38807</c:v>
                </c:pt>
                <c:pt idx="99">
                  <c:v>38837</c:v>
                </c:pt>
                <c:pt idx="100">
                  <c:v>38868</c:v>
                </c:pt>
                <c:pt idx="101">
                  <c:v>38898</c:v>
                </c:pt>
                <c:pt idx="102">
                  <c:v>38929</c:v>
                </c:pt>
                <c:pt idx="103">
                  <c:v>38960</c:v>
                </c:pt>
                <c:pt idx="104">
                  <c:v>38990</c:v>
                </c:pt>
                <c:pt idx="105">
                  <c:v>39021</c:v>
                </c:pt>
                <c:pt idx="106">
                  <c:v>39051</c:v>
                </c:pt>
                <c:pt idx="107">
                  <c:v>39082</c:v>
                </c:pt>
                <c:pt idx="108">
                  <c:v>39113</c:v>
                </c:pt>
                <c:pt idx="109">
                  <c:v>39141</c:v>
                </c:pt>
                <c:pt idx="110">
                  <c:v>39172</c:v>
                </c:pt>
                <c:pt idx="111">
                  <c:v>39202</c:v>
                </c:pt>
                <c:pt idx="112">
                  <c:v>39233</c:v>
                </c:pt>
                <c:pt idx="113">
                  <c:v>39263</c:v>
                </c:pt>
                <c:pt idx="114">
                  <c:v>39294</c:v>
                </c:pt>
                <c:pt idx="115">
                  <c:v>39325</c:v>
                </c:pt>
                <c:pt idx="116">
                  <c:v>39355</c:v>
                </c:pt>
                <c:pt idx="117">
                  <c:v>39386</c:v>
                </c:pt>
                <c:pt idx="118">
                  <c:v>39416</c:v>
                </c:pt>
                <c:pt idx="119">
                  <c:v>39447</c:v>
                </c:pt>
                <c:pt idx="120">
                  <c:v>39478</c:v>
                </c:pt>
                <c:pt idx="121">
                  <c:v>39507</c:v>
                </c:pt>
                <c:pt idx="122">
                  <c:v>39538</c:v>
                </c:pt>
                <c:pt idx="123">
                  <c:v>39568</c:v>
                </c:pt>
                <c:pt idx="124">
                  <c:v>39599</c:v>
                </c:pt>
                <c:pt idx="125">
                  <c:v>39629</c:v>
                </c:pt>
                <c:pt idx="126">
                  <c:v>39660</c:v>
                </c:pt>
                <c:pt idx="127">
                  <c:v>39691</c:v>
                </c:pt>
                <c:pt idx="128">
                  <c:v>39721</c:v>
                </c:pt>
                <c:pt idx="129">
                  <c:v>39752</c:v>
                </c:pt>
                <c:pt idx="130">
                  <c:v>39782</c:v>
                </c:pt>
                <c:pt idx="131">
                  <c:v>39813</c:v>
                </c:pt>
                <c:pt idx="132">
                  <c:v>39844</c:v>
                </c:pt>
                <c:pt idx="133">
                  <c:v>39872</c:v>
                </c:pt>
                <c:pt idx="134">
                  <c:v>39903</c:v>
                </c:pt>
                <c:pt idx="135">
                  <c:v>39933</c:v>
                </c:pt>
                <c:pt idx="136">
                  <c:v>39964</c:v>
                </c:pt>
                <c:pt idx="137">
                  <c:v>39994</c:v>
                </c:pt>
                <c:pt idx="138">
                  <c:v>40025</c:v>
                </c:pt>
                <c:pt idx="139">
                  <c:v>40056</c:v>
                </c:pt>
                <c:pt idx="140">
                  <c:v>40086</c:v>
                </c:pt>
                <c:pt idx="141">
                  <c:v>40117</c:v>
                </c:pt>
                <c:pt idx="142">
                  <c:v>40147</c:v>
                </c:pt>
                <c:pt idx="143">
                  <c:v>40178</c:v>
                </c:pt>
                <c:pt idx="144">
                  <c:v>40209</c:v>
                </c:pt>
                <c:pt idx="145">
                  <c:v>40237</c:v>
                </c:pt>
                <c:pt idx="146">
                  <c:v>40268</c:v>
                </c:pt>
                <c:pt idx="147">
                  <c:v>40298</c:v>
                </c:pt>
                <c:pt idx="148">
                  <c:v>40329</c:v>
                </c:pt>
                <c:pt idx="149">
                  <c:v>40359</c:v>
                </c:pt>
                <c:pt idx="150">
                  <c:v>40390</c:v>
                </c:pt>
                <c:pt idx="151">
                  <c:v>40421</c:v>
                </c:pt>
                <c:pt idx="152">
                  <c:v>40451</c:v>
                </c:pt>
                <c:pt idx="153">
                  <c:v>40482</c:v>
                </c:pt>
                <c:pt idx="154">
                  <c:v>40512</c:v>
                </c:pt>
                <c:pt idx="155">
                  <c:v>40543</c:v>
                </c:pt>
                <c:pt idx="156">
                  <c:v>40574</c:v>
                </c:pt>
                <c:pt idx="157">
                  <c:v>40602</c:v>
                </c:pt>
                <c:pt idx="158">
                  <c:v>40633</c:v>
                </c:pt>
                <c:pt idx="159">
                  <c:v>40663</c:v>
                </c:pt>
                <c:pt idx="160">
                  <c:v>40694</c:v>
                </c:pt>
                <c:pt idx="161">
                  <c:v>40724</c:v>
                </c:pt>
                <c:pt idx="162">
                  <c:v>40755</c:v>
                </c:pt>
                <c:pt idx="163">
                  <c:v>40786</c:v>
                </c:pt>
                <c:pt idx="164">
                  <c:v>40816</c:v>
                </c:pt>
                <c:pt idx="165">
                  <c:v>40847</c:v>
                </c:pt>
                <c:pt idx="166">
                  <c:v>40877</c:v>
                </c:pt>
                <c:pt idx="167">
                  <c:v>40908</c:v>
                </c:pt>
                <c:pt idx="168">
                  <c:v>40939</c:v>
                </c:pt>
                <c:pt idx="169">
                  <c:v>40968</c:v>
                </c:pt>
                <c:pt idx="170">
                  <c:v>40999</c:v>
                </c:pt>
                <c:pt idx="171">
                  <c:v>41029</c:v>
                </c:pt>
                <c:pt idx="172">
                  <c:v>41060</c:v>
                </c:pt>
                <c:pt idx="173">
                  <c:v>41090</c:v>
                </c:pt>
                <c:pt idx="174">
                  <c:v>41121</c:v>
                </c:pt>
                <c:pt idx="175">
                  <c:v>41152</c:v>
                </c:pt>
                <c:pt idx="176">
                  <c:v>41182</c:v>
                </c:pt>
                <c:pt idx="177">
                  <c:v>41213</c:v>
                </c:pt>
                <c:pt idx="178">
                  <c:v>41243</c:v>
                </c:pt>
                <c:pt idx="179">
                  <c:v>41274</c:v>
                </c:pt>
                <c:pt idx="180">
                  <c:v>41305</c:v>
                </c:pt>
                <c:pt idx="181">
                  <c:v>41333</c:v>
                </c:pt>
                <c:pt idx="182">
                  <c:v>41364</c:v>
                </c:pt>
                <c:pt idx="183">
                  <c:v>41394</c:v>
                </c:pt>
                <c:pt idx="184">
                  <c:v>41425</c:v>
                </c:pt>
                <c:pt idx="185">
                  <c:v>41455</c:v>
                </c:pt>
                <c:pt idx="186">
                  <c:v>41486</c:v>
                </c:pt>
                <c:pt idx="187">
                  <c:v>41517</c:v>
                </c:pt>
                <c:pt idx="188">
                  <c:v>41547</c:v>
                </c:pt>
                <c:pt idx="189">
                  <c:v>41578</c:v>
                </c:pt>
                <c:pt idx="190">
                  <c:v>41608</c:v>
                </c:pt>
                <c:pt idx="191">
                  <c:v>41639</c:v>
                </c:pt>
                <c:pt idx="192">
                  <c:v>41670</c:v>
                </c:pt>
                <c:pt idx="193">
                  <c:v>41698</c:v>
                </c:pt>
                <c:pt idx="194">
                  <c:v>41729</c:v>
                </c:pt>
                <c:pt idx="195">
                  <c:v>41759</c:v>
                </c:pt>
                <c:pt idx="196">
                  <c:v>41790</c:v>
                </c:pt>
                <c:pt idx="197">
                  <c:v>41820</c:v>
                </c:pt>
                <c:pt idx="198">
                  <c:v>41851</c:v>
                </c:pt>
                <c:pt idx="199">
                  <c:v>41882</c:v>
                </c:pt>
                <c:pt idx="200">
                  <c:v>41912</c:v>
                </c:pt>
                <c:pt idx="201">
                  <c:v>41943</c:v>
                </c:pt>
                <c:pt idx="202">
                  <c:v>41973</c:v>
                </c:pt>
                <c:pt idx="203">
                  <c:v>42004</c:v>
                </c:pt>
                <c:pt idx="204">
                  <c:v>42035</c:v>
                </c:pt>
                <c:pt idx="205">
                  <c:v>42063</c:v>
                </c:pt>
                <c:pt idx="206">
                  <c:v>42094</c:v>
                </c:pt>
                <c:pt idx="207">
                  <c:v>42124</c:v>
                </c:pt>
                <c:pt idx="208">
                  <c:v>42155</c:v>
                </c:pt>
                <c:pt idx="209">
                  <c:v>42185</c:v>
                </c:pt>
                <c:pt idx="210">
                  <c:v>42216</c:v>
                </c:pt>
                <c:pt idx="211">
                  <c:v>42247</c:v>
                </c:pt>
                <c:pt idx="212">
                  <c:v>42277</c:v>
                </c:pt>
                <c:pt idx="213">
                  <c:v>42308</c:v>
                </c:pt>
                <c:pt idx="214">
                  <c:v>42338</c:v>
                </c:pt>
                <c:pt idx="215">
                  <c:v>42369</c:v>
                </c:pt>
                <c:pt idx="216">
                  <c:v>42400</c:v>
                </c:pt>
                <c:pt idx="217">
                  <c:v>42429</c:v>
                </c:pt>
                <c:pt idx="218">
                  <c:v>42460</c:v>
                </c:pt>
                <c:pt idx="219">
                  <c:v>42490</c:v>
                </c:pt>
                <c:pt idx="220">
                  <c:v>42521</c:v>
                </c:pt>
                <c:pt idx="221">
                  <c:v>42551</c:v>
                </c:pt>
                <c:pt idx="222">
                  <c:v>42582</c:v>
                </c:pt>
                <c:pt idx="223">
                  <c:v>42613</c:v>
                </c:pt>
                <c:pt idx="224">
                  <c:v>42643</c:v>
                </c:pt>
                <c:pt idx="225">
                  <c:v>42674</c:v>
                </c:pt>
                <c:pt idx="226">
                  <c:v>42704</c:v>
                </c:pt>
                <c:pt idx="227">
                  <c:v>42735</c:v>
                </c:pt>
                <c:pt idx="228">
                  <c:v>42766</c:v>
                </c:pt>
                <c:pt idx="229">
                  <c:v>42794</c:v>
                </c:pt>
                <c:pt idx="230">
                  <c:v>42825</c:v>
                </c:pt>
                <c:pt idx="231">
                  <c:v>42855</c:v>
                </c:pt>
                <c:pt idx="232">
                  <c:v>42886</c:v>
                </c:pt>
                <c:pt idx="233">
                  <c:v>42916</c:v>
                </c:pt>
                <c:pt idx="234">
                  <c:v>42947</c:v>
                </c:pt>
                <c:pt idx="235">
                  <c:v>42978</c:v>
                </c:pt>
                <c:pt idx="236">
                  <c:v>43008</c:v>
                </c:pt>
                <c:pt idx="237">
                  <c:v>43039</c:v>
                </c:pt>
                <c:pt idx="238">
                  <c:v>43069</c:v>
                </c:pt>
                <c:pt idx="239">
                  <c:v>43100</c:v>
                </c:pt>
                <c:pt idx="240">
                  <c:v>43131</c:v>
                </c:pt>
                <c:pt idx="241">
                  <c:v>43159</c:v>
                </c:pt>
                <c:pt idx="242">
                  <c:v>43190</c:v>
                </c:pt>
                <c:pt idx="243">
                  <c:v>43220</c:v>
                </c:pt>
                <c:pt idx="244">
                  <c:v>43251</c:v>
                </c:pt>
                <c:pt idx="245">
                  <c:v>43281</c:v>
                </c:pt>
                <c:pt idx="246">
                  <c:v>43312</c:v>
                </c:pt>
                <c:pt idx="247">
                  <c:v>43343</c:v>
                </c:pt>
                <c:pt idx="248">
                  <c:v>43373</c:v>
                </c:pt>
                <c:pt idx="249">
                  <c:v>43404</c:v>
                </c:pt>
                <c:pt idx="250">
                  <c:v>43434</c:v>
                </c:pt>
                <c:pt idx="251">
                  <c:v>43465</c:v>
                </c:pt>
                <c:pt idx="252">
                  <c:v>43496</c:v>
                </c:pt>
                <c:pt idx="253">
                  <c:v>43524</c:v>
                </c:pt>
                <c:pt idx="254">
                  <c:v>43555</c:v>
                </c:pt>
                <c:pt idx="255">
                  <c:v>43585</c:v>
                </c:pt>
                <c:pt idx="256">
                  <c:v>43616</c:v>
                </c:pt>
                <c:pt idx="257">
                  <c:v>43646</c:v>
                </c:pt>
                <c:pt idx="258">
                  <c:v>43677</c:v>
                </c:pt>
              </c:numCache>
            </c:numRef>
          </c:xVal>
          <c:yVal>
            <c:numRef>
              <c:f>'U.S. EW - By Segment'!$M$6:$M$264</c:f>
              <c:numCache>
                <c:formatCode>#,##0_);[Red]\(#,##0\)</c:formatCode>
                <c:ptCount val="259"/>
                <c:pt idx="0">
                  <c:v>84.709437153732594</c:v>
                </c:pt>
                <c:pt idx="1">
                  <c:v>83.4020396824139</c:v>
                </c:pt>
                <c:pt idx="2">
                  <c:v>82.809135679563397</c:v>
                </c:pt>
                <c:pt idx="3">
                  <c:v>83.335146216632495</c:v>
                </c:pt>
                <c:pt idx="4">
                  <c:v>84.466642357958094</c:v>
                </c:pt>
                <c:pt idx="5">
                  <c:v>84.608608907249504</c:v>
                </c:pt>
                <c:pt idx="6">
                  <c:v>84.840672786798606</c:v>
                </c:pt>
                <c:pt idx="7">
                  <c:v>83.803520116275095</c:v>
                </c:pt>
                <c:pt idx="8">
                  <c:v>84.734374490854407</c:v>
                </c:pt>
                <c:pt idx="9">
                  <c:v>85.132990220096005</c:v>
                </c:pt>
                <c:pt idx="10">
                  <c:v>88.982712638166106</c:v>
                </c:pt>
                <c:pt idx="11">
                  <c:v>90.521186509608796</c:v>
                </c:pt>
                <c:pt idx="12">
                  <c:v>91.308704297252305</c:v>
                </c:pt>
                <c:pt idx="13">
                  <c:v>87.4909067286154</c:v>
                </c:pt>
                <c:pt idx="14">
                  <c:v>86.051715875068595</c:v>
                </c:pt>
                <c:pt idx="15">
                  <c:v>86.024390660249296</c:v>
                </c:pt>
                <c:pt idx="16">
                  <c:v>90.565365770174793</c:v>
                </c:pt>
                <c:pt idx="17">
                  <c:v>93.226625397776502</c:v>
                </c:pt>
                <c:pt idx="18">
                  <c:v>96.001488489762906</c:v>
                </c:pt>
                <c:pt idx="19">
                  <c:v>94.890036644992307</c:v>
                </c:pt>
                <c:pt idx="20">
                  <c:v>95.173163074605895</c:v>
                </c:pt>
                <c:pt idx="21">
                  <c:v>93.815701009592303</c:v>
                </c:pt>
                <c:pt idx="22">
                  <c:v>95.703051600986996</c:v>
                </c:pt>
                <c:pt idx="23">
                  <c:v>95.801165167503399</c:v>
                </c:pt>
                <c:pt idx="24">
                  <c:v>98.073054638888493</c:v>
                </c:pt>
                <c:pt idx="25">
                  <c:v>97.546799578653705</c:v>
                </c:pt>
                <c:pt idx="26">
                  <c:v>97.907964556656395</c:v>
                </c:pt>
                <c:pt idx="27">
                  <c:v>96.4192868622536</c:v>
                </c:pt>
                <c:pt idx="28">
                  <c:v>97.491934075018904</c:v>
                </c:pt>
                <c:pt idx="29">
                  <c:v>100.342996523371</c:v>
                </c:pt>
                <c:pt idx="30">
                  <c:v>104.16385774491199</c:v>
                </c:pt>
                <c:pt idx="31">
                  <c:v>105.77765101513801</c:v>
                </c:pt>
                <c:pt idx="32">
                  <c:v>104.379436416462</c:v>
                </c:pt>
                <c:pt idx="33">
                  <c:v>102.226315801467</c:v>
                </c:pt>
                <c:pt idx="34">
                  <c:v>100.437037938831</c:v>
                </c:pt>
                <c:pt idx="35">
                  <c:v>100</c:v>
                </c:pt>
                <c:pt idx="36">
                  <c:v>101.03614512048399</c:v>
                </c:pt>
                <c:pt idx="37">
                  <c:v>103.405932446645</c:v>
                </c:pt>
                <c:pt idx="38">
                  <c:v>104.992175757414</c:v>
                </c:pt>
                <c:pt idx="39">
                  <c:v>104.086890988558</c:v>
                </c:pt>
                <c:pt idx="40">
                  <c:v>102.950202183359</c:v>
                </c:pt>
                <c:pt idx="41">
                  <c:v>102.756519279146</c:v>
                </c:pt>
                <c:pt idx="42">
                  <c:v>105.095605460491</c:v>
                </c:pt>
                <c:pt idx="43">
                  <c:v>107.87235063430499</c:v>
                </c:pt>
                <c:pt idx="44">
                  <c:v>108.089036703204</c:v>
                </c:pt>
                <c:pt idx="45">
                  <c:v>104.434588107032</c:v>
                </c:pt>
                <c:pt idx="46">
                  <c:v>102.538146572079</c:v>
                </c:pt>
                <c:pt idx="47">
                  <c:v>101.820688779644</c:v>
                </c:pt>
                <c:pt idx="48">
                  <c:v>103.14817395477</c:v>
                </c:pt>
                <c:pt idx="49">
                  <c:v>102.233892377891</c:v>
                </c:pt>
                <c:pt idx="50">
                  <c:v>100.92203918129501</c:v>
                </c:pt>
                <c:pt idx="51">
                  <c:v>99.867624029322798</c:v>
                </c:pt>
                <c:pt idx="52">
                  <c:v>99.263736922992194</c:v>
                </c:pt>
                <c:pt idx="53">
                  <c:v>99.904138675672996</c:v>
                </c:pt>
                <c:pt idx="54">
                  <c:v>101.152876178757</c:v>
                </c:pt>
                <c:pt idx="55">
                  <c:v>104.414481206151</c:v>
                </c:pt>
                <c:pt idx="56">
                  <c:v>107.08711843781199</c:v>
                </c:pt>
                <c:pt idx="57">
                  <c:v>109.409176995397</c:v>
                </c:pt>
                <c:pt idx="58">
                  <c:v>109.424027996538</c:v>
                </c:pt>
                <c:pt idx="59">
                  <c:v>108.56640806485299</c:v>
                </c:pt>
                <c:pt idx="60">
                  <c:v>107.262954197179</c:v>
                </c:pt>
                <c:pt idx="61">
                  <c:v>107.631374761662</c:v>
                </c:pt>
                <c:pt idx="62">
                  <c:v>109.843426887108</c:v>
                </c:pt>
                <c:pt idx="63">
                  <c:v>111.90856664649201</c:v>
                </c:pt>
                <c:pt idx="64">
                  <c:v>113.00459221061899</c:v>
                </c:pt>
                <c:pt idx="65">
                  <c:v>112.404782689852</c:v>
                </c:pt>
                <c:pt idx="66">
                  <c:v>112.194558142465</c:v>
                </c:pt>
                <c:pt idx="67">
                  <c:v>112.556556453011</c:v>
                </c:pt>
                <c:pt idx="68">
                  <c:v>113.944525404429</c:v>
                </c:pt>
                <c:pt idx="69">
                  <c:v>115.153346239283</c:v>
                </c:pt>
                <c:pt idx="70">
                  <c:v>115.72700511335</c:v>
                </c:pt>
                <c:pt idx="71">
                  <c:v>115.7257541721</c:v>
                </c:pt>
                <c:pt idx="72">
                  <c:v>116.36372622720801</c:v>
                </c:pt>
                <c:pt idx="73">
                  <c:v>118.905301196465</c:v>
                </c:pt>
                <c:pt idx="74">
                  <c:v>121.770317003741</c:v>
                </c:pt>
                <c:pt idx="75">
                  <c:v>123.91799632964801</c:v>
                </c:pt>
                <c:pt idx="76">
                  <c:v>124.758898187027</c:v>
                </c:pt>
                <c:pt idx="77">
                  <c:v>125.455497460592</c:v>
                </c:pt>
                <c:pt idx="78">
                  <c:v>126.077809300944</c:v>
                </c:pt>
                <c:pt idx="79">
                  <c:v>127.513836015926</c:v>
                </c:pt>
                <c:pt idx="80">
                  <c:v>128.65445234460799</c:v>
                </c:pt>
                <c:pt idx="81">
                  <c:v>130.00647069365701</c:v>
                </c:pt>
                <c:pt idx="82">
                  <c:v>129.68150651935801</c:v>
                </c:pt>
                <c:pt idx="83">
                  <c:v>130.15859851944001</c:v>
                </c:pt>
                <c:pt idx="84">
                  <c:v>129.57867402935801</c:v>
                </c:pt>
                <c:pt idx="85">
                  <c:v>132.27529435423699</c:v>
                </c:pt>
                <c:pt idx="86">
                  <c:v>134.30484242903901</c:v>
                </c:pt>
                <c:pt idx="87">
                  <c:v>137.68996707546901</c:v>
                </c:pt>
                <c:pt idx="88">
                  <c:v>139.60947577809901</c:v>
                </c:pt>
                <c:pt idx="89">
                  <c:v>140.678284514533</c:v>
                </c:pt>
                <c:pt idx="90">
                  <c:v>142.99397087420701</c:v>
                </c:pt>
                <c:pt idx="91">
                  <c:v>145.998436550885</c:v>
                </c:pt>
                <c:pt idx="92">
                  <c:v>150.21371649417401</c:v>
                </c:pt>
                <c:pt idx="93">
                  <c:v>151.38251788669101</c:v>
                </c:pt>
                <c:pt idx="94">
                  <c:v>151.010006557879</c:v>
                </c:pt>
                <c:pt idx="95">
                  <c:v>149.97009465852301</c:v>
                </c:pt>
                <c:pt idx="96">
                  <c:v>150.22408187411301</c:v>
                </c:pt>
                <c:pt idx="97">
                  <c:v>152.155894758302</c:v>
                </c:pt>
                <c:pt idx="98">
                  <c:v>153.12116942010499</c:v>
                </c:pt>
                <c:pt idx="99">
                  <c:v>155.179496327745</c:v>
                </c:pt>
                <c:pt idx="100">
                  <c:v>155.30676639341101</c:v>
                </c:pt>
                <c:pt idx="101">
                  <c:v>156.549857277911</c:v>
                </c:pt>
                <c:pt idx="102">
                  <c:v>155.45952222550699</c:v>
                </c:pt>
                <c:pt idx="103">
                  <c:v>156.39362626614599</c:v>
                </c:pt>
                <c:pt idx="104">
                  <c:v>155.431939996675</c:v>
                </c:pt>
                <c:pt idx="105">
                  <c:v>156.817663587867</c:v>
                </c:pt>
                <c:pt idx="106">
                  <c:v>157.86815042459099</c:v>
                </c:pt>
                <c:pt idx="107">
                  <c:v>161.512289984136</c:v>
                </c:pt>
                <c:pt idx="108">
                  <c:v>164.12659236599299</c:v>
                </c:pt>
                <c:pt idx="109">
                  <c:v>167.02822228243801</c:v>
                </c:pt>
                <c:pt idx="110">
                  <c:v>166.80303658724</c:v>
                </c:pt>
                <c:pt idx="111">
                  <c:v>167.76872459207499</c:v>
                </c:pt>
                <c:pt idx="112">
                  <c:v>166.92158744871301</c:v>
                </c:pt>
                <c:pt idx="113">
                  <c:v>169.288227409456</c:v>
                </c:pt>
                <c:pt idx="114">
                  <c:v>169.488428066886</c:v>
                </c:pt>
                <c:pt idx="115">
                  <c:v>170.63757655930601</c:v>
                </c:pt>
                <c:pt idx="116">
                  <c:v>166.65572204485699</c:v>
                </c:pt>
                <c:pt idx="117">
                  <c:v>161.62531767170901</c:v>
                </c:pt>
                <c:pt idx="118">
                  <c:v>155.60154200400001</c:v>
                </c:pt>
                <c:pt idx="119">
                  <c:v>153.55800810751799</c:v>
                </c:pt>
                <c:pt idx="120">
                  <c:v>154.54718101419499</c:v>
                </c:pt>
                <c:pt idx="121">
                  <c:v>159.149114684708</c:v>
                </c:pt>
                <c:pt idx="122">
                  <c:v>161.852888912976</c:v>
                </c:pt>
                <c:pt idx="123">
                  <c:v>160.74501908256599</c:v>
                </c:pt>
                <c:pt idx="124">
                  <c:v>156.28432821297801</c:v>
                </c:pt>
                <c:pt idx="125">
                  <c:v>152.76385123162399</c:v>
                </c:pt>
                <c:pt idx="126">
                  <c:v>152.634870482579</c:v>
                </c:pt>
                <c:pt idx="127">
                  <c:v>154.18939265746599</c:v>
                </c:pt>
                <c:pt idx="128">
                  <c:v>152.761648471862</c:v>
                </c:pt>
                <c:pt idx="129">
                  <c:v>145.48382636806599</c:v>
                </c:pt>
                <c:pt idx="130">
                  <c:v>136.00566322870699</c:v>
                </c:pt>
                <c:pt idx="131">
                  <c:v>131.71187847980499</c:v>
                </c:pt>
                <c:pt idx="132">
                  <c:v>129.980063707558</c:v>
                </c:pt>
                <c:pt idx="133">
                  <c:v>127.640351169141</c:v>
                </c:pt>
                <c:pt idx="134">
                  <c:v>119.966397557359</c:v>
                </c:pt>
                <c:pt idx="135">
                  <c:v>114.63193057726301</c:v>
                </c:pt>
                <c:pt idx="136">
                  <c:v>110.623463076566</c:v>
                </c:pt>
                <c:pt idx="137">
                  <c:v>111.14479006892</c:v>
                </c:pt>
                <c:pt idx="138">
                  <c:v>110.58876971971399</c:v>
                </c:pt>
                <c:pt idx="139">
                  <c:v>108.45502048607</c:v>
                </c:pt>
                <c:pt idx="140">
                  <c:v>104.780750093964</c:v>
                </c:pt>
                <c:pt idx="141">
                  <c:v>101.320613801631</c:v>
                </c:pt>
                <c:pt idx="142">
                  <c:v>101.61807542682401</c:v>
                </c:pt>
                <c:pt idx="143">
                  <c:v>102.49410622491099</c:v>
                </c:pt>
                <c:pt idx="144">
                  <c:v>103.258696658147</c:v>
                </c:pt>
                <c:pt idx="145">
                  <c:v>101.44927871671401</c:v>
                </c:pt>
                <c:pt idx="146">
                  <c:v>101.47261893897701</c:v>
                </c:pt>
                <c:pt idx="147">
                  <c:v>103.988936211786</c:v>
                </c:pt>
                <c:pt idx="148">
                  <c:v>106.084425351147</c:v>
                </c:pt>
                <c:pt idx="149">
                  <c:v>105.88512684683501</c:v>
                </c:pt>
                <c:pt idx="150">
                  <c:v>103.34509440464301</c:v>
                </c:pt>
                <c:pt idx="151">
                  <c:v>102.23401402562401</c:v>
                </c:pt>
                <c:pt idx="152">
                  <c:v>102.60784703942601</c:v>
                </c:pt>
                <c:pt idx="153">
                  <c:v>105.678483282169</c:v>
                </c:pt>
                <c:pt idx="154">
                  <c:v>109.186608328573</c:v>
                </c:pt>
                <c:pt idx="155">
                  <c:v>112.60826212936099</c:v>
                </c:pt>
                <c:pt idx="156">
                  <c:v>112.212564359715</c:v>
                </c:pt>
                <c:pt idx="157">
                  <c:v>107.66877862136199</c:v>
                </c:pt>
                <c:pt idx="158">
                  <c:v>103.25271378513401</c:v>
                </c:pt>
                <c:pt idx="159">
                  <c:v>101.77554515614101</c:v>
                </c:pt>
                <c:pt idx="160">
                  <c:v>103.935487281088</c:v>
                </c:pt>
                <c:pt idx="161">
                  <c:v>105.8176428884</c:v>
                </c:pt>
                <c:pt idx="162">
                  <c:v>108.57510720311301</c:v>
                </c:pt>
                <c:pt idx="163">
                  <c:v>110.231335623954</c:v>
                </c:pt>
                <c:pt idx="164">
                  <c:v>111.734924661839</c:v>
                </c:pt>
                <c:pt idx="165">
                  <c:v>113.36767988875</c:v>
                </c:pt>
                <c:pt idx="166">
                  <c:v>113.736191313601</c:v>
                </c:pt>
                <c:pt idx="167">
                  <c:v>114.34624322038199</c:v>
                </c:pt>
                <c:pt idx="168">
                  <c:v>111.848403606098</c:v>
                </c:pt>
                <c:pt idx="169">
                  <c:v>109.98582884968999</c:v>
                </c:pt>
                <c:pt idx="170">
                  <c:v>109.150181226214</c:v>
                </c:pt>
                <c:pt idx="171">
                  <c:v>110.504949806716</c:v>
                </c:pt>
                <c:pt idx="172">
                  <c:v>111.36300663044</c:v>
                </c:pt>
                <c:pt idx="173">
                  <c:v>112.204786955557</c:v>
                </c:pt>
                <c:pt idx="174">
                  <c:v>114.405663533707</c:v>
                </c:pt>
                <c:pt idx="175">
                  <c:v>117.043703161332</c:v>
                </c:pt>
                <c:pt idx="176">
                  <c:v>118.156111191514</c:v>
                </c:pt>
                <c:pt idx="177">
                  <c:v>117.706119696173</c:v>
                </c:pt>
                <c:pt idx="178">
                  <c:v>116.106449712992</c:v>
                </c:pt>
                <c:pt idx="179">
                  <c:v>116.339127370713</c:v>
                </c:pt>
                <c:pt idx="180">
                  <c:v>115.888953000036</c:v>
                </c:pt>
                <c:pt idx="181">
                  <c:v>118.9482705013</c:v>
                </c:pt>
                <c:pt idx="182">
                  <c:v>121.239892933052</c:v>
                </c:pt>
                <c:pt idx="183">
                  <c:v>125.018299629214</c:v>
                </c:pt>
                <c:pt idx="184">
                  <c:v>125.127294089267</c:v>
                </c:pt>
                <c:pt idx="185">
                  <c:v>124.94905522270101</c:v>
                </c:pt>
                <c:pt idx="186">
                  <c:v>123.29617762891699</c:v>
                </c:pt>
                <c:pt idx="187">
                  <c:v>124.148613100506</c:v>
                </c:pt>
                <c:pt idx="188">
                  <c:v>125.537883301806</c:v>
                </c:pt>
                <c:pt idx="189">
                  <c:v>127.26873392370101</c:v>
                </c:pt>
                <c:pt idx="190">
                  <c:v>128.327755876911</c:v>
                </c:pt>
                <c:pt idx="191">
                  <c:v>129.05285168821001</c:v>
                </c:pt>
                <c:pt idx="192">
                  <c:v>130.97896154820199</c:v>
                </c:pt>
                <c:pt idx="193">
                  <c:v>132.741953494163</c:v>
                </c:pt>
                <c:pt idx="194">
                  <c:v>134.88664215234999</c:v>
                </c:pt>
                <c:pt idx="195">
                  <c:v>135.90426163117601</c:v>
                </c:pt>
                <c:pt idx="196">
                  <c:v>137.05153138029999</c:v>
                </c:pt>
                <c:pt idx="197">
                  <c:v>137.814309952418</c:v>
                </c:pt>
                <c:pt idx="198">
                  <c:v>138.256392761223</c:v>
                </c:pt>
                <c:pt idx="199">
                  <c:v>139.17976075917699</c:v>
                </c:pt>
                <c:pt idx="200">
                  <c:v>140.873587938892</c:v>
                </c:pt>
                <c:pt idx="201">
                  <c:v>143.09887821711101</c:v>
                </c:pt>
                <c:pt idx="202">
                  <c:v>145.57084716356599</c:v>
                </c:pt>
                <c:pt idx="203">
                  <c:v>147.65049905046899</c:v>
                </c:pt>
                <c:pt idx="204">
                  <c:v>149.98475721658099</c:v>
                </c:pt>
                <c:pt idx="205">
                  <c:v>149.47221849572</c:v>
                </c:pt>
                <c:pt idx="206">
                  <c:v>150.49208111828801</c:v>
                </c:pt>
                <c:pt idx="207">
                  <c:v>150.95656598041501</c:v>
                </c:pt>
                <c:pt idx="208">
                  <c:v>154.037615307669</c:v>
                </c:pt>
                <c:pt idx="209">
                  <c:v>154.33936208640199</c:v>
                </c:pt>
                <c:pt idx="210">
                  <c:v>156.29822132574699</c:v>
                </c:pt>
                <c:pt idx="211">
                  <c:v>157.28932514910599</c:v>
                </c:pt>
                <c:pt idx="212">
                  <c:v>158.46124627434301</c:v>
                </c:pt>
                <c:pt idx="213">
                  <c:v>156.83215883448599</c:v>
                </c:pt>
                <c:pt idx="214">
                  <c:v>156.113934358123</c:v>
                </c:pt>
                <c:pt idx="215">
                  <c:v>157.820482585614</c:v>
                </c:pt>
                <c:pt idx="216">
                  <c:v>162.047954309056</c:v>
                </c:pt>
                <c:pt idx="217">
                  <c:v>165.93396914699699</c:v>
                </c:pt>
                <c:pt idx="218">
                  <c:v>166.91363428581801</c:v>
                </c:pt>
                <c:pt idx="219">
                  <c:v>166.640773308973</c:v>
                </c:pt>
                <c:pt idx="220">
                  <c:v>165.826168881954</c:v>
                </c:pt>
                <c:pt idx="221">
                  <c:v>166.65574853138801</c:v>
                </c:pt>
                <c:pt idx="222">
                  <c:v>167.87616004795399</c:v>
                </c:pt>
                <c:pt idx="223">
                  <c:v>170.605120340415</c:v>
                </c:pt>
                <c:pt idx="224">
                  <c:v>173.66794731559099</c:v>
                </c:pt>
                <c:pt idx="225">
                  <c:v>175.57528561514201</c:v>
                </c:pt>
                <c:pt idx="226">
                  <c:v>175.56165716428001</c:v>
                </c:pt>
                <c:pt idx="227">
                  <c:v>175.247750938069</c:v>
                </c:pt>
                <c:pt idx="228">
                  <c:v>176.422739149356</c:v>
                </c:pt>
                <c:pt idx="229">
                  <c:v>178.78040045675701</c:v>
                </c:pt>
                <c:pt idx="230">
                  <c:v>181.86818716875101</c:v>
                </c:pt>
                <c:pt idx="231">
                  <c:v>183.52417856837701</c:v>
                </c:pt>
                <c:pt idx="232">
                  <c:v>186.77962853183999</c:v>
                </c:pt>
                <c:pt idx="233">
                  <c:v>187.898070484839</c:v>
                </c:pt>
                <c:pt idx="234">
                  <c:v>188.460591891338</c:v>
                </c:pt>
                <c:pt idx="235">
                  <c:v>189.96979518051199</c:v>
                </c:pt>
                <c:pt idx="236">
                  <c:v>190.32527234835601</c:v>
                </c:pt>
                <c:pt idx="237">
                  <c:v>192.33503989842299</c:v>
                </c:pt>
                <c:pt idx="238">
                  <c:v>190.746391528733</c:v>
                </c:pt>
                <c:pt idx="239">
                  <c:v>190.47110630276401</c:v>
                </c:pt>
                <c:pt idx="240">
                  <c:v>191.721958527776</c:v>
                </c:pt>
                <c:pt idx="241">
                  <c:v>199.08062176232499</c:v>
                </c:pt>
                <c:pt idx="242">
                  <c:v>204.827081118206</c:v>
                </c:pt>
                <c:pt idx="243">
                  <c:v>206.34908170920701</c:v>
                </c:pt>
                <c:pt idx="244">
                  <c:v>202.35489135546899</c:v>
                </c:pt>
                <c:pt idx="245">
                  <c:v>199.42271610985799</c:v>
                </c:pt>
                <c:pt idx="246">
                  <c:v>202.207702424762</c:v>
                </c:pt>
                <c:pt idx="247">
                  <c:v>208.60624374013599</c:v>
                </c:pt>
                <c:pt idx="248">
                  <c:v>216.811217559271</c:v>
                </c:pt>
                <c:pt idx="249">
                  <c:v>218.172815025841</c:v>
                </c:pt>
                <c:pt idx="250">
                  <c:v>215.44050505860901</c:v>
                </c:pt>
                <c:pt idx="251">
                  <c:v>210.61077353971399</c:v>
                </c:pt>
                <c:pt idx="252">
                  <c:v>210.192575935338</c:v>
                </c:pt>
                <c:pt idx="253">
                  <c:v>213.464324047752</c:v>
                </c:pt>
                <c:pt idx="254">
                  <c:v>220.165549981379</c:v>
                </c:pt>
                <c:pt idx="255">
                  <c:v>222.25208961459899</c:v>
                </c:pt>
                <c:pt idx="256">
                  <c:v>221.52261284867799</c:v>
                </c:pt>
                <c:pt idx="257">
                  <c:v>221.859894430987</c:v>
                </c:pt>
                <c:pt idx="258">
                  <c:v>224.716901173293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213-4F33-9EED-DA21028A1CE8}"/>
            </c:ext>
          </c:extLst>
        </c:ser>
        <c:ser>
          <c:idx val="4"/>
          <c:order val="1"/>
          <c:tx>
            <c:strRef>
              <c:f>'U.S. EW - By Segment'!$N$5</c:f>
              <c:strCache>
                <c:ptCount val="1"/>
                <c:pt idx="0">
                  <c:v>U.S. General Commercial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'U.S. EW - By Segment'!$K$6:$K$264</c:f>
              <c:numCache>
                <c:formatCode>[$-409]mmm\-yy;@</c:formatCode>
                <c:ptCount val="259"/>
                <c:pt idx="0">
                  <c:v>35826</c:v>
                </c:pt>
                <c:pt idx="1">
                  <c:v>35854</c:v>
                </c:pt>
                <c:pt idx="2">
                  <c:v>35885</c:v>
                </c:pt>
                <c:pt idx="3">
                  <c:v>35915</c:v>
                </c:pt>
                <c:pt idx="4">
                  <c:v>35946</c:v>
                </c:pt>
                <c:pt idx="5">
                  <c:v>35976</c:v>
                </c:pt>
                <c:pt idx="6">
                  <c:v>36007</c:v>
                </c:pt>
                <c:pt idx="7">
                  <c:v>36038</c:v>
                </c:pt>
                <c:pt idx="8">
                  <c:v>36068</c:v>
                </c:pt>
                <c:pt idx="9">
                  <c:v>36099</c:v>
                </c:pt>
                <c:pt idx="10">
                  <c:v>36129</c:v>
                </c:pt>
                <c:pt idx="11">
                  <c:v>36160</c:v>
                </c:pt>
                <c:pt idx="12">
                  <c:v>36191</c:v>
                </c:pt>
                <c:pt idx="13">
                  <c:v>36219</c:v>
                </c:pt>
                <c:pt idx="14">
                  <c:v>36250</c:v>
                </c:pt>
                <c:pt idx="15">
                  <c:v>36280</c:v>
                </c:pt>
                <c:pt idx="16">
                  <c:v>36311</c:v>
                </c:pt>
                <c:pt idx="17">
                  <c:v>36341</c:v>
                </c:pt>
                <c:pt idx="18">
                  <c:v>36372</c:v>
                </c:pt>
                <c:pt idx="19">
                  <c:v>36403</c:v>
                </c:pt>
                <c:pt idx="20">
                  <c:v>36433</c:v>
                </c:pt>
                <c:pt idx="21">
                  <c:v>36464</c:v>
                </c:pt>
                <c:pt idx="22">
                  <c:v>36494</c:v>
                </c:pt>
                <c:pt idx="23">
                  <c:v>36525</c:v>
                </c:pt>
                <c:pt idx="24">
                  <c:v>36556</c:v>
                </c:pt>
                <c:pt idx="25">
                  <c:v>36585</c:v>
                </c:pt>
                <c:pt idx="26">
                  <c:v>36616</c:v>
                </c:pt>
                <c:pt idx="27">
                  <c:v>36646</c:v>
                </c:pt>
                <c:pt idx="28">
                  <c:v>36677</c:v>
                </c:pt>
                <c:pt idx="29">
                  <c:v>36707</c:v>
                </c:pt>
                <c:pt idx="30">
                  <c:v>36738</c:v>
                </c:pt>
                <c:pt idx="31">
                  <c:v>36769</c:v>
                </c:pt>
                <c:pt idx="32">
                  <c:v>36799</c:v>
                </c:pt>
                <c:pt idx="33">
                  <c:v>36830</c:v>
                </c:pt>
                <c:pt idx="34">
                  <c:v>36860</c:v>
                </c:pt>
                <c:pt idx="35">
                  <c:v>36891</c:v>
                </c:pt>
                <c:pt idx="36">
                  <c:v>36922</c:v>
                </c:pt>
                <c:pt idx="37">
                  <c:v>36950</c:v>
                </c:pt>
                <c:pt idx="38">
                  <c:v>36981</c:v>
                </c:pt>
                <c:pt idx="39">
                  <c:v>37011</c:v>
                </c:pt>
                <c:pt idx="40">
                  <c:v>37042</c:v>
                </c:pt>
                <c:pt idx="41">
                  <c:v>37072</c:v>
                </c:pt>
                <c:pt idx="42">
                  <c:v>37103</c:v>
                </c:pt>
                <c:pt idx="43">
                  <c:v>37134</c:v>
                </c:pt>
                <c:pt idx="44">
                  <c:v>37164</c:v>
                </c:pt>
                <c:pt idx="45">
                  <c:v>37195</c:v>
                </c:pt>
                <c:pt idx="46">
                  <c:v>37225</c:v>
                </c:pt>
                <c:pt idx="47">
                  <c:v>37256</c:v>
                </c:pt>
                <c:pt idx="48">
                  <c:v>37287</c:v>
                </c:pt>
                <c:pt idx="49">
                  <c:v>37315</c:v>
                </c:pt>
                <c:pt idx="50">
                  <c:v>37346</c:v>
                </c:pt>
                <c:pt idx="51">
                  <c:v>37376</c:v>
                </c:pt>
                <c:pt idx="52">
                  <c:v>37407</c:v>
                </c:pt>
                <c:pt idx="53">
                  <c:v>37437</c:v>
                </c:pt>
                <c:pt idx="54">
                  <c:v>37468</c:v>
                </c:pt>
                <c:pt idx="55">
                  <c:v>37499</c:v>
                </c:pt>
                <c:pt idx="56">
                  <c:v>37529</c:v>
                </c:pt>
                <c:pt idx="57">
                  <c:v>37560</c:v>
                </c:pt>
                <c:pt idx="58">
                  <c:v>37590</c:v>
                </c:pt>
                <c:pt idx="59">
                  <c:v>37621</c:v>
                </c:pt>
                <c:pt idx="60">
                  <c:v>37652</c:v>
                </c:pt>
                <c:pt idx="61">
                  <c:v>37680</c:v>
                </c:pt>
                <c:pt idx="62">
                  <c:v>37711</c:v>
                </c:pt>
                <c:pt idx="63">
                  <c:v>37741</c:v>
                </c:pt>
                <c:pt idx="64">
                  <c:v>37772</c:v>
                </c:pt>
                <c:pt idx="65">
                  <c:v>37802</c:v>
                </c:pt>
                <c:pt idx="66">
                  <c:v>37833</c:v>
                </c:pt>
                <c:pt idx="67">
                  <c:v>37864</c:v>
                </c:pt>
                <c:pt idx="68">
                  <c:v>37894</c:v>
                </c:pt>
                <c:pt idx="69">
                  <c:v>37925</c:v>
                </c:pt>
                <c:pt idx="70">
                  <c:v>37955</c:v>
                </c:pt>
                <c:pt idx="71">
                  <c:v>37986</c:v>
                </c:pt>
                <c:pt idx="72">
                  <c:v>38017</c:v>
                </c:pt>
                <c:pt idx="73">
                  <c:v>38046</c:v>
                </c:pt>
                <c:pt idx="74">
                  <c:v>38077</c:v>
                </c:pt>
                <c:pt idx="75">
                  <c:v>38107</c:v>
                </c:pt>
                <c:pt idx="76">
                  <c:v>38138</c:v>
                </c:pt>
                <c:pt idx="77">
                  <c:v>38168</c:v>
                </c:pt>
                <c:pt idx="78">
                  <c:v>38199</c:v>
                </c:pt>
                <c:pt idx="79">
                  <c:v>38230</c:v>
                </c:pt>
                <c:pt idx="80">
                  <c:v>38260</c:v>
                </c:pt>
                <c:pt idx="81">
                  <c:v>38291</c:v>
                </c:pt>
                <c:pt idx="82">
                  <c:v>38321</c:v>
                </c:pt>
                <c:pt idx="83">
                  <c:v>38352</c:v>
                </c:pt>
                <c:pt idx="84">
                  <c:v>38383</c:v>
                </c:pt>
                <c:pt idx="85">
                  <c:v>38411</c:v>
                </c:pt>
                <c:pt idx="86">
                  <c:v>38442</c:v>
                </c:pt>
                <c:pt idx="87">
                  <c:v>38472</c:v>
                </c:pt>
                <c:pt idx="88">
                  <c:v>38503</c:v>
                </c:pt>
                <c:pt idx="89">
                  <c:v>38533</c:v>
                </c:pt>
                <c:pt idx="90">
                  <c:v>38564</c:v>
                </c:pt>
                <c:pt idx="91">
                  <c:v>38595</c:v>
                </c:pt>
                <c:pt idx="92">
                  <c:v>38625</c:v>
                </c:pt>
                <c:pt idx="93">
                  <c:v>38656</c:v>
                </c:pt>
                <c:pt idx="94">
                  <c:v>38686</c:v>
                </c:pt>
                <c:pt idx="95">
                  <c:v>38717</c:v>
                </c:pt>
                <c:pt idx="96">
                  <c:v>38748</c:v>
                </c:pt>
                <c:pt idx="97">
                  <c:v>38776</c:v>
                </c:pt>
                <c:pt idx="98">
                  <c:v>38807</c:v>
                </c:pt>
                <c:pt idx="99">
                  <c:v>38837</c:v>
                </c:pt>
                <c:pt idx="100">
                  <c:v>38868</c:v>
                </c:pt>
                <c:pt idx="101">
                  <c:v>38898</c:v>
                </c:pt>
                <c:pt idx="102">
                  <c:v>38929</c:v>
                </c:pt>
                <c:pt idx="103">
                  <c:v>38960</c:v>
                </c:pt>
                <c:pt idx="104">
                  <c:v>38990</c:v>
                </c:pt>
                <c:pt idx="105">
                  <c:v>39021</c:v>
                </c:pt>
                <c:pt idx="106">
                  <c:v>39051</c:v>
                </c:pt>
                <c:pt idx="107">
                  <c:v>39082</c:v>
                </c:pt>
                <c:pt idx="108">
                  <c:v>39113</c:v>
                </c:pt>
                <c:pt idx="109">
                  <c:v>39141</c:v>
                </c:pt>
                <c:pt idx="110">
                  <c:v>39172</c:v>
                </c:pt>
                <c:pt idx="111">
                  <c:v>39202</c:v>
                </c:pt>
                <c:pt idx="112">
                  <c:v>39233</c:v>
                </c:pt>
                <c:pt idx="113">
                  <c:v>39263</c:v>
                </c:pt>
                <c:pt idx="114">
                  <c:v>39294</c:v>
                </c:pt>
                <c:pt idx="115">
                  <c:v>39325</c:v>
                </c:pt>
                <c:pt idx="116">
                  <c:v>39355</c:v>
                </c:pt>
                <c:pt idx="117">
                  <c:v>39386</c:v>
                </c:pt>
                <c:pt idx="118">
                  <c:v>39416</c:v>
                </c:pt>
                <c:pt idx="119">
                  <c:v>39447</c:v>
                </c:pt>
                <c:pt idx="120">
                  <c:v>39478</c:v>
                </c:pt>
                <c:pt idx="121">
                  <c:v>39507</c:v>
                </c:pt>
                <c:pt idx="122">
                  <c:v>39538</c:v>
                </c:pt>
                <c:pt idx="123">
                  <c:v>39568</c:v>
                </c:pt>
                <c:pt idx="124">
                  <c:v>39599</c:v>
                </c:pt>
                <c:pt idx="125">
                  <c:v>39629</c:v>
                </c:pt>
                <c:pt idx="126">
                  <c:v>39660</c:v>
                </c:pt>
                <c:pt idx="127">
                  <c:v>39691</c:v>
                </c:pt>
                <c:pt idx="128">
                  <c:v>39721</c:v>
                </c:pt>
                <c:pt idx="129">
                  <c:v>39752</c:v>
                </c:pt>
                <c:pt idx="130">
                  <c:v>39782</c:v>
                </c:pt>
                <c:pt idx="131">
                  <c:v>39813</c:v>
                </c:pt>
                <c:pt idx="132">
                  <c:v>39844</c:v>
                </c:pt>
                <c:pt idx="133">
                  <c:v>39872</c:v>
                </c:pt>
                <c:pt idx="134">
                  <c:v>39903</c:v>
                </c:pt>
                <c:pt idx="135">
                  <c:v>39933</c:v>
                </c:pt>
                <c:pt idx="136">
                  <c:v>39964</c:v>
                </c:pt>
                <c:pt idx="137">
                  <c:v>39994</c:v>
                </c:pt>
                <c:pt idx="138">
                  <c:v>40025</c:v>
                </c:pt>
                <c:pt idx="139">
                  <c:v>40056</c:v>
                </c:pt>
                <c:pt idx="140">
                  <c:v>40086</c:v>
                </c:pt>
                <c:pt idx="141">
                  <c:v>40117</c:v>
                </c:pt>
                <c:pt idx="142">
                  <c:v>40147</c:v>
                </c:pt>
                <c:pt idx="143">
                  <c:v>40178</c:v>
                </c:pt>
                <c:pt idx="144">
                  <c:v>40209</c:v>
                </c:pt>
                <c:pt idx="145">
                  <c:v>40237</c:v>
                </c:pt>
                <c:pt idx="146">
                  <c:v>40268</c:v>
                </c:pt>
                <c:pt idx="147">
                  <c:v>40298</c:v>
                </c:pt>
                <c:pt idx="148">
                  <c:v>40329</c:v>
                </c:pt>
                <c:pt idx="149">
                  <c:v>40359</c:v>
                </c:pt>
                <c:pt idx="150">
                  <c:v>40390</c:v>
                </c:pt>
                <c:pt idx="151">
                  <c:v>40421</c:v>
                </c:pt>
                <c:pt idx="152">
                  <c:v>40451</c:v>
                </c:pt>
                <c:pt idx="153">
                  <c:v>40482</c:v>
                </c:pt>
                <c:pt idx="154">
                  <c:v>40512</c:v>
                </c:pt>
                <c:pt idx="155">
                  <c:v>40543</c:v>
                </c:pt>
                <c:pt idx="156">
                  <c:v>40574</c:v>
                </c:pt>
                <c:pt idx="157">
                  <c:v>40602</c:v>
                </c:pt>
                <c:pt idx="158">
                  <c:v>40633</c:v>
                </c:pt>
                <c:pt idx="159">
                  <c:v>40663</c:v>
                </c:pt>
                <c:pt idx="160">
                  <c:v>40694</c:v>
                </c:pt>
                <c:pt idx="161">
                  <c:v>40724</c:v>
                </c:pt>
                <c:pt idx="162">
                  <c:v>40755</c:v>
                </c:pt>
                <c:pt idx="163">
                  <c:v>40786</c:v>
                </c:pt>
                <c:pt idx="164">
                  <c:v>40816</c:v>
                </c:pt>
                <c:pt idx="165">
                  <c:v>40847</c:v>
                </c:pt>
                <c:pt idx="166">
                  <c:v>40877</c:v>
                </c:pt>
                <c:pt idx="167">
                  <c:v>40908</c:v>
                </c:pt>
                <c:pt idx="168">
                  <c:v>40939</c:v>
                </c:pt>
                <c:pt idx="169">
                  <c:v>40968</c:v>
                </c:pt>
                <c:pt idx="170">
                  <c:v>40999</c:v>
                </c:pt>
                <c:pt idx="171">
                  <c:v>41029</c:v>
                </c:pt>
                <c:pt idx="172">
                  <c:v>41060</c:v>
                </c:pt>
                <c:pt idx="173">
                  <c:v>41090</c:v>
                </c:pt>
                <c:pt idx="174">
                  <c:v>41121</c:v>
                </c:pt>
                <c:pt idx="175">
                  <c:v>41152</c:v>
                </c:pt>
                <c:pt idx="176">
                  <c:v>41182</c:v>
                </c:pt>
                <c:pt idx="177">
                  <c:v>41213</c:v>
                </c:pt>
                <c:pt idx="178">
                  <c:v>41243</c:v>
                </c:pt>
                <c:pt idx="179">
                  <c:v>41274</c:v>
                </c:pt>
                <c:pt idx="180">
                  <c:v>41305</c:v>
                </c:pt>
                <c:pt idx="181">
                  <c:v>41333</c:v>
                </c:pt>
                <c:pt idx="182">
                  <c:v>41364</c:v>
                </c:pt>
                <c:pt idx="183">
                  <c:v>41394</c:v>
                </c:pt>
                <c:pt idx="184">
                  <c:v>41425</c:v>
                </c:pt>
                <c:pt idx="185">
                  <c:v>41455</c:v>
                </c:pt>
                <c:pt idx="186">
                  <c:v>41486</c:v>
                </c:pt>
                <c:pt idx="187">
                  <c:v>41517</c:v>
                </c:pt>
                <c:pt idx="188">
                  <c:v>41547</c:v>
                </c:pt>
                <c:pt idx="189">
                  <c:v>41578</c:v>
                </c:pt>
                <c:pt idx="190">
                  <c:v>41608</c:v>
                </c:pt>
                <c:pt idx="191">
                  <c:v>41639</c:v>
                </c:pt>
                <c:pt idx="192">
                  <c:v>41670</c:v>
                </c:pt>
                <c:pt idx="193">
                  <c:v>41698</c:v>
                </c:pt>
                <c:pt idx="194">
                  <c:v>41729</c:v>
                </c:pt>
                <c:pt idx="195">
                  <c:v>41759</c:v>
                </c:pt>
                <c:pt idx="196">
                  <c:v>41790</c:v>
                </c:pt>
                <c:pt idx="197">
                  <c:v>41820</c:v>
                </c:pt>
                <c:pt idx="198">
                  <c:v>41851</c:v>
                </c:pt>
                <c:pt idx="199">
                  <c:v>41882</c:v>
                </c:pt>
                <c:pt idx="200">
                  <c:v>41912</c:v>
                </c:pt>
                <c:pt idx="201">
                  <c:v>41943</c:v>
                </c:pt>
                <c:pt idx="202">
                  <c:v>41973</c:v>
                </c:pt>
                <c:pt idx="203">
                  <c:v>42004</c:v>
                </c:pt>
                <c:pt idx="204">
                  <c:v>42035</c:v>
                </c:pt>
                <c:pt idx="205">
                  <c:v>42063</c:v>
                </c:pt>
                <c:pt idx="206">
                  <c:v>42094</c:v>
                </c:pt>
                <c:pt idx="207">
                  <c:v>42124</c:v>
                </c:pt>
                <c:pt idx="208">
                  <c:v>42155</c:v>
                </c:pt>
                <c:pt idx="209">
                  <c:v>42185</c:v>
                </c:pt>
                <c:pt idx="210">
                  <c:v>42216</c:v>
                </c:pt>
                <c:pt idx="211">
                  <c:v>42247</c:v>
                </c:pt>
                <c:pt idx="212">
                  <c:v>42277</c:v>
                </c:pt>
                <c:pt idx="213">
                  <c:v>42308</c:v>
                </c:pt>
                <c:pt idx="214">
                  <c:v>42338</c:v>
                </c:pt>
                <c:pt idx="215">
                  <c:v>42369</c:v>
                </c:pt>
                <c:pt idx="216">
                  <c:v>42400</c:v>
                </c:pt>
                <c:pt idx="217">
                  <c:v>42429</c:v>
                </c:pt>
                <c:pt idx="218">
                  <c:v>42460</c:v>
                </c:pt>
                <c:pt idx="219">
                  <c:v>42490</c:v>
                </c:pt>
                <c:pt idx="220">
                  <c:v>42521</c:v>
                </c:pt>
                <c:pt idx="221">
                  <c:v>42551</c:v>
                </c:pt>
                <c:pt idx="222">
                  <c:v>42582</c:v>
                </c:pt>
                <c:pt idx="223">
                  <c:v>42613</c:v>
                </c:pt>
                <c:pt idx="224">
                  <c:v>42643</c:v>
                </c:pt>
                <c:pt idx="225">
                  <c:v>42674</c:v>
                </c:pt>
                <c:pt idx="226">
                  <c:v>42704</c:v>
                </c:pt>
                <c:pt idx="227">
                  <c:v>42735</c:v>
                </c:pt>
                <c:pt idx="228">
                  <c:v>42766</c:v>
                </c:pt>
                <c:pt idx="229">
                  <c:v>42794</c:v>
                </c:pt>
                <c:pt idx="230">
                  <c:v>42825</c:v>
                </c:pt>
                <c:pt idx="231">
                  <c:v>42855</c:v>
                </c:pt>
                <c:pt idx="232">
                  <c:v>42886</c:v>
                </c:pt>
                <c:pt idx="233">
                  <c:v>42916</c:v>
                </c:pt>
                <c:pt idx="234">
                  <c:v>42947</c:v>
                </c:pt>
                <c:pt idx="235">
                  <c:v>42978</c:v>
                </c:pt>
                <c:pt idx="236">
                  <c:v>43008</c:v>
                </c:pt>
                <c:pt idx="237">
                  <c:v>43039</c:v>
                </c:pt>
                <c:pt idx="238">
                  <c:v>43069</c:v>
                </c:pt>
                <c:pt idx="239">
                  <c:v>43100</c:v>
                </c:pt>
                <c:pt idx="240">
                  <c:v>43131</c:v>
                </c:pt>
                <c:pt idx="241">
                  <c:v>43159</c:v>
                </c:pt>
                <c:pt idx="242">
                  <c:v>43190</c:v>
                </c:pt>
                <c:pt idx="243">
                  <c:v>43220</c:v>
                </c:pt>
                <c:pt idx="244">
                  <c:v>43251</c:v>
                </c:pt>
                <c:pt idx="245">
                  <c:v>43281</c:v>
                </c:pt>
                <c:pt idx="246">
                  <c:v>43312</c:v>
                </c:pt>
                <c:pt idx="247">
                  <c:v>43343</c:v>
                </c:pt>
                <c:pt idx="248">
                  <c:v>43373</c:v>
                </c:pt>
                <c:pt idx="249">
                  <c:v>43404</c:v>
                </c:pt>
                <c:pt idx="250">
                  <c:v>43434</c:v>
                </c:pt>
                <c:pt idx="251">
                  <c:v>43465</c:v>
                </c:pt>
                <c:pt idx="252">
                  <c:v>43496</c:v>
                </c:pt>
                <c:pt idx="253">
                  <c:v>43524</c:v>
                </c:pt>
                <c:pt idx="254">
                  <c:v>43555</c:v>
                </c:pt>
                <c:pt idx="255">
                  <c:v>43585</c:v>
                </c:pt>
                <c:pt idx="256">
                  <c:v>43616</c:v>
                </c:pt>
                <c:pt idx="257">
                  <c:v>43646</c:v>
                </c:pt>
                <c:pt idx="258">
                  <c:v>43677</c:v>
                </c:pt>
              </c:numCache>
            </c:numRef>
          </c:xVal>
          <c:yVal>
            <c:numRef>
              <c:f>'U.S. EW - By Segment'!$N$6:$N$264</c:f>
              <c:numCache>
                <c:formatCode>#,##0_);[Red]\(#,##0\)</c:formatCode>
                <c:ptCount val="259"/>
                <c:pt idx="0">
                  <c:v>76.087861555523403</c:v>
                </c:pt>
                <c:pt idx="1">
                  <c:v>76.187306293070293</c:v>
                </c:pt>
                <c:pt idx="2">
                  <c:v>76.139822645634297</c:v>
                </c:pt>
                <c:pt idx="3">
                  <c:v>77.120831414379694</c:v>
                </c:pt>
                <c:pt idx="4">
                  <c:v>78.237017744555402</c:v>
                </c:pt>
                <c:pt idx="5">
                  <c:v>79.752476592346497</c:v>
                </c:pt>
                <c:pt idx="6">
                  <c:v>79.523816575594694</c:v>
                </c:pt>
                <c:pt idx="7">
                  <c:v>78.899807512433</c:v>
                </c:pt>
                <c:pt idx="8">
                  <c:v>78.309234742156207</c:v>
                </c:pt>
                <c:pt idx="9">
                  <c:v>79.416983993494895</c:v>
                </c:pt>
                <c:pt idx="10">
                  <c:v>81.0053925896013</c:v>
                </c:pt>
                <c:pt idx="11">
                  <c:v>82.444533227370997</c:v>
                </c:pt>
                <c:pt idx="12">
                  <c:v>82.828160342331401</c:v>
                </c:pt>
                <c:pt idx="13">
                  <c:v>82.965779537430805</c:v>
                </c:pt>
                <c:pt idx="14">
                  <c:v>83.406924259241805</c:v>
                </c:pt>
                <c:pt idx="15">
                  <c:v>84.465496762842903</c:v>
                </c:pt>
                <c:pt idx="16">
                  <c:v>85.471277558092495</c:v>
                </c:pt>
                <c:pt idx="17">
                  <c:v>86.472625877293396</c:v>
                </c:pt>
                <c:pt idx="18">
                  <c:v>86.781802016569898</c:v>
                </c:pt>
                <c:pt idx="19">
                  <c:v>86.995407066495005</c:v>
                </c:pt>
                <c:pt idx="20">
                  <c:v>87.164162021456093</c:v>
                </c:pt>
                <c:pt idx="21">
                  <c:v>87.762648357225999</c:v>
                </c:pt>
                <c:pt idx="22">
                  <c:v>88.942478246953797</c:v>
                </c:pt>
                <c:pt idx="23">
                  <c:v>89.995410639564298</c:v>
                </c:pt>
                <c:pt idx="24">
                  <c:v>91.166537824175293</c:v>
                </c:pt>
                <c:pt idx="25">
                  <c:v>91.667339922166306</c:v>
                </c:pt>
                <c:pt idx="26">
                  <c:v>92.269012287130195</c:v>
                </c:pt>
                <c:pt idx="27">
                  <c:v>93.342116320506193</c:v>
                </c:pt>
                <c:pt idx="28">
                  <c:v>95.351005923623902</c:v>
                </c:pt>
                <c:pt idx="29">
                  <c:v>97.325143797924596</c:v>
                </c:pt>
                <c:pt idx="30">
                  <c:v>97.243805313122095</c:v>
                </c:pt>
                <c:pt idx="31">
                  <c:v>96.257744788014193</c:v>
                </c:pt>
                <c:pt idx="32">
                  <c:v>95.673682224254193</c:v>
                </c:pt>
                <c:pt idx="33">
                  <c:v>97.146646092854994</c:v>
                </c:pt>
                <c:pt idx="34">
                  <c:v>98.823602387746206</c:v>
                </c:pt>
                <c:pt idx="35">
                  <c:v>100</c:v>
                </c:pt>
                <c:pt idx="36">
                  <c:v>100.271004358016</c:v>
                </c:pt>
                <c:pt idx="37">
                  <c:v>100.102497923401</c:v>
                </c:pt>
                <c:pt idx="38">
                  <c:v>99.887593008994401</c:v>
                </c:pt>
                <c:pt idx="39">
                  <c:v>99.825059772832802</c:v>
                </c:pt>
                <c:pt idx="40">
                  <c:v>100.35418861938101</c:v>
                </c:pt>
                <c:pt idx="41">
                  <c:v>101.8884982997</c:v>
                </c:pt>
                <c:pt idx="42">
                  <c:v>103.61921429995201</c:v>
                </c:pt>
                <c:pt idx="43">
                  <c:v>105.473669481282</c:v>
                </c:pt>
                <c:pt idx="44">
                  <c:v>106.560163388661</c:v>
                </c:pt>
                <c:pt idx="45">
                  <c:v>106.419591266015</c:v>
                </c:pt>
                <c:pt idx="46">
                  <c:v>105.496313492347</c:v>
                </c:pt>
                <c:pt idx="47">
                  <c:v>104.42080440077</c:v>
                </c:pt>
                <c:pt idx="48">
                  <c:v>105.15826641792999</c:v>
                </c:pt>
                <c:pt idx="49">
                  <c:v>106.799986822042</c:v>
                </c:pt>
                <c:pt idx="50">
                  <c:v>108.886098537647</c:v>
                </c:pt>
                <c:pt idx="51">
                  <c:v>109.884122472546</c:v>
                </c:pt>
                <c:pt idx="52">
                  <c:v>110.646646712078</c:v>
                </c:pt>
                <c:pt idx="53">
                  <c:v>111.265969918845</c:v>
                </c:pt>
                <c:pt idx="54">
                  <c:v>112.234504193514</c:v>
                </c:pt>
                <c:pt idx="55">
                  <c:v>113.128751186518</c:v>
                </c:pt>
                <c:pt idx="56">
                  <c:v>114.346912031912</c:v>
                </c:pt>
                <c:pt idx="57">
                  <c:v>116.057635132689</c:v>
                </c:pt>
                <c:pt idx="58">
                  <c:v>118.15439003653501</c:v>
                </c:pt>
                <c:pt idx="59">
                  <c:v>119.680464839189</c:v>
                </c:pt>
                <c:pt idx="60">
                  <c:v>119.886091901952</c:v>
                </c:pt>
                <c:pt idx="61">
                  <c:v>119.593766306162</c:v>
                </c:pt>
                <c:pt idx="62">
                  <c:v>119.97948050879</c:v>
                </c:pt>
                <c:pt idx="63">
                  <c:v>121.499176154232</c:v>
                </c:pt>
                <c:pt idx="64">
                  <c:v>123.199507175238</c:v>
                </c:pt>
                <c:pt idx="65">
                  <c:v>124.580350394422</c:v>
                </c:pt>
                <c:pt idx="66">
                  <c:v>125.987317479314</c:v>
                </c:pt>
                <c:pt idx="67">
                  <c:v>127.43283260841601</c:v>
                </c:pt>
                <c:pt idx="68">
                  <c:v>128.93569415059099</c:v>
                </c:pt>
                <c:pt idx="69">
                  <c:v>129.70524230939799</c:v>
                </c:pt>
                <c:pt idx="70">
                  <c:v>130.15049349823099</c:v>
                </c:pt>
                <c:pt idx="71">
                  <c:v>131.011665962552</c:v>
                </c:pt>
                <c:pt idx="72">
                  <c:v>132.457074867025</c:v>
                </c:pt>
                <c:pt idx="73">
                  <c:v>134.97457701971399</c:v>
                </c:pt>
                <c:pt idx="74">
                  <c:v>137.31422831560201</c:v>
                </c:pt>
                <c:pt idx="75">
                  <c:v>140.013595693501</c:v>
                </c:pt>
                <c:pt idx="76">
                  <c:v>141.77795117814301</c:v>
                </c:pt>
                <c:pt idx="77">
                  <c:v>144.15888864586299</c:v>
                </c:pt>
                <c:pt idx="78">
                  <c:v>146.33751877169701</c:v>
                </c:pt>
                <c:pt idx="79">
                  <c:v>148.79750866115299</c:v>
                </c:pt>
                <c:pt idx="80">
                  <c:v>149.77358684109799</c:v>
                </c:pt>
                <c:pt idx="81">
                  <c:v>149.231309105766</c:v>
                </c:pt>
                <c:pt idx="82">
                  <c:v>148.87743157749901</c:v>
                </c:pt>
                <c:pt idx="83">
                  <c:v>150.072796333681</c:v>
                </c:pt>
                <c:pt idx="84">
                  <c:v>153.56592992884799</c:v>
                </c:pt>
                <c:pt idx="85">
                  <c:v>157.57292865579501</c:v>
                </c:pt>
                <c:pt idx="86">
                  <c:v>161.45520564873999</c:v>
                </c:pt>
                <c:pt idx="87">
                  <c:v>164.01370995526099</c:v>
                </c:pt>
                <c:pt idx="88">
                  <c:v>165.80193647517399</c:v>
                </c:pt>
                <c:pt idx="89">
                  <c:v>167.41764146724699</c:v>
                </c:pt>
                <c:pt idx="90">
                  <c:v>168.858642061018</c:v>
                </c:pt>
                <c:pt idx="91">
                  <c:v>171.069906764465</c:v>
                </c:pt>
                <c:pt idx="92">
                  <c:v>172.25809688373499</c:v>
                </c:pt>
                <c:pt idx="93">
                  <c:v>173.55359409177001</c:v>
                </c:pt>
                <c:pt idx="94">
                  <c:v>173.54913114763599</c:v>
                </c:pt>
                <c:pt idx="95">
                  <c:v>175.44093182330599</c:v>
                </c:pt>
                <c:pt idx="96">
                  <c:v>177.26348263983701</c:v>
                </c:pt>
                <c:pt idx="97">
                  <c:v>179.81526120605801</c:v>
                </c:pt>
                <c:pt idx="98">
                  <c:v>180.36319494028601</c:v>
                </c:pt>
                <c:pt idx="99">
                  <c:v>181.45076951482901</c:v>
                </c:pt>
                <c:pt idx="100">
                  <c:v>182.35422374123101</c:v>
                </c:pt>
                <c:pt idx="101">
                  <c:v>184.27964345030699</c:v>
                </c:pt>
                <c:pt idx="102">
                  <c:v>184.46114783182901</c:v>
                </c:pt>
                <c:pt idx="103">
                  <c:v>183.61567433496</c:v>
                </c:pt>
                <c:pt idx="104">
                  <c:v>181.32485297658599</c:v>
                </c:pt>
                <c:pt idx="105">
                  <c:v>179.06354052433099</c:v>
                </c:pt>
                <c:pt idx="106">
                  <c:v>178.85474543740801</c:v>
                </c:pt>
                <c:pt idx="107">
                  <c:v>179.94159377598999</c:v>
                </c:pt>
                <c:pt idx="108">
                  <c:v>183.039721296019</c:v>
                </c:pt>
                <c:pt idx="109">
                  <c:v>185.01744293893699</c:v>
                </c:pt>
                <c:pt idx="110">
                  <c:v>187.01930198843499</c:v>
                </c:pt>
                <c:pt idx="111">
                  <c:v>188.48694381845399</c:v>
                </c:pt>
                <c:pt idx="112">
                  <c:v>189.09953982189199</c:v>
                </c:pt>
                <c:pt idx="113">
                  <c:v>190.21095122994899</c:v>
                </c:pt>
                <c:pt idx="114">
                  <c:v>190.42315758273301</c:v>
                </c:pt>
                <c:pt idx="115">
                  <c:v>191.68540310946801</c:v>
                </c:pt>
                <c:pt idx="116">
                  <c:v>189.94158963608101</c:v>
                </c:pt>
                <c:pt idx="117">
                  <c:v>186.63015234079799</c:v>
                </c:pt>
                <c:pt idx="118">
                  <c:v>183.35532903932099</c:v>
                </c:pt>
                <c:pt idx="119">
                  <c:v>183.15315957938401</c:v>
                </c:pt>
                <c:pt idx="120">
                  <c:v>185.056487773329</c:v>
                </c:pt>
                <c:pt idx="121">
                  <c:v>185.016818580175</c:v>
                </c:pt>
                <c:pt idx="122">
                  <c:v>182.33013519998599</c:v>
                </c:pt>
                <c:pt idx="123">
                  <c:v>178.87594592150401</c:v>
                </c:pt>
                <c:pt idx="124">
                  <c:v>176.95699617811201</c:v>
                </c:pt>
                <c:pt idx="125">
                  <c:v>176.89294453737301</c:v>
                </c:pt>
                <c:pt idx="126">
                  <c:v>176.41154040990301</c:v>
                </c:pt>
                <c:pt idx="127">
                  <c:v>175.78808562140301</c:v>
                </c:pt>
                <c:pt idx="128">
                  <c:v>172.109496638499</c:v>
                </c:pt>
                <c:pt idx="129">
                  <c:v>168.94363061158799</c:v>
                </c:pt>
                <c:pt idx="130">
                  <c:v>162.60769795954599</c:v>
                </c:pt>
                <c:pt idx="131">
                  <c:v>159.37402029419499</c:v>
                </c:pt>
                <c:pt idx="132">
                  <c:v>154.44333254349999</c:v>
                </c:pt>
                <c:pt idx="133">
                  <c:v>152.61103586521401</c:v>
                </c:pt>
                <c:pt idx="134">
                  <c:v>148.63040231859901</c:v>
                </c:pt>
                <c:pt idx="135">
                  <c:v>146.49053640180799</c:v>
                </c:pt>
                <c:pt idx="136">
                  <c:v>144.56845053985199</c:v>
                </c:pt>
                <c:pt idx="137">
                  <c:v>145.18714063700801</c:v>
                </c:pt>
                <c:pt idx="138">
                  <c:v>145.93568783160899</c:v>
                </c:pt>
                <c:pt idx="139">
                  <c:v>145.68205269294799</c:v>
                </c:pt>
                <c:pt idx="140">
                  <c:v>142.323978435443</c:v>
                </c:pt>
                <c:pt idx="141">
                  <c:v>137.528736122552</c:v>
                </c:pt>
                <c:pt idx="142">
                  <c:v>134.850481078808</c:v>
                </c:pt>
                <c:pt idx="143">
                  <c:v>134.78370455730101</c:v>
                </c:pt>
                <c:pt idx="144">
                  <c:v>136.71621386137099</c:v>
                </c:pt>
                <c:pt idx="145">
                  <c:v>138.33261300017401</c:v>
                </c:pt>
                <c:pt idx="146">
                  <c:v>137.855917316991</c:v>
                </c:pt>
                <c:pt idx="147">
                  <c:v>134.68721421343901</c:v>
                </c:pt>
                <c:pt idx="148">
                  <c:v>130.20890994712801</c:v>
                </c:pt>
                <c:pt idx="149">
                  <c:v>127.812183680538</c:v>
                </c:pt>
                <c:pt idx="150">
                  <c:v>128.40031517236599</c:v>
                </c:pt>
                <c:pt idx="151">
                  <c:v>129.93476205398099</c:v>
                </c:pt>
                <c:pt idx="152">
                  <c:v>129.465167505072</c:v>
                </c:pt>
                <c:pt idx="153">
                  <c:v>127.106521727207</c:v>
                </c:pt>
                <c:pt idx="154">
                  <c:v>124.880480162335</c:v>
                </c:pt>
                <c:pt idx="155">
                  <c:v>124.66725544235101</c:v>
                </c:pt>
                <c:pt idx="156">
                  <c:v>123.969229567985</c:v>
                </c:pt>
                <c:pt idx="157">
                  <c:v>123.80183323131099</c:v>
                </c:pt>
                <c:pt idx="158">
                  <c:v>123.151934473456</c:v>
                </c:pt>
                <c:pt idx="159">
                  <c:v>124.06870673676001</c:v>
                </c:pt>
                <c:pt idx="160">
                  <c:v>124.113538524608</c:v>
                </c:pt>
                <c:pt idx="161">
                  <c:v>123.95477015605501</c:v>
                </c:pt>
                <c:pt idx="162">
                  <c:v>123.139162930602</c:v>
                </c:pt>
                <c:pt idx="163">
                  <c:v>124.222726412938</c:v>
                </c:pt>
                <c:pt idx="164">
                  <c:v>125.667235874106</c:v>
                </c:pt>
                <c:pt idx="165">
                  <c:v>126.771834878522</c:v>
                </c:pt>
                <c:pt idx="166">
                  <c:v>126.361015355443</c:v>
                </c:pt>
                <c:pt idx="167">
                  <c:v>125.448253494726</c:v>
                </c:pt>
                <c:pt idx="168">
                  <c:v>124.06020570654501</c:v>
                </c:pt>
                <c:pt idx="169">
                  <c:v>122.42524872035</c:v>
                </c:pt>
                <c:pt idx="170">
                  <c:v>122.935501531127</c:v>
                </c:pt>
                <c:pt idx="171">
                  <c:v>123.68457791071999</c:v>
                </c:pt>
                <c:pt idx="172">
                  <c:v>125.689195584969</c:v>
                </c:pt>
                <c:pt idx="173">
                  <c:v>126.29853846204399</c:v>
                </c:pt>
                <c:pt idx="174">
                  <c:v>127.186678345594</c:v>
                </c:pt>
                <c:pt idx="175">
                  <c:v>127.593488647878</c:v>
                </c:pt>
                <c:pt idx="176">
                  <c:v>128.55196061336099</c:v>
                </c:pt>
                <c:pt idx="177">
                  <c:v>130.385608826023</c:v>
                </c:pt>
                <c:pt idx="178">
                  <c:v>132.24068112404299</c:v>
                </c:pt>
                <c:pt idx="179">
                  <c:v>133.54355425945499</c:v>
                </c:pt>
                <c:pt idx="180">
                  <c:v>132.63685420801801</c:v>
                </c:pt>
                <c:pt idx="181">
                  <c:v>130.67716463953701</c:v>
                </c:pt>
                <c:pt idx="182">
                  <c:v>129.70756493797501</c:v>
                </c:pt>
                <c:pt idx="183">
                  <c:v>131.09101054530299</c:v>
                </c:pt>
                <c:pt idx="184">
                  <c:v>133.93327759273899</c:v>
                </c:pt>
                <c:pt idx="185">
                  <c:v>136.693628279265</c:v>
                </c:pt>
                <c:pt idx="186">
                  <c:v>138.37124130366001</c:v>
                </c:pt>
                <c:pt idx="187">
                  <c:v>139.12207376411499</c:v>
                </c:pt>
                <c:pt idx="188">
                  <c:v>139.787730650741</c:v>
                </c:pt>
                <c:pt idx="189">
                  <c:v>139.91517448327599</c:v>
                </c:pt>
                <c:pt idx="190">
                  <c:v>140.45179018311799</c:v>
                </c:pt>
                <c:pt idx="191">
                  <c:v>141.945695753921</c:v>
                </c:pt>
                <c:pt idx="192">
                  <c:v>144.546845751592</c:v>
                </c:pt>
                <c:pt idx="193">
                  <c:v>145.71511102491201</c:v>
                </c:pt>
                <c:pt idx="194">
                  <c:v>146.06124135849399</c:v>
                </c:pt>
                <c:pt idx="195">
                  <c:v>145.89121168026699</c:v>
                </c:pt>
                <c:pt idx="196">
                  <c:v>147.85797358979201</c:v>
                </c:pt>
                <c:pt idx="197">
                  <c:v>150.06735963606499</c:v>
                </c:pt>
                <c:pt idx="198">
                  <c:v>152.96238448507501</c:v>
                </c:pt>
                <c:pt idx="199">
                  <c:v>154.65628050567699</c:v>
                </c:pt>
                <c:pt idx="200">
                  <c:v>156.53022896979999</c:v>
                </c:pt>
                <c:pt idx="201">
                  <c:v>157.210909916926</c:v>
                </c:pt>
                <c:pt idx="202">
                  <c:v>158.399913452795</c:v>
                </c:pt>
                <c:pt idx="203">
                  <c:v>158.45392622184201</c:v>
                </c:pt>
                <c:pt idx="204">
                  <c:v>159.644561529622</c:v>
                </c:pt>
                <c:pt idx="205">
                  <c:v>159.871379117879</c:v>
                </c:pt>
                <c:pt idx="206">
                  <c:v>161.49921641928</c:v>
                </c:pt>
                <c:pt idx="207">
                  <c:v>162.72801240211999</c:v>
                </c:pt>
                <c:pt idx="208">
                  <c:v>165.59616586314999</c:v>
                </c:pt>
                <c:pt idx="209">
                  <c:v>168.24229447968801</c:v>
                </c:pt>
                <c:pt idx="210">
                  <c:v>170.621293330817</c:v>
                </c:pt>
                <c:pt idx="211">
                  <c:v>171.68551028531601</c:v>
                </c:pt>
                <c:pt idx="212">
                  <c:v>171.38269372514401</c:v>
                </c:pt>
                <c:pt idx="213">
                  <c:v>170.56142881944899</c:v>
                </c:pt>
                <c:pt idx="214">
                  <c:v>170.897689415108</c:v>
                </c:pt>
                <c:pt idx="215">
                  <c:v>172.669200830091</c:v>
                </c:pt>
                <c:pt idx="216">
                  <c:v>176.31386999999199</c:v>
                </c:pt>
                <c:pt idx="217">
                  <c:v>178.22261390576099</c:v>
                </c:pt>
                <c:pt idx="218">
                  <c:v>178.247667334196</c:v>
                </c:pt>
                <c:pt idx="219">
                  <c:v>176.54236293263801</c:v>
                </c:pt>
                <c:pt idx="220">
                  <c:v>177.77882897180601</c:v>
                </c:pt>
                <c:pt idx="221">
                  <c:v>180.02965034289099</c:v>
                </c:pt>
                <c:pt idx="222">
                  <c:v>184.69189207669601</c:v>
                </c:pt>
                <c:pt idx="223">
                  <c:v>187.082445166816</c:v>
                </c:pt>
                <c:pt idx="224">
                  <c:v>189.34466548509801</c:v>
                </c:pt>
                <c:pt idx="225">
                  <c:v>188.563496853933</c:v>
                </c:pt>
                <c:pt idx="226">
                  <c:v>189.02892538259999</c:v>
                </c:pt>
                <c:pt idx="227">
                  <c:v>190.01863445886499</c:v>
                </c:pt>
                <c:pt idx="228">
                  <c:v>193.99058141867201</c:v>
                </c:pt>
                <c:pt idx="229">
                  <c:v>198.237039158465</c:v>
                </c:pt>
                <c:pt idx="230">
                  <c:v>201.45130388938199</c:v>
                </c:pt>
                <c:pt idx="231">
                  <c:v>204.502386717364</c:v>
                </c:pt>
                <c:pt idx="232">
                  <c:v>209.27463065200499</c:v>
                </c:pt>
                <c:pt idx="233">
                  <c:v>215.723872010392</c:v>
                </c:pt>
                <c:pt idx="234">
                  <c:v>220.54668728642599</c:v>
                </c:pt>
                <c:pt idx="235">
                  <c:v>220.93050036934</c:v>
                </c:pt>
                <c:pt idx="236">
                  <c:v>218.14325553091999</c:v>
                </c:pt>
                <c:pt idx="237">
                  <c:v>215.24391021545401</c:v>
                </c:pt>
                <c:pt idx="238">
                  <c:v>217.62943477200699</c:v>
                </c:pt>
                <c:pt idx="239">
                  <c:v>221.128595908785</c:v>
                </c:pt>
                <c:pt idx="240">
                  <c:v>226.37036857547599</c:v>
                </c:pt>
                <c:pt idx="241">
                  <c:v>224.26305272660099</c:v>
                </c:pt>
                <c:pt idx="242">
                  <c:v>219.11758076266401</c:v>
                </c:pt>
                <c:pt idx="243">
                  <c:v>216.64774586724101</c:v>
                </c:pt>
                <c:pt idx="244">
                  <c:v>220.89324251655401</c:v>
                </c:pt>
                <c:pt idx="245">
                  <c:v>229.30613886318201</c:v>
                </c:pt>
                <c:pt idx="246">
                  <c:v>234.038218538797</c:v>
                </c:pt>
                <c:pt idx="247">
                  <c:v>233.723494314156</c:v>
                </c:pt>
                <c:pt idx="248">
                  <c:v>230.25013737982701</c:v>
                </c:pt>
                <c:pt idx="249">
                  <c:v>230.605174415676</c:v>
                </c:pt>
                <c:pt idx="250">
                  <c:v>234.32475392637599</c:v>
                </c:pt>
                <c:pt idx="251">
                  <c:v>237.525656079399</c:v>
                </c:pt>
                <c:pt idx="252">
                  <c:v>239.35892251400699</c:v>
                </c:pt>
                <c:pt idx="253">
                  <c:v>237.91751507721</c:v>
                </c:pt>
                <c:pt idx="254">
                  <c:v>238.472071864968</c:v>
                </c:pt>
                <c:pt idx="255">
                  <c:v>239.40565965774999</c:v>
                </c:pt>
                <c:pt idx="256">
                  <c:v>241.37323650713901</c:v>
                </c:pt>
                <c:pt idx="257">
                  <c:v>241.487036467781</c:v>
                </c:pt>
                <c:pt idx="258">
                  <c:v>241.50957328680701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213-4F33-9EED-DA21028A1C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6027400"/>
        <c:axId val="526027792"/>
      </c:scatterChart>
      <c:valAx>
        <c:axId val="526027400"/>
        <c:scaling>
          <c:orientation val="minMax"/>
          <c:max val="43677"/>
          <c:min val="3582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6027792"/>
        <c:crosses val="autoZero"/>
        <c:crossBetween val="midCat"/>
        <c:majorUnit val="365"/>
      </c:valAx>
      <c:valAx>
        <c:axId val="526027792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6027400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4.7809077341268179E-2"/>
          <c:w val="1"/>
          <c:h val="5.3828324935318923E-2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1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019184508957254"/>
          <c:y val="0.13494968209187755"/>
          <c:w val="0.82624034424539439"/>
          <c:h val="0.79910340084494791"/>
        </c:manualLayout>
      </c:layout>
      <c:scatterChart>
        <c:scatterStyle val="lineMarker"/>
        <c:varyColors val="0"/>
        <c:ser>
          <c:idx val="0"/>
          <c:order val="0"/>
          <c:tx>
            <c:strRef>
              <c:f>'National-NonDistress'!$Q$5</c:f>
              <c:strCache>
                <c:ptCount val="1"/>
                <c:pt idx="0">
                  <c:v>U.S. Composite</c:v>
                </c:pt>
              </c:strCache>
            </c:strRef>
          </c:tx>
          <c:spPr>
            <a:ln w="38100">
              <a:solidFill>
                <a:srgbClr val="D56509"/>
              </a:solidFill>
            </a:ln>
          </c:spPr>
          <c:marker>
            <c:symbol val="none"/>
          </c:marker>
          <c:xVal>
            <c:numRef>
              <c:f>'National-NonDistress'!$P$6:$P$264</c:f>
              <c:numCache>
                <c:formatCode>[$-409]mmm\-yy;@</c:formatCode>
                <c:ptCount val="259"/>
                <c:pt idx="0">
                  <c:v>35826</c:v>
                </c:pt>
                <c:pt idx="1">
                  <c:v>35854</c:v>
                </c:pt>
                <c:pt idx="2">
                  <c:v>35885</c:v>
                </c:pt>
                <c:pt idx="3">
                  <c:v>35915</c:v>
                </c:pt>
                <c:pt idx="4">
                  <c:v>35946</c:v>
                </c:pt>
                <c:pt idx="5">
                  <c:v>35976</c:v>
                </c:pt>
                <c:pt idx="6">
                  <c:v>36007</c:v>
                </c:pt>
                <c:pt idx="7">
                  <c:v>36038</c:v>
                </c:pt>
                <c:pt idx="8">
                  <c:v>36068</c:v>
                </c:pt>
                <c:pt idx="9">
                  <c:v>36099</c:v>
                </c:pt>
                <c:pt idx="10">
                  <c:v>36129</c:v>
                </c:pt>
                <c:pt idx="11">
                  <c:v>36160</c:v>
                </c:pt>
                <c:pt idx="12">
                  <c:v>36191</c:v>
                </c:pt>
                <c:pt idx="13">
                  <c:v>36219</c:v>
                </c:pt>
                <c:pt idx="14">
                  <c:v>36250</c:v>
                </c:pt>
                <c:pt idx="15">
                  <c:v>36280</c:v>
                </c:pt>
                <c:pt idx="16">
                  <c:v>36311</c:v>
                </c:pt>
                <c:pt idx="17">
                  <c:v>36341</c:v>
                </c:pt>
                <c:pt idx="18">
                  <c:v>36372</c:v>
                </c:pt>
                <c:pt idx="19">
                  <c:v>36403</c:v>
                </c:pt>
                <c:pt idx="20">
                  <c:v>36433</c:v>
                </c:pt>
                <c:pt idx="21">
                  <c:v>36464</c:v>
                </c:pt>
                <c:pt idx="22">
                  <c:v>36494</c:v>
                </c:pt>
                <c:pt idx="23">
                  <c:v>36525</c:v>
                </c:pt>
                <c:pt idx="24">
                  <c:v>36556</c:v>
                </c:pt>
                <c:pt idx="25">
                  <c:v>36585</c:v>
                </c:pt>
                <c:pt idx="26">
                  <c:v>36616</c:v>
                </c:pt>
                <c:pt idx="27">
                  <c:v>36646</c:v>
                </c:pt>
                <c:pt idx="28">
                  <c:v>36677</c:v>
                </c:pt>
                <c:pt idx="29">
                  <c:v>36707</c:v>
                </c:pt>
                <c:pt idx="30">
                  <c:v>36738</c:v>
                </c:pt>
                <c:pt idx="31">
                  <c:v>36769</c:v>
                </c:pt>
                <c:pt idx="32">
                  <c:v>36799</c:v>
                </c:pt>
                <c:pt idx="33">
                  <c:v>36830</c:v>
                </c:pt>
                <c:pt idx="34">
                  <c:v>36860</c:v>
                </c:pt>
                <c:pt idx="35">
                  <c:v>36891</c:v>
                </c:pt>
                <c:pt idx="36">
                  <c:v>36922</c:v>
                </c:pt>
                <c:pt idx="37">
                  <c:v>36950</c:v>
                </c:pt>
                <c:pt idx="38">
                  <c:v>36981</c:v>
                </c:pt>
                <c:pt idx="39">
                  <c:v>37011</c:v>
                </c:pt>
                <c:pt idx="40">
                  <c:v>37042</c:v>
                </c:pt>
                <c:pt idx="41">
                  <c:v>37072</c:v>
                </c:pt>
                <c:pt idx="42">
                  <c:v>37103</c:v>
                </c:pt>
                <c:pt idx="43">
                  <c:v>37134</c:v>
                </c:pt>
                <c:pt idx="44">
                  <c:v>37164</c:v>
                </c:pt>
                <c:pt idx="45">
                  <c:v>37195</c:v>
                </c:pt>
                <c:pt idx="46">
                  <c:v>37225</c:v>
                </c:pt>
                <c:pt idx="47">
                  <c:v>37256</c:v>
                </c:pt>
                <c:pt idx="48">
                  <c:v>37287</c:v>
                </c:pt>
                <c:pt idx="49">
                  <c:v>37315</c:v>
                </c:pt>
                <c:pt idx="50">
                  <c:v>37346</c:v>
                </c:pt>
                <c:pt idx="51">
                  <c:v>37376</c:v>
                </c:pt>
                <c:pt idx="52">
                  <c:v>37407</c:v>
                </c:pt>
                <c:pt idx="53">
                  <c:v>37437</c:v>
                </c:pt>
                <c:pt idx="54">
                  <c:v>37468</c:v>
                </c:pt>
                <c:pt idx="55">
                  <c:v>37499</c:v>
                </c:pt>
                <c:pt idx="56">
                  <c:v>37529</c:v>
                </c:pt>
                <c:pt idx="57">
                  <c:v>37560</c:v>
                </c:pt>
                <c:pt idx="58">
                  <c:v>37590</c:v>
                </c:pt>
                <c:pt idx="59">
                  <c:v>37621</c:v>
                </c:pt>
                <c:pt idx="60">
                  <c:v>37652</c:v>
                </c:pt>
                <c:pt idx="61">
                  <c:v>37680</c:v>
                </c:pt>
                <c:pt idx="62">
                  <c:v>37711</c:v>
                </c:pt>
                <c:pt idx="63">
                  <c:v>37741</c:v>
                </c:pt>
                <c:pt idx="64">
                  <c:v>37772</c:v>
                </c:pt>
                <c:pt idx="65">
                  <c:v>37802</c:v>
                </c:pt>
                <c:pt idx="66">
                  <c:v>37833</c:v>
                </c:pt>
                <c:pt idx="67">
                  <c:v>37864</c:v>
                </c:pt>
                <c:pt idx="68">
                  <c:v>37894</c:v>
                </c:pt>
                <c:pt idx="69">
                  <c:v>37925</c:v>
                </c:pt>
                <c:pt idx="70">
                  <c:v>37955</c:v>
                </c:pt>
                <c:pt idx="71">
                  <c:v>37986</c:v>
                </c:pt>
                <c:pt idx="72">
                  <c:v>38017</c:v>
                </c:pt>
                <c:pt idx="73">
                  <c:v>38046</c:v>
                </c:pt>
                <c:pt idx="74">
                  <c:v>38077</c:v>
                </c:pt>
                <c:pt idx="75">
                  <c:v>38107</c:v>
                </c:pt>
                <c:pt idx="76">
                  <c:v>38138</c:v>
                </c:pt>
                <c:pt idx="77">
                  <c:v>38168</c:v>
                </c:pt>
                <c:pt idx="78">
                  <c:v>38199</c:v>
                </c:pt>
                <c:pt idx="79">
                  <c:v>38230</c:v>
                </c:pt>
                <c:pt idx="80">
                  <c:v>38260</c:v>
                </c:pt>
                <c:pt idx="81">
                  <c:v>38291</c:v>
                </c:pt>
                <c:pt idx="82">
                  <c:v>38321</c:v>
                </c:pt>
                <c:pt idx="83">
                  <c:v>38352</c:v>
                </c:pt>
                <c:pt idx="84">
                  <c:v>38383</c:v>
                </c:pt>
                <c:pt idx="85">
                  <c:v>38411</c:v>
                </c:pt>
                <c:pt idx="86">
                  <c:v>38442</c:v>
                </c:pt>
                <c:pt idx="87">
                  <c:v>38472</c:v>
                </c:pt>
                <c:pt idx="88">
                  <c:v>38503</c:v>
                </c:pt>
                <c:pt idx="89">
                  <c:v>38533</c:v>
                </c:pt>
                <c:pt idx="90">
                  <c:v>38564</c:v>
                </c:pt>
                <c:pt idx="91">
                  <c:v>38595</c:v>
                </c:pt>
                <c:pt idx="92">
                  <c:v>38625</c:v>
                </c:pt>
                <c:pt idx="93">
                  <c:v>38656</c:v>
                </c:pt>
                <c:pt idx="94">
                  <c:v>38686</c:v>
                </c:pt>
                <c:pt idx="95">
                  <c:v>38717</c:v>
                </c:pt>
                <c:pt idx="96">
                  <c:v>38748</c:v>
                </c:pt>
                <c:pt idx="97">
                  <c:v>38776</c:v>
                </c:pt>
                <c:pt idx="98">
                  <c:v>38807</c:v>
                </c:pt>
                <c:pt idx="99">
                  <c:v>38837</c:v>
                </c:pt>
                <c:pt idx="100">
                  <c:v>38868</c:v>
                </c:pt>
                <c:pt idx="101">
                  <c:v>38898</c:v>
                </c:pt>
                <c:pt idx="102">
                  <c:v>38929</c:v>
                </c:pt>
                <c:pt idx="103">
                  <c:v>38960</c:v>
                </c:pt>
                <c:pt idx="104">
                  <c:v>38990</c:v>
                </c:pt>
                <c:pt idx="105">
                  <c:v>39021</c:v>
                </c:pt>
                <c:pt idx="106">
                  <c:v>39051</c:v>
                </c:pt>
                <c:pt idx="107">
                  <c:v>39082</c:v>
                </c:pt>
                <c:pt idx="108">
                  <c:v>39113</c:v>
                </c:pt>
                <c:pt idx="109">
                  <c:v>39141</c:v>
                </c:pt>
                <c:pt idx="110">
                  <c:v>39172</c:v>
                </c:pt>
                <c:pt idx="111">
                  <c:v>39202</c:v>
                </c:pt>
                <c:pt idx="112">
                  <c:v>39233</c:v>
                </c:pt>
                <c:pt idx="113">
                  <c:v>39263</c:v>
                </c:pt>
                <c:pt idx="114">
                  <c:v>39294</c:v>
                </c:pt>
                <c:pt idx="115">
                  <c:v>39325</c:v>
                </c:pt>
                <c:pt idx="116">
                  <c:v>39355</c:v>
                </c:pt>
                <c:pt idx="117">
                  <c:v>39386</c:v>
                </c:pt>
                <c:pt idx="118">
                  <c:v>39416</c:v>
                </c:pt>
                <c:pt idx="119">
                  <c:v>39447</c:v>
                </c:pt>
                <c:pt idx="120">
                  <c:v>39478</c:v>
                </c:pt>
                <c:pt idx="121">
                  <c:v>39507</c:v>
                </c:pt>
                <c:pt idx="122">
                  <c:v>39538</c:v>
                </c:pt>
                <c:pt idx="123">
                  <c:v>39568</c:v>
                </c:pt>
                <c:pt idx="124">
                  <c:v>39599</c:v>
                </c:pt>
                <c:pt idx="125">
                  <c:v>39629</c:v>
                </c:pt>
                <c:pt idx="126">
                  <c:v>39660</c:v>
                </c:pt>
                <c:pt idx="127">
                  <c:v>39691</c:v>
                </c:pt>
                <c:pt idx="128">
                  <c:v>39721</c:v>
                </c:pt>
                <c:pt idx="129">
                  <c:v>39752</c:v>
                </c:pt>
                <c:pt idx="130">
                  <c:v>39782</c:v>
                </c:pt>
                <c:pt idx="131">
                  <c:v>39813</c:v>
                </c:pt>
                <c:pt idx="132">
                  <c:v>39844</c:v>
                </c:pt>
                <c:pt idx="133">
                  <c:v>39872</c:v>
                </c:pt>
                <c:pt idx="134">
                  <c:v>39903</c:v>
                </c:pt>
                <c:pt idx="135">
                  <c:v>39933</c:v>
                </c:pt>
                <c:pt idx="136">
                  <c:v>39964</c:v>
                </c:pt>
                <c:pt idx="137">
                  <c:v>39994</c:v>
                </c:pt>
                <c:pt idx="138">
                  <c:v>40025</c:v>
                </c:pt>
                <c:pt idx="139">
                  <c:v>40056</c:v>
                </c:pt>
                <c:pt idx="140">
                  <c:v>40086</c:v>
                </c:pt>
                <c:pt idx="141">
                  <c:v>40117</c:v>
                </c:pt>
                <c:pt idx="142">
                  <c:v>40147</c:v>
                </c:pt>
                <c:pt idx="143">
                  <c:v>40178</c:v>
                </c:pt>
                <c:pt idx="144">
                  <c:v>40209</c:v>
                </c:pt>
                <c:pt idx="145">
                  <c:v>40237</c:v>
                </c:pt>
                <c:pt idx="146">
                  <c:v>40268</c:v>
                </c:pt>
                <c:pt idx="147">
                  <c:v>40298</c:v>
                </c:pt>
                <c:pt idx="148">
                  <c:v>40329</c:v>
                </c:pt>
                <c:pt idx="149">
                  <c:v>40359</c:v>
                </c:pt>
                <c:pt idx="150">
                  <c:v>40390</c:v>
                </c:pt>
                <c:pt idx="151">
                  <c:v>40421</c:v>
                </c:pt>
                <c:pt idx="152">
                  <c:v>40451</c:v>
                </c:pt>
                <c:pt idx="153">
                  <c:v>40482</c:v>
                </c:pt>
                <c:pt idx="154">
                  <c:v>40512</c:v>
                </c:pt>
                <c:pt idx="155">
                  <c:v>40543</c:v>
                </c:pt>
                <c:pt idx="156">
                  <c:v>40574</c:v>
                </c:pt>
                <c:pt idx="157">
                  <c:v>40602</c:v>
                </c:pt>
                <c:pt idx="158">
                  <c:v>40633</c:v>
                </c:pt>
                <c:pt idx="159">
                  <c:v>40663</c:v>
                </c:pt>
                <c:pt idx="160">
                  <c:v>40694</c:v>
                </c:pt>
                <c:pt idx="161">
                  <c:v>40724</c:v>
                </c:pt>
                <c:pt idx="162">
                  <c:v>40755</c:v>
                </c:pt>
                <c:pt idx="163">
                  <c:v>40786</c:v>
                </c:pt>
                <c:pt idx="164">
                  <c:v>40816</c:v>
                </c:pt>
                <c:pt idx="165">
                  <c:v>40847</c:v>
                </c:pt>
                <c:pt idx="166">
                  <c:v>40877</c:v>
                </c:pt>
                <c:pt idx="167">
                  <c:v>40908</c:v>
                </c:pt>
                <c:pt idx="168">
                  <c:v>40939</c:v>
                </c:pt>
                <c:pt idx="169">
                  <c:v>40968</c:v>
                </c:pt>
                <c:pt idx="170">
                  <c:v>40999</c:v>
                </c:pt>
                <c:pt idx="171">
                  <c:v>41029</c:v>
                </c:pt>
                <c:pt idx="172">
                  <c:v>41060</c:v>
                </c:pt>
                <c:pt idx="173">
                  <c:v>41090</c:v>
                </c:pt>
                <c:pt idx="174">
                  <c:v>41121</c:v>
                </c:pt>
                <c:pt idx="175">
                  <c:v>41152</c:v>
                </c:pt>
                <c:pt idx="176">
                  <c:v>41182</c:v>
                </c:pt>
                <c:pt idx="177">
                  <c:v>41213</c:v>
                </c:pt>
                <c:pt idx="178">
                  <c:v>41243</c:v>
                </c:pt>
                <c:pt idx="179">
                  <c:v>41274</c:v>
                </c:pt>
                <c:pt idx="180">
                  <c:v>41305</c:v>
                </c:pt>
                <c:pt idx="181">
                  <c:v>41333</c:v>
                </c:pt>
                <c:pt idx="182">
                  <c:v>41364</c:v>
                </c:pt>
                <c:pt idx="183">
                  <c:v>41394</c:v>
                </c:pt>
                <c:pt idx="184">
                  <c:v>41425</c:v>
                </c:pt>
                <c:pt idx="185">
                  <c:v>41455</c:v>
                </c:pt>
                <c:pt idx="186">
                  <c:v>41486</c:v>
                </c:pt>
                <c:pt idx="187">
                  <c:v>41517</c:v>
                </c:pt>
                <c:pt idx="188">
                  <c:v>41547</c:v>
                </c:pt>
                <c:pt idx="189">
                  <c:v>41578</c:v>
                </c:pt>
                <c:pt idx="190">
                  <c:v>41608</c:v>
                </c:pt>
                <c:pt idx="191">
                  <c:v>41639</c:v>
                </c:pt>
                <c:pt idx="192">
                  <c:v>41670</c:v>
                </c:pt>
                <c:pt idx="193">
                  <c:v>41698</c:v>
                </c:pt>
                <c:pt idx="194">
                  <c:v>41729</c:v>
                </c:pt>
                <c:pt idx="195">
                  <c:v>41759</c:v>
                </c:pt>
                <c:pt idx="196">
                  <c:v>41790</c:v>
                </c:pt>
                <c:pt idx="197">
                  <c:v>41820</c:v>
                </c:pt>
                <c:pt idx="198">
                  <c:v>41851</c:v>
                </c:pt>
                <c:pt idx="199">
                  <c:v>41882</c:v>
                </c:pt>
                <c:pt idx="200">
                  <c:v>41912</c:v>
                </c:pt>
                <c:pt idx="201">
                  <c:v>41943</c:v>
                </c:pt>
                <c:pt idx="202">
                  <c:v>41973</c:v>
                </c:pt>
                <c:pt idx="203">
                  <c:v>42004</c:v>
                </c:pt>
                <c:pt idx="204">
                  <c:v>42035</c:v>
                </c:pt>
                <c:pt idx="205">
                  <c:v>42063</c:v>
                </c:pt>
                <c:pt idx="206">
                  <c:v>42094</c:v>
                </c:pt>
                <c:pt idx="207">
                  <c:v>42124</c:v>
                </c:pt>
                <c:pt idx="208">
                  <c:v>42155</c:v>
                </c:pt>
                <c:pt idx="209">
                  <c:v>42185</c:v>
                </c:pt>
                <c:pt idx="210">
                  <c:v>42216</c:v>
                </c:pt>
                <c:pt idx="211">
                  <c:v>42247</c:v>
                </c:pt>
                <c:pt idx="212">
                  <c:v>42277</c:v>
                </c:pt>
                <c:pt idx="213">
                  <c:v>42308</c:v>
                </c:pt>
                <c:pt idx="214">
                  <c:v>42338</c:v>
                </c:pt>
                <c:pt idx="215">
                  <c:v>42369</c:v>
                </c:pt>
                <c:pt idx="216">
                  <c:v>42400</c:v>
                </c:pt>
                <c:pt idx="217">
                  <c:v>42429</c:v>
                </c:pt>
                <c:pt idx="218">
                  <c:v>42460</c:v>
                </c:pt>
                <c:pt idx="219">
                  <c:v>42490</c:v>
                </c:pt>
                <c:pt idx="220">
                  <c:v>42521</c:v>
                </c:pt>
                <c:pt idx="221">
                  <c:v>42551</c:v>
                </c:pt>
                <c:pt idx="222">
                  <c:v>42582</c:v>
                </c:pt>
                <c:pt idx="223">
                  <c:v>42613</c:v>
                </c:pt>
                <c:pt idx="224">
                  <c:v>42643</c:v>
                </c:pt>
                <c:pt idx="225">
                  <c:v>42674</c:v>
                </c:pt>
                <c:pt idx="226">
                  <c:v>42704</c:v>
                </c:pt>
                <c:pt idx="227">
                  <c:v>42735</c:v>
                </c:pt>
                <c:pt idx="228">
                  <c:v>42766</c:v>
                </c:pt>
                <c:pt idx="229">
                  <c:v>42794</c:v>
                </c:pt>
                <c:pt idx="230">
                  <c:v>42825</c:v>
                </c:pt>
                <c:pt idx="231">
                  <c:v>42855</c:v>
                </c:pt>
                <c:pt idx="232">
                  <c:v>42886</c:v>
                </c:pt>
                <c:pt idx="233">
                  <c:v>42916</c:v>
                </c:pt>
                <c:pt idx="234">
                  <c:v>42947</c:v>
                </c:pt>
                <c:pt idx="235">
                  <c:v>42978</c:v>
                </c:pt>
                <c:pt idx="236">
                  <c:v>43008</c:v>
                </c:pt>
                <c:pt idx="237">
                  <c:v>43039</c:v>
                </c:pt>
                <c:pt idx="238">
                  <c:v>43069</c:v>
                </c:pt>
                <c:pt idx="239">
                  <c:v>43100</c:v>
                </c:pt>
                <c:pt idx="240">
                  <c:v>43131</c:v>
                </c:pt>
                <c:pt idx="241">
                  <c:v>43159</c:v>
                </c:pt>
                <c:pt idx="242">
                  <c:v>43190</c:v>
                </c:pt>
                <c:pt idx="243">
                  <c:v>43220</c:v>
                </c:pt>
                <c:pt idx="244">
                  <c:v>43251</c:v>
                </c:pt>
                <c:pt idx="245">
                  <c:v>43281</c:v>
                </c:pt>
                <c:pt idx="246">
                  <c:v>43312</c:v>
                </c:pt>
                <c:pt idx="247">
                  <c:v>43343</c:v>
                </c:pt>
                <c:pt idx="248">
                  <c:v>43373</c:v>
                </c:pt>
                <c:pt idx="249">
                  <c:v>43404</c:v>
                </c:pt>
                <c:pt idx="250">
                  <c:v>43434</c:v>
                </c:pt>
                <c:pt idx="251">
                  <c:v>43465</c:v>
                </c:pt>
                <c:pt idx="252">
                  <c:v>43496</c:v>
                </c:pt>
                <c:pt idx="253">
                  <c:v>43524</c:v>
                </c:pt>
                <c:pt idx="254">
                  <c:v>43555</c:v>
                </c:pt>
                <c:pt idx="255">
                  <c:v>43585</c:v>
                </c:pt>
                <c:pt idx="256">
                  <c:v>43616</c:v>
                </c:pt>
                <c:pt idx="257">
                  <c:v>43646</c:v>
                </c:pt>
                <c:pt idx="258">
                  <c:v>43677</c:v>
                </c:pt>
              </c:numCache>
            </c:numRef>
          </c:xVal>
          <c:yVal>
            <c:numRef>
              <c:f>'National-NonDistress'!$Q$6:$Q$264</c:f>
              <c:numCache>
                <c:formatCode>_(* #,##0_);_(* \(#,##0\);_(* "-"??_);_(@_)</c:formatCode>
                <c:ptCount val="259"/>
                <c:pt idx="0">
                  <c:v>78.411807977442095</c:v>
                </c:pt>
                <c:pt idx="1">
                  <c:v>77.954332721586496</c:v>
                </c:pt>
                <c:pt idx="2">
                  <c:v>77.716555117478904</c:v>
                </c:pt>
                <c:pt idx="3">
                  <c:v>78.6131972588786</c:v>
                </c:pt>
                <c:pt idx="4">
                  <c:v>79.821160146313204</c:v>
                </c:pt>
                <c:pt idx="5">
                  <c:v>81.076891383732502</c:v>
                </c:pt>
                <c:pt idx="6">
                  <c:v>80.845454068366493</c:v>
                </c:pt>
                <c:pt idx="7">
                  <c:v>79.997708821412402</c:v>
                </c:pt>
                <c:pt idx="8">
                  <c:v>79.598588815794301</c:v>
                </c:pt>
                <c:pt idx="9">
                  <c:v>80.544205330921201</c:v>
                </c:pt>
                <c:pt idx="10">
                  <c:v>82.490781592881405</c:v>
                </c:pt>
                <c:pt idx="11">
                  <c:v>83.898006914143195</c:v>
                </c:pt>
                <c:pt idx="12">
                  <c:v>84.325942680188504</c:v>
                </c:pt>
                <c:pt idx="13">
                  <c:v>83.836347448879394</c:v>
                </c:pt>
                <c:pt idx="14">
                  <c:v>83.9909577518616</c:v>
                </c:pt>
                <c:pt idx="15">
                  <c:v>84.928911647577294</c:v>
                </c:pt>
                <c:pt idx="16">
                  <c:v>86.495240415162996</c:v>
                </c:pt>
                <c:pt idx="17">
                  <c:v>87.843884362380194</c:v>
                </c:pt>
                <c:pt idx="18">
                  <c:v>88.589794252686801</c:v>
                </c:pt>
                <c:pt idx="19">
                  <c:v>88.644723550971307</c:v>
                </c:pt>
                <c:pt idx="20">
                  <c:v>88.885305578197503</c:v>
                </c:pt>
                <c:pt idx="21">
                  <c:v>89.251126835652698</c:v>
                </c:pt>
                <c:pt idx="22">
                  <c:v>90.471543280516102</c:v>
                </c:pt>
                <c:pt idx="23">
                  <c:v>91.163781991689604</c:v>
                </c:pt>
                <c:pt idx="24">
                  <c:v>92.314248896794197</c:v>
                </c:pt>
                <c:pt idx="25">
                  <c:v>92.622082848200506</c:v>
                </c:pt>
                <c:pt idx="26">
                  <c:v>93.2466425908611</c:v>
                </c:pt>
                <c:pt idx="27">
                  <c:v>93.962907987734994</c:v>
                </c:pt>
                <c:pt idx="28">
                  <c:v>95.772570411858993</c:v>
                </c:pt>
                <c:pt idx="29">
                  <c:v>97.879737201434295</c:v>
                </c:pt>
                <c:pt idx="30">
                  <c:v>98.3719022368076</c:v>
                </c:pt>
                <c:pt idx="31">
                  <c:v>97.958177870099505</c:v>
                </c:pt>
                <c:pt idx="32">
                  <c:v>97.325285947354104</c:v>
                </c:pt>
                <c:pt idx="33">
                  <c:v>98.318888125637898</c:v>
                </c:pt>
                <c:pt idx="34">
                  <c:v>99.264145054910799</c:v>
                </c:pt>
                <c:pt idx="35">
                  <c:v>100</c:v>
                </c:pt>
                <c:pt idx="36">
                  <c:v>100.24937040277401</c:v>
                </c:pt>
                <c:pt idx="37">
                  <c:v>100.469962264168</c:v>
                </c:pt>
                <c:pt idx="38">
                  <c:v>100.605922950459</c:v>
                </c:pt>
                <c:pt idx="39">
                  <c:v>100.593008849249</c:v>
                </c:pt>
                <c:pt idx="40">
                  <c:v>100.86256781921099</c:v>
                </c:pt>
                <c:pt idx="41">
                  <c:v>102.128948089806</c:v>
                </c:pt>
                <c:pt idx="42">
                  <c:v>103.783751561811</c:v>
                </c:pt>
                <c:pt idx="43">
                  <c:v>105.76342508504</c:v>
                </c:pt>
                <c:pt idx="44">
                  <c:v>106.78073789093899</c:v>
                </c:pt>
                <c:pt idx="45">
                  <c:v>106.410018441155</c:v>
                </c:pt>
                <c:pt idx="46">
                  <c:v>105.285818080197</c:v>
                </c:pt>
                <c:pt idx="47">
                  <c:v>104.18010064896301</c:v>
                </c:pt>
                <c:pt idx="48">
                  <c:v>104.751625981861</c:v>
                </c:pt>
                <c:pt idx="49">
                  <c:v>106.080575236054</c:v>
                </c:pt>
                <c:pt idx="50">
                  <c:v>107.792754886018</c:v>
                </c:pt>
                <c:pt idx="51">
                  <c:v>108.591096947631</c:v>
                </c:pt>
                <c:pt idx="52">
                  <c:v>109.18159455367901</c:v>
                </c:pt>
                <c:pt idx="53">
                  <c:v>109.77396456553601</c:v>
                </c:pt>
                <c:pt idx="54">
                  <c:v>110.811707698714</c:v>
                </c:pt>
                <c:pt idx="55">
                  <c:v>112.01813794266501</c:v>
                </c:pt>
                <c:pt idx="56">
                  <c:v>113.458453195178</c:v>
                </c:pt>
                <c:pt idx="57">
                  <c:v>115.16708681477</c:v>
                </c:pt>
                <c:pt idx="58">
                  <c:v>116.886257162625</c:v>
                </c:pt>
                <c:pt idx="59">
                  <c:v>117.91559506191901</c:v>
                </c:pt>
                <c:pt idx="60">
                  <c:v>117.861073840749</c:v>
                </c:pt>
                <c:pt idx="61">
                  <c:v>117.69955695039</c:v>
                </c:pt>
                <c:pt idx="62">
                  <c:v>118.509560619239</c:v>
                </c:pt>
                <c:pt idx="63">
                  <c:v>120.220782518703</c:v>
                </c:pt>
                <c:pt idx="64">
                  <c:v>121.83422386302</c:v>
                </c:pt>
                <c:pt idx="65">
                  <c:v>122.832408831374</c:v>
                </c:pt>
                <c:pt idx="66">
                  <c:v>123.871654396133</c:v>
                </c:pt>
                <c:pt idx="67">
                  <c:v>125.057635163185</c:v>
                </c:pt>
                <c:pt idx="68">
                  <c:v>126.496427361874</c:v>
                </c:pt>
                <c:pt idx="69">
                  <c:v>127.341743331514</c:v>
                </c:pt>
                <c:pt idx="70">
                  <c:v>127.757770898304</c:v>
                </c:pt>
                <c:pt idx="71">
                  <c:v>128.41537052282601</c:v>
                </c:pt>
                <c:pt idx="72">
                  <c:v>129.72602730410799</c:v>
                </c:pt>
                <c:pt idx="73">
                  <c:v>132.308875158707</c:v>
                </c:pt>
                <c:pt idx="74">
                  <c:v>134.791033943646</c:v>
                </c:pt>
                <c:pt idx="75">
                  <c:v>137.44629744297501</c:v>
                </c:pt>
                <c:pt idx="76">
                  <c:v>139.00118887667699</c:v>
                </c:pt>
                <c:pt idx="77">
                  <c:v>141.088553984573</c:v>
                </c:pt>
                <c:pt idx="78">
                  <c:v>142.97175686467801</c:v>
                </c:pt>
                <c:pt idx="79">
                  <c:v>145.209328851652</c:v>
                </c:pt>
                <c:pt idx="80">
                  <c:v>146.14386409964999</c:v>
                </c:pt>
                <c:pt idx="81">
                  <c:v>145.79671947936799</c:v>
                </c:pt>
                <c:pt idx="82">
                  <c:v>145.38512658675199</c:v>
                </c:pt>
                <c:pt idx="83">
                  <c:v>146.42976842455101</c:v>
                </c:pt>
                <c:pt idx="84">
                  <c:v>149.353239306267</c:v>
                </c:pt>
                <c:pt idx="85">
                  <c:v>153.19141756736599</c:v>
                </c:pt>
                <c:pt idx="86">
                  <c:v>156.72205547748001</c:v>
                </c:pt>
                <c:pt idx="87">
                  <c:v>159.315235357782</c:v>
                </c:pt>
                <c:pt idx="88">
                  <c:v>160.95713768860401</c:v>
                </c:pt>
                <c:pt idx="89">
                  <c:v>162.30415312815299</c:v>
                </c:pt>
                <c:pt idx="90">
                  <c:v>163.79714042566701</c:v>
                </c:pt>
                <c:pt idx="91">
                  <c:v>166.11961320344</c:v>
                </c:pt>
                <c:pt idx="92">
                  <c:v>168.04985112834601</c:v>
                </c:pt>
                <c:pt idx="93">
                  <c:v>169.38132523618901</c:v>
                </c:pt>
                <c:pt idx="94">
                  <c:v>169.319710502677</c:v>
                </c:pt>
                <c:pt idx="95">
                  <c:v>170.540811650183</c:v>
                </c:pt>
                <c:pt idx="96">
                  <c:v>172.14585930650199</c:v>
                </c:pt>
                <c:pt idx="97">
                  <c:v>174.73931711146301</c:v>
                </c:pt>
                <c:pt idx="98">
                  <c:v>175.55765389192999</c:v>
                </c:pt>
                <c:pt idx="99">
                  <c:v>176.92458676043501</c:v>
                </c:pt>
                <c:pt idx="100">
                  <c:v>177.657570393393</c:v>
                </c:pt>
                <c:pt idx="101">
                  <c:v>179.365402167513</c:v>
                </c:pt>
                <c:pt idx="102">
                  <c:v>179.10963683023701</c:v>
                </c:pt>
                <c:pt idx="103">
                  <c:v>178.51609512551801</c:v>
                </c:pt>
                <c:pt idx="104">
                  <c:v>176.51477045454499</c:v>
                </c:pt>
                <c:pt idx="105">
                  <c:v>175.11790535014501</c:v>
                </c:pt>
                <c:pt idx="106">
                  <c:v>175.282020063716</c:v>
                </c:pt>
                <c:pt idx="107">
                  <c:v>176.963835636173</c:v>
                </c:pt>
                <c:pt idx="108">
                  <c:v>179.917611194269</c:v>
                </c:pt>
                <c:pt idx="109">
                  <c:v>182.03265971354099</c:v>
                </c:pt>
                <c:pt idx="110">
                  <c:v>183.51367874736599</c:v>
                </c:pt>
                <c:pt idx="111">
                  <c:v>184.94962927730401</c:v>
                </c:pt>
                <c:pt idx="112">
                  <c:v>185.286724373634</c:v>
                </c:pt>
                <c:pt idx="113">
                  <c:v>186.71410304022001</c:v>
                </c:pt>
                <c:pt idx="114">
                  <c:v>186.98384722899101</c:v>
                </c:pt>
                <c:pt idx="115">
                  <c:v>188.23059201217001</c:v>
                </c:pt>
                <c:pt idx="116">
                  <c:v>186.05743640029101</c:v>
                </c:pt>
                <c:pt idx="117">
                  <c:v>182.32121840294701</c:v>
                </c:pt>
                <c:pt idx="118">
                  <c:v>178.51362018003601</c:v>
                </c:pt>
                <c:pt idx="119">
                  <c:v>178.071576544235</c:v>
                </c:pt>
                <c:pt idx="120">
                  <c:v>180.02398704514599</c:v>
                </c:pt>
                <c:pt idx="121">
                  <c:v>180.82248977880101</c:v>
                </c:pt>
                <c:pt idx="122">
                  <c:v>178.923570187282</c:v>
                </c:pt>
                <c:pt idx="123">
                  <c:v>175.733226901108</c:v>
                </c:pt>
                <c:pt idx="124">
                  <c:v>173.44574339171101</c:v>
                </c:pt>
                <c:pt idx="125">
                  <c:v>172.86566458276801</c:v>
                </c:pt>
                <c:pt idx="126">
                  <c:v>172.44905273493299</c:v>
                </c:pt>
                <c:pt idx="127">
                  <c:v>172.15782630595299</c:v>
                </c:pt>
                <c:pt idx="128">
                  <c:v>168.876834450171</c:v>
                </c:pt>
                <c:pt idx="129">
                  <c:v>165.259615305262</c:v>
                </c:pt>
                <c:pt idx="130">
                  <c:v>158.64345336416801</c:v>
                </c:pt>
                <c:pt idx="131">
                  <c:v>155.33534311407601</c:v>
                </c:pt>
                <c:pt idx="132">
                  <c:v>150.86483662593099</c:v>
                </c:pt>
                <c:pt idx="133">
                  <c:v>148.86054257651699</c:v>
                </c:pt>
                <c:pt idx="134">
                  <c:v>144.421155368104</c:v>
                </c:pt>
                <c:pt idx="135">
                  <c:v>141.84316044747601</c:v>
                </c:pt>
                <c:pt idx="136">
                  <c:v>139.749130204338</c:v>
                </c:pt>
                <c:pt idx="137">
                  <c:v>140.25926648614401</c:v>
                </c:pt>
                <c:pt idx="138">
                  <c:v>140.57497439717801</c:v>
                </c:pt>
                <c:pt idx="139">
                  <c:v>139.51697106623101</c:v>
                </c:pt>
                <c:pt idx="140">
                  <c:v>135.61291323822601</c:v>
                </c:pt>
                <c:pt idx="141">
                  <c:v>130.88833261232401</c:v>
                </c:pt>
                <c:pt idx="142">
                  <c:v>128.949753957724</c:v>
                </c:pt>
                <c:pt idx="143">
                  <c:v>129.40756003025101</c:v>
                </c:pt>
                <c:pt idx="144">
                  <c:v>131.51162910878901</c:v>
                </c:pt>
                <c:pt idx="145">
                  <c:v>132.66953772965601</c:v>
                </c:pt>
                <c:pt idx="146">
                  <c:v>132.14094831322899</c:v>
                </c:pt>
                <c:pt idx="147">
                  <c:v>129.67212547983701</c:v>
                </c:pt>
                <c:pt idx="148">
                  <c:v>126.137797532877</c:v>
                </c:pt>
                <c:pt idx="149">
                  <c:v>124.066242504736</c:v>
                </c:pt>
                <c:pt idx="150">
                  <c:v>123.99038319784999</c:v>
                </c:pt>
                <c:pt idx="151">
                  <c:v>125.003300529136</c:v>
                </c:pt>
                <c:pt idx="152">
                  <c:v>124.61888701351</c:v>
                </c:pt>
                <c:pt idx="153">
                  <c:v>123.441401689374</c:v>
                </c:pt>
                <c:pt idx="154">
                  <c:v>122.42328250620101</c:v>
                </c:pt>
                <c:pt idx="155">
                  <c:v>123.029852573741</c:v>
                </c:pt>
                <c:pt idx="156">
                  <c:v>122.365973489071</c:v>
                </c:pt>
                <c:pt idx="157">
                  <c:v>121.264947737768</c:v>
                </c:pt>
                <c:pt idx="158">
                  <c:v>119.829497628616</c:v>
                </c:pt>
                <c:pt idx="159">
                  <c:v>120.245233702585</c:v>
                </c:pt>
                <c:pt idx="160">
                  <c:v>120.74553406224599</c:v>
                </c:pt>
                <c:pt idx="161">
                  <c:v>120.97019691331199</c:v>
                </c:pt>
                <c:pt idx="162">
                  <c:v>120.776601477414</c:v>
                </c:pt>
                <c:pt idx="163">
                  <c:v>121.920759735061</c:v>
                </c:pt>
                <c:pt idx="164">
                  <c:v>123.429596632135</c:v>
                </c:pt>
                <c:pt idx="165">
                  <c:v>124.664940616888</c:v>
                </c:pt>
                <c:pt idx="166">
                  <c:v>124.466374923614</c:v>
                </c:pt>
                <c:pt idx="167">
                  <c:v>123.895063291978</c:v>
                </c:pt>
                <c:pt idx="168">
                  <c:v>122.326285302222</c:v>
                </c:pt>
                <c:pt idx="169">
                  <c:v>120.623078658937</c:v>
                </c:pt>
                <c:pt idx="170">
                  <c:v>120.804690786481</c:v>
                </c:pt>
                <c:pt idx="171">
                  <c:v>121.60237280608</c:v>
                </c:pt>
                <c:pt idx="172">
                  <c:v>123.3195707215</c:v>
                </c:pt>
                <c:pt idx="173">
                  <c:v>123.985916246515</c:v>
                </c:pt>
                <c:pt idx="174">
                  <c:v>125.140342827266</c:v>
                </c:pt>
                <c:pt idx="175">
                  <c:v>126.018215626722</c:v>
                </c:pt>
                <c:pt idx="176">
                  <c:v>127.028746150221</c:v>
                </c:pt>
                <c:pt idx="177">
                  <c:v>128.486120574609</c:v>
                </c:pt>
                <c:pt idx="178">
                  <c:v>129.72596677841801</c:v>
                </c:pt>
                <c:pt idx="179">
                  <c:v>130.83755978844201</c:v>
                </c:pt>
                <c:pt idx="180">
                  <c:v>130.05034326290499</c:v>
                </c:pt>
                <c:pt idx="181">
                  <c:v>128.91230113658901</c:v>
                </c:pt>
                <c:pt idx="182">
                  <c:v>128.49918681971801</c:v>
                </c:pt>
                <c:pt idx="183">
                  <c:v>130.33468354607001</c:v>
                </c:pt>
                <c:pt idx="184">
                  <c:v>132.788920356505</c:v>
                </c:pt>
                <c:pt idx="185">
                  <c:v>135.06687300380301</c:v>
                </c:pt>
                <c:pt idx="186">
                  <c:v>136.08621921706401</c:v>
                </c:pt>
                <c:pt idx="187">
                  <c:v>136.78370338718699</c:v>
                </c:pt>
                <c:pt idx="188">
                  <c:v>137.601579782671</c:v>
                </c:pt>
                <c:pt idx="189">
                  <c:v>138.103597731973</c:v>
                </c:pt>
                <c:pt idx="190">
                  <c:v>138.82159871487499</c:v>
                </c:pt>
                <c:pt idx="191">
                  <c:v>140.119527211562</c:v>
                </c:pt>
                <c:pt idx="192">
                  <c:v>142.559543872624</c:v>
                </c:pt>
                <c:pt idx="193">
                  <c:v>143.75226234800601</c:v>
                </c:pt>
                <c:pt idx="194">
                  <c:v>144.44429678583199</c:v>
                </c:pt>
                <c:pt idx="195">
                  <c:v>144.52787637024599</c:v>
                </c:pt>
                <c:pt idx="196">
                  <c:v>146.42305744573</c:v>
                </c:pt>
                <c:pt idx="197">
                  <c:v>148.43318596811301</c:v>
                </c:pt>
                <c:pt idx="198">
                  <c:v>150.88590599916401</c:v>
                </c:pt>
                <c:pt idx="199">
                  <c:v>152.40337491547999</c:v>
                </c:pt>
                <c:pt idx="200">
                  <c:v>154.23960524916799</c:v>
                </c:pt>
                <c:pt idx="201">
                  <c:v>155.25460290718499</c:v>
                </c:pt>
                <c:pt idx="202">
                  <c:v>156.75737352639101</c:v>
                </c:pt>
                <c:pt idx="203">
                  <c:v>157.204203464475</c:v>
                </c:pt>
                <c:pt idx="204">
                  <c:v>158.580185528187</c:v>
                </c:pt>
                <c:pt idx="205">
                  <c:v>158.55174898206201</c:v>
                </c:pt>
                <c:pt idx="206">
                  <c:v>160.01289513493299</c:v>
                </c:pt>
                <c:pt idx="207">
                  <c:v>161.025450783709</c:v>
                </c:pt>
                <c:pt idx="208">
                  <c:v>164.00355669606901</c:v>
                </c:pt>
                <c:pt idx="209">
                  <c:v>166.31652468676299</c:v>
                </c:pt>
                <c:pt idx="210">
                  <c:v>168.66930418383399</c:v>
                </c:pt>
                <c:pt idx="211">
                  <c:v>169.69220414254499</c:v>
                </c:pt>
                <c:pt idx="212">
                  <c:v>169.64528512255001</c:v>
                </c:pt>
                <c:pt idx="213">
                  <c:v>168.67646673543899</c:v>
                </c:pt>
                <c:pt idx="214">
                  <c:v>168.825657998526</c:v>
                </c:pt>
                <c:pt idx="215">
                  <c:v>170.59405538248501</c:v>
                </c:pt>
                <c:pt idx="216">
                  <c:v>174.342866816868</c:v>
                </c:pt>
                <c:pt idx="217">
                  <c:v>176.55827697658501</c:v>
                </c:pt>
                <c:pt idx="218">
                  <c:v>176.62181583021999</c:v>
                </c:pt>
                <c:pt idx="219">
                  <c:v>175.12720815839</c:v>
                </c:pt>
                <c:pt idx="220">
                  <c:v>176.07256910709799</c:v>
                </c:pt>
                <c:pt idx="221">
                  <c:v>178.15351764158899</c:v>
                </c:pt>
                <c:pt idx="222">
                  <c:v>182.235339183695</c:v>
                </c:pt>
                <c:pt idx="223">
                  <c:v>184.76548763734201</c:v>
                </c:pt>
                <c:pt idx="224">
                  <c:v>187.19865103467299</c:v>
                </c:pt>
                <c:pt idx="225">
                  <c:v>186.95948983015401</c:v>
                </c:pt>
                <c:pt idx="226">
                  <c:v>187.325494900732</c:v>
                </c:pt>
                <c:pt idx="227">
                  <c:v>188.04446724375501</c:v>
                </c:pt>
                <c:pt idx="228">
                  <c:v>191.48613601309199</c:v>
                </c:pt>
                <c:pt idx="229">
                  <c:v>195.39285351623101</c:v>
                </c:pt>
                <c:pt idx="230">
                  <c:v>198.60394835553501</c:v>
                </c:pt>
                <c:pt idx="231">
                  <c:v>201.36027368116299</c:v>
                </c:pt>
                <c:pt idx="232">
                  <c:v>205.65310236150401</c:v>
                </c:pt>
                <c:pt idx="233">
                  <c:v>210.70143445503001</c:v>
                </c:pt>
                <c:pt idx="234">
                  <c:v>214.35172100314401</c:v>
                </c:pt>
                <c:pt idx="235">
                  <c:v>215.17292230249399</c:v>
                </c:pt>
                <c:pt idx="236">
                  <c:v>213.25770906647301</c:v>
                </c:pt>
                <c:pt idx="237">
                  <c:v>211.654683141638</c:v>
                </c:pt>
                <c:pt idx="238">
                  <c:v>213.13892029735501</c:v>
                </c:pt>
                <c:pt idx="239">
                  <c:v>215.65609568420999</c:v>
                </c:pt>
                <c:pt idx="240">
                  <c:v>219.94103302857701</c:v>
                </c:pt>
                <c:pt idx="241">
                  <c:v>220.05303136553999</c:v>
                </c:pt>
                <c:pt idx="242">
                  <c:v>217.44778072518</c:v>
                </c:pt>
                <c:pt idx="243">
                  <c:v>215.57358447579699</c:v>
                </c:pt>
                <c:pt idx="244">
                  <c:v>218.334372845844</c:v>
                </c:pt>
                <c:pt idx="245">
                  <c:v>224.19680434013301</c:v>
                </c:pt>
                <c:pt idx="246">
                  <c:v>228.35900845513001</c:v>
                </c:pt>
                <c:pt idx="247">
                  <c:v>229.491987062747</c:v>
                </c:pt>
                <c:pt idx="248">
                  <c:v>228.703720201301</c:v>
                </c:pt>
                <c:pt idx="249">
                  <c:v>229.34529010499301</c:v>
                </c:pt>
                <c:pt idx="250">
                  <c:v>231.74537700946701</c:v>
                </c:pt>
                <c:pt idx="251">
                  <c:v>232.937335002477</c:v>
                </c:pt>
                <c:pt idx="252">
                  <c:v>234.41399432967199</c:v>
                </c:pt>
                <c:pt idx="253">
                  <c:v>234.02888804025301</c:v>
                </c:pt>
                <c:pt idx="254">
                  <c:v>236.10304700337699</c:v>
                </c:pt>
                <c:pt idx="255">
                  <c:v>237.15675881137199</c:v>
                </c:pt>
                <c:pt idx="256">
                  <c:v>238.56257530887001</c:v>
                </c:pt>
                <c:pt idx="257">
                  <c:v>238.777868592766</c:v>
                </c:pt>
                <c:pt idx="258">
                  <c:v>239.696297866881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0D9-4206-9B05-9A1CC54FB5DA}"/>
            </c:ext>
          </c:extLst>
        </c:ser>
        <c:ser>
          <c:idx val="2"/>
          <c:order val="1"/>
          <c:tx>
            <c:strRef>
              <c:f>'National-NonDistress'!$U$5</c:f>
              <c:strCache>
                <c:ptCount val="1"/>
                <c:pt idx="0">
                  <c:v>U.S. Composite Non-Distress</c:v>
                </c:pt>
              </c:strCache>
            </c:strRef>
          </c:tx>
          <c:spPr>
            <a:ln w="28575">
              <a:solidFill>
                <a:srgbClr val="D56509"/>
              </a:solidFill>
              <a:prstDash val="sysDash"/>
            </a:ln>
          </c:spPr>
          <c:marker>
            <c:symbol val="none"/>
          </c:marker>
          <c:xVal>
            <c:numRef>
              <c:f>'National-NonDistress'!$T$6:$T$99</c:f>
              <c:numCache>
                <c:formatCode>[$-409]mmm\-yy;@</c:formatCode>
                <c:ptCount val="94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</c:numCache>
            </c:numRef>
          </c:xVal>
          <c:yVal>
            <c:numRef>
              <c:f>'National-NonDistress'!$U$6:$U$99</c:f>
              <c:numCache>
                <c:formatCode>#,##0_);[Red]\(#,##0\)</c:formatCode>
                <c:ptCount val="94"/>
                <c:pt idx="0">
                  <c:v>63.8515892033871</c:v>
                </c:pt>
                <c:pt idx="1">
                  <c:v>63.987614497330298</c:v>
                </c:pt>
                <c:pt idx="2">
                  <c:v>66.362338022100502</c:v>
                </c:pt>
                <c:pt idx="3">
                  <c:v>68.885473923432897</c:v>
                </c:pt>
                <c:pt idx="4">
                  <c:v>68.903901094989607</c:v>
                </c:pt>
                <c:pt idx="5">
                  <c:v>71.579991550538793</c:v>
                </c:pt>
                <c:pt idx="6">
                  <c:v>73.5361765190152</c:v>
                </c:pt>
                <c:pt idx="7">
                  <c:v>78.391452866011306</c:v>
                </c:pt>
                <c:pt idx="8">
                  <c:v>77.128320723041199</c:v>
                </c:pt>
                <c:pt idx="9">
                  <c:v>80.652407280040705</c:v>
                </c:pt>
                <c:pt idx="10">
                  <c:v>79.505855244485005</c:v>
                </c:pt>
                <c:pt idx="11">
                  <c:v>84.133621102461206</c:v>
                </c:pt>
                <c:pt idx="12">
                  <c:v>83.401245459300199</c:v>
                </c:pt>
                <c:pt idx="13">
                  <c:v>87.283903471838997</c:v>
                </c:pt>
                <c:pt idx="14">
                  <c:v>88.7204194158832</c:v>
                </c:pt>
                <c:pt idx="15">
                  <c:v>90.563644365064107</c:v>
                </c:pt>
                <c:pt idx="16">
                  <c:v>92.766285213562398</c:v>
                </c:pt>
                <c:pt idx="17">
                  <c:v>97.171215718818203</c:v>
                </c:pt>
                <c:pt idx="18">
                  <c:v>96.909357590253805</c:v>
                </c:pt>
                <c:pt idx="19">
                  <c:v>100</c:v>
                </c:pt>
                <c:pt idx="20">
                  <c:v>100.10100970144801</c:v>
                </c:pt>
                <c:pt idx="21">
                  <c:v>101.503585104032</c:v>
                </c:pt>
                <c:pt idx="22">
                  <c:v>106.316491898214</c:v>
                </c:pt>
                <c:pt idx="23">
                  <c:v>103.33469351663</c:v>
                </c:pt>
                <c:pt idx="24">
                  <c:v>107.36270424657</c:v>
                </c:pt>
                <c:pt idx="25">
                  <c:v>109.26734572382099</c:v>
                </c:pt>
                <c:pt idx="26">
                  <c:v>113.162403226254</c:v>
                </c:pt>
                <c:pt idx="27">
                  <c:v>116.984123486814</c:v>
                </c:pt>
                <c:pt idx="28">
                  <c:v>118.287086998047</c:v>
                </c:pt>
                <c:pt idx="29">
                  <c:v>122.238637285793</c:v>
                </c:pt>
                <c:pt idx="30">
                  <c:v>125.87493180547401</c:v>
                </c:pt>
                <c:pt idx="31">
                  <c:v>128.43645837852199</c:v>
                </c:pt>
                <c:pt idx="32">
                  <c:v>133.777932801475</c:v>
                </c:pt>
                <c:pt idx="33">
                  <c:v>140.67989925474899</c:v>
                </c:pt>
                <c:pt idx="34">
                  <c:v>144.818891231436</c:v>
                </c:pt>
                <c:pt idx="35">
                  <c:v>145.08842363174401</c:v>
                </c:pt>
                <c:pt idx="36">
                  <c:v>155.417770162463</c:v>
                </c:pt>
                <c:pt idx="37">
                  <c:v>160.69262569784399</c:v>
                </c:pt>
                <c:pt idx="38">
                  <c:v>165.053505254128</c:v>
                </c:pt>
                <c:pt idx="39">
                  <c:v>167.43196592717399</c:v>
                </c:pt>
                <c:pt idx="40">
                  <c:v>171.72689562575499</c:v>
                </c:pt>
                <c:pt idx="41">
                  <c:v>176.55309236105799</c:v>
                </c:pt>
                <c:pt idx="42">
                  <c:v>176.02224568302199</c:v>
                </c:pt>
                <c:pt idx="43">
                  <c:v>175.344750500891</c:v>
                </c:pt>
                <c:pt idx="44">
                  <c:v>181.54849097284699</c:v>
                </c:pt>
                <c:pt idx="45">
                  <c:v>185.07375258381799</c:v>
                </c:pt>
                <c:pt idx="46">
                  <c:v>186.39463873278001</c:v>
                </c:pt>
                <c:pt idx="47">
                  <c:v>177.89347015366101</c:v>
                </c:pt>
                <c:pt idx="48">
                  <c:v>181.09570597469499</c:v>
                </c:pt>
                <c:pt idx="49">
                  <c:v>175.408564733698</c:v>
                </c:pt>
                <c:pt idx="50">
                  <c:v>173.786153497068</c:v>
                </c:pt>
                <c:pt idx="51">
                  <c:v>160.58494037301199</c:v>
                </c:pt>
                <c:pt idx="52">
                  <c:v>148.21267010667401</c:v>
                </c:pt>
                <c:pt idx="53">
                  <c:v>147.470024526629</c:v>
                </c:pt>
                <c:pt idx="54">
                  <c:v>140.60045137328399</c:v>
                </c:pt>
                <c:pt idx="55">
                  <c:v>136.574105669559</c:v>
                </c:pt>
                <c:pt idx="56">
                  <c:v>138.363774902719</c:v>
                </c:pt>
                <c:pt idx="57">
                  <c:v>131.13847002846401</c:v>
                </c:pt>
                <c:pt idx="58">
                  <c:v>132.29386636832001</c:v>
                </c:pt>
                <c:pt idx="59">
                  <c:v>132.22487086372601</c:v>
                </c:pt>
                <c:pt idx="60">
                  <c:v>128.19679467634401</c:v>
                </c:pt>
                <c:pt idx="61">
                  <c:v>130.35673274345399</c:v>
                </c:pt>
                <c:pt idx="62">
                  <c:v>133.27046804433601</c:v>
                </c:pt>
                <c:pt idx="63">
                  <c:v>133.87995528489299</c:v>
                </c:pt>
                <c:pt idx="64">
                  <c:v>130.84035728032401</c:v>
                </c:pt>
                <c:pt idx="65">
                  <c:v>135.46081717818001</c:v>
                </c:pt>
                <c:pt idx="66">
                  <c:v>137.178277545105</c:v>
                </c:pt>
                <c:pt idx="67">
                  <c:v>142.94603565639801</c:v>
                </c:pt>
                <c:pt idx="68">
                  <c:v>138.12631608319899</c:v>
                </c:pt>
                <c:pt idx="69">
                  <c:v>147.837456316698</c:v>
                </c:pt>
                <c:pt idx="70">
                  <c:v>149.27855928222999</c:v>
                </c:pt>
                <c:pt idx="71">
                  <c:v>153.80505559180901</c:v>
                </c:pt>
                <c:pt idx="72">
                  <c:v>157.846760475579</c:v>
                </c:pt>
                <c:pt idx="73">
                  <c:v>161.46658815821399</c:v>
                </c:pt>
                <c:pt idx="74">
                  <c:v>166.71757060343501</c:v>
                </c:pt>
                <c:pt idx="75">
                  <c:v>170.699179272804</c:v>
                </c:pt>
                <c:pt idx="76">
                  <c:v>173.98561181582701</c:v>
                </c:pt>
                <c:pt idx="77">
                  <c:v>179.35125038910101</c:v>
                </c:pt>
                <c:pt idx="78">
                  <c:v>183.545354187398</c:v>
                </c:pt>
                <c:pt idx="79">
                  <c:v>184.423392113159</c:v>
                </c:pt>
                <c:pt idx="80">
                  <c:v>190.706384902851</c:v>
                </c:pt>
                <c:pt idx="81">
                  <c:v>192.85095181266499</c:v>
                </c:pt>
                <c:pt idx="82">
                  <c:v>200.754355787214</c:v>
                </c:pt>
                <c:pt idx="83">
                  <c:v>202.71926309102301</c:v>
                </c:pt>
                <c:pt idx="84">
                  <c:v>212.43689440006</c:v>
                </c:pt>
                <c:pt idx="85">
                  <c:v>225.40035157729</c:v>
                </c:pt>
                <c:pt idx="86">
                  <c:v>228.44153934628201</c:v>
                </c:pt>
                <c:pt idx="87">
                  <c:v>232.25410585439599</c:v>
                </c:pt>
                <c:pt idx="88">
                  <c:v>233.59877613363699</c:v>
                </c:pt>
                <c:pt idx="89">
                  <c:v>240.88962247252499</c:v>
                </c:pt>
                <c:pt idx="90">
                  <c:v>244.156861508671</c:v>
                </c:pt>
                <c:pt idx="91">
                  <c:v>248.843829524272</c:v>
                </c:pt>
                <c:pt idx="92">
                  <c:v>252.64609467732501</c:v>
                </c:pt>
                <c:pt idx="93">
                  <c:v>255.289133082832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0D9-4206-9B05-9A1CC54FB5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2819976"/>
        <c:axId val="532820368"/>
      </c:scatterChart>
      <c:valAx>
        <c:axId val="532819976"/>
        <c:scaling>
          <c:orientation val="minMax"/>
          <c:max val="43677"/>
          <c:min val="3582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en-US"/>
          </a:p>
        </c:txPr>
        <c:crossAx val="532820368"/>
        <c:crosses val="autoZero"/>
        <c:crossBetween val="midCat"/>
        <c:majorUnit val="365"/>
      </c:valAx>
      <c:valAx>
        <c:axId val="532820368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65000"/>
                        <a:lumOff val="3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65000"/>
                        <a:lumOff val="35000"/>
                      </a:schemeClr>
                    </a:solidFill>
                  </a:rPr>
                  <a:t>Index Value (2000 Dec = 100)</a:t>
                </a:r>
              </a:p>
            </c:rich>
          </c:tx>
          <c:layout/>
          <c:overlay val="0"/>
        </c:title>
        <c:numFmt formatCode="_(* #,##0_);_(* \(#,##0\);_(* &quot;-&quot;??_);_(@_)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en-US"/>
          </a:p>
        </c:txPr>
        <c:crossAx val="532819976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4.7809077341268179E-2"/>
          <c:w val="1"/>
          <c:h val="5.3828324935318923E-2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65000"/>
                  <a:lumOff val="3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751971032522671"/>
          <c:y val="0.13494968209187755"/>
          <c:w val="0.83842256712130636"/>
          <c:h val="0.79910340084494791"/>
        </c:manualLayout>
      </c:layout>
      <c:scatterChart>
        <c:scatterStyle val="lineMarker"/>
        <c:varyColors val="0"/>
        <c:ser>
          <c:idx val="0"/>
          <c:order val="0"/>
          <c:tx>
            <c:strRef>
              <c:f>'National-NonDistress'!$R$5</c:f>
              <c:strCache>
                <c:ptCount val="1"/>
                <c:pt idx="0">
                  <c:v>U.S. Investment Grade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'National-NonDistress'!$P$6:$P$264</c:f>
              <c:numCache>
                <c:formatCode>[$-409]mmm\-yy;@</c:formatCode>
                <c:ptCount val="259"/>
                <c:pt idx="0">
                  <c:v>35826</c:v>
                </c:pt>
                <c:pt idx="1">
                  <c:v>35854</c:v>
                </c:pt>
                <c:pt idx="2">
                  <c:v>35885</c:v>
                </c:pt>
                <c:pt idx="3">
                  <c:v>35915</c:v>
                </c:pt>
                <c:pt idx="4">
                  <c:v>35946</c:v>
                </c:pt>
                <c:pt idx="5">
                  <c:v>35976</c:v>
                </c:pt>
                <c:pt idx="6">
                  <c:v>36007</c:v>
                </c:pt>
                <c:pt idx="7">
                  <c:v>36038</c:v>
                </c:pt>
                <c:pt idx="8">
                  <c:v>36068</c:v>
                </c:pt>
                <c:pt idx="9">
                  <c:v>36099</c:v>
                </c:pt>
                <c:pt idx="10">
                  <c:v>36129</c:v>
                </c:pt>
                <c:pt idx="11">
                  <c:v>36160</c:v>
                </c:pt>
                <c:pt idx="12">
                  <c:v>36191</c:v>
                </c:pt>
                <c:pt idx="13">
                  <c:v>36219</c:v>
                </c:pt>
                <c:pt idx="14">
                  <c:v>36250</c:v>
                </c:pt>
                <c:pt idx="15">
                  <c:v>36280</c:v>
                </c:pt>
                <c:pt idx="16">
                  <c:v>36311</c:v>
                </c:pt>
                <c:pt idx="17">
                  <c:v>36341</c:v>
                </c:pt>
                <c:pt idx="18">
                  <c:v>36372</c:v>
                </c:pt>
                <c:pt idx="19">
                  <c:v>36403</c:v>
                </c:pt>
                <c:pt idx="20">
                  <c:v>36433</c:v>
                </c:pt>
                <c:pt idx="21">
                  <c:v>36464</c:v>
                </c:pt>
                <c:pt idx="22">
                  <c:v>36494</c:v>
                </c:pt>
                <c:pt idx="23">
                  <c:v>36525</c:v>
                </c:pt>
                <c:pt idx="24">
                  <c:v>36556</c:v>
                </c:pt>
                <c:pt idx="25">
                  <c:v>36585</c:v>
                </c:pt>
                <c:pt idx="26">
                  <c:v>36616</c:v>
                </c:pt>
                <c:pt idx="27">
                  <c:v>36646</c:v>
                </c:pt>
                <c:pt idx="28">
                  <c:v>36677</c:v>
                </c:pt>
                <c:pt idx="29">
                  <c:v>36707</c:v>
                </c:pt>
                <c:pt idx="30">
                  <c:v>36738</c:v>
                </c:pt>
                <c:pt idx="31">
                  <c:v>36769</c:v>
                </c:pt>
                <c:pt idx="32">
                  <c:v>36799</c:v>
                </c:pt>
                <c:pt idx="33">
                  <c:v>36830</c:v>
                </c:pt>
                <c:pt idx="34">
                  <c:v>36860</c:v>
                </c:pt>
                <c:pt idx="35">
                  <c:v>36891</c:v>
                </c:pt>
                <c:pt idx="36">
                  <c:v>36922</c:v>
                </c:pt>
                <c:pt idx="37">
                  <c:v>36950</c:v>
                </c:pt>
                <c:pt idx="38">
                  <c:v>36981</c:v>
                </c:pt>
                <c:pt idx="39">
                  <c:v>37011</c:v>
                </c:pt>
                <c:pt idx="40">
                  <c:v>37042</c:v>
                </c:pt>
                <c:pt idx="41">
                  <c:v>37072</c:v>
                </c:pt>
                <c:pt idx="42">
                  <c:v>37103</c:v>
                </c:pt>
                <c:pt idx="43">
                  <c:v>37134</c:v>
                </c:pt>
                <c:pt idx="44">
                  <c:v>37164</c:v>
                </c:pt>
                <c:pt idx="45">
                  <c:v>37195</c:v>
                </c:pt>
                <c:pt idx="46">
                  <c:v>37225</c:v>
                </c:pt>
                <c:pt idx="47">
                  <c:v>37256</c:v>
                </c:pt>
                <c:pt idx="48">
                  <c:v>37287</c:v>
                </c:pt>
                <c:pt idx="49">
                  <c:v>37315</c:v>
                </c:pt>
                <c:pt idx="50">
                  <c:v>37346</c:v>
                </c:pt>
                <c:pt idx="51">
                  <c:v>37376</c:v>
                </c:pt>
                <c:pt idx="52">
                  <c:v>37407</c:v>
                </c:pt>
                <c:pt idx="53">
                  <c:v>37437</c:v>
                </c:pt>
                <c:pt idx="54">
                  <c:v>37468</c:v>
                </c:pt>
                <c:pt idx="55">
                  <c:v>37499</c:v>
                </c:pt>
                <c:pt idx="56">
                  <c:v>37529</c:v>
                </c:pt>
                <c:pt idx="57">
                  <c:v>37560</c:v>
                </c:pt>
                <c:pt idx="58">
                  <c:v>37590</c:v>
                </c:pt>
                <c:pt idx="59">
                  <c:v>37621</c:v>
                </c:pt>
                <c:pt idx="60">
                  <c:v>37652</c:v>
                </c:pt>
                <c:pt idx="61">
                  <c:v>37680</c:v>
                </c:pt>
                <c:pt idx="62">
                  <c:v>37711</c:v>
                </c:pt>
                <c:pt idx="63">
                  <c:v>37741</c:v>
                </c:pt>
                <c:pt idx="64">
                  <c:v>37772</c:v>
                </c:pt>
                <c:pt idx="65">
                  <c:v>37802</c:v>
                </c:pt>
                <c:pt idx="66">
                  <c:v>37833</c:v>
                </c:pt>
                <c:pt idx="67">
                  <c:v>37864</c:v>
                </c:pt>
                <c:pt idx="68">
                  <c:v>37894</c:v>
                </c:pt>
                <c:pt idx="69">
                  <c:v>37925</c:v>
                </c:pt>
                <c:pt idx="70">
                  <c:v>37955</c:v>
                </c:pt>
                <c:pt idx="71">
                  <c:v>37986</c:v>
                </c:pt>
                <c:pt idx="72">
                  <c:v>38017</c:v>
                </c:pt>
                <c:pt idx="73">
                  <c:v>38046</c:v>
                </c:pt>
                <c:pt idx="74">
                  <c:v>38077</c:v>
                </c:pt>
                <c:pt idx="75">
                  <c:v>38107</c:v>
                </c:pt>
                <c:pt idx="76">
                  <c:v>38138</c:v>
                </c:pt>
                <c:pt idx="77">
                  <c:v>38168</c:v>
                </c:pt>
                <c:pt idx="78">
                  <c:v>38199</c:v>
                </c:pt>
                <c:pt idx="79">
                  <c:v>38230</c:v>
                </c:pt>
                <c:pt idx="80">
                  <c:v>38260</c:v>
                </c:pt>
                <c:pt idx="81">
                  <c:v>38291</c:v>
                </c:pt>
                <c:pt idx="82">
                  <c:v>38321</c:v>
                </c:pt>
                <c:pt idx="83">
                  <c:v>38352</c:v>
                </c:pt>
                <c:pt idx="84">
                  <c:v>38383</c:v>
                </c:pt>
                <c:pt idx="85">
                  <c:v>38411</c:v>
                </c:pt>
                <c:pt idx="86">
                  <c:v>38442</c:v>
                </c:pt>
                <c:pt idx="87">
                  <c:v>38472</c:v>
                </c:pt>
                <c:pt idx="88">
                  <c:v>38503</c:v>
                </c:pt>
                <c:pt idx="89">
                  <c:v>38533</c:v>
                </c:pt>
                <c:pt idx="90">
                  <c:v>38564</c:v>
                </c:pt>
                <c:pt idx="91">
                  <c:v>38595</c:v>
                </c:pt>
                <c:pt idx="92">
                  <c:v>38625</c:v>
                </c:pt>
                <c:pt idx="93">
                  <c:v>38656</c:v>
                </c:pt>
                <c:pt idx="94">
                  <c:v>38686</c:v>
                </c:pt>
                <c:pt idx="95">
                  <c:v>38717</c:v>
                </c:pt>
                <c:pt idx="96">
                  <c:v>38748</c:v>
                </c:pt>
                <c:pt idx="97">
                  <c:v>38776</c:v>
                </c:pt>
                <c:pt idx="98">
                  <c:v>38807</c:v>
                </c:pt>
                <c:pt idx="99">
                  <c:v>38837</c:v>
                </c:pt>
                <c:pt idx="100">
                  <c:v>38868</c:v>
                </c:pt>
                <c:pt idx="101">
                  <c:v>38898</c:v>
                </c:pt>
                <c:pt idx="102">
                  <c:v>38929</c:v>
                </c:pt>
                <c:pt idx="103">
                  <c:v>38960</c:v>
                </c:pt>
                <c:pt idx="104">
                  <c:v>38990</c:v>
                </c:pt>
                <c:pt idx="105">
                  <c:v>39021</c:v>
                </c:pt>
                <c:pt idx="106">
                  <c:v>39051</c:v>
                </c:pt>
                <c:pt idx="107">
                  <c:v>39082</c:v>
                </c:pt>
                <c:pt idx="108">
                  <c:v>39113</c:v>
                </c:pt>
                <c:pt idx="109">
                  <c:v>39141</c:v>
                </c:pt>
                <c:pt idx="110">
                  <c:v>39172</c:v>
                </c:pt>
                <c:pt idx="111">
                  <c:v>39202</c:v>
                </c:pt>
                <c:pt idx="112">
                  <c:v>39233</c:v>
                </c:pt>
                <c:pt idx="113">
                  <c:v>39263</c:v>
                </c:pt>
                <c:pt idx="114">
                  <c:v>39294</c:v>
                </c:pt>
                <c:pt idx="115">
                  <c:v>39325</c:v>
                </c:pt>
                <c:pt idx="116">
                  <c:v>39355</c:v>
                </c:pt>
                <c:pt idx="117">
                  <c:v>39386</c:v>
                </c:pt>
                <c:pt idx="118">
                  <c:v>39416</c:v>
                </c:pt>
                <c:pt idx="119">
                  <c:v>39447</c:v>
                </c:pt>
                <c:pt idx="120">
                  <c:v>39478</c:v>
                </c:pt>
                <c:pt idx="121">
                  <c:v>39507</c:v>
                </c:pt>
                <c:pt idx="122">
                  <c:v>39538</c:v>
                </c:pt>
                <c:pt idx="123">
                  <c:v>39568</c:v>
                </c:pt>
                <c:pt idx="124">
                  <c:v>39599</c:v>
                </c:pt>
                <c:pt idx="125">
                  <c:v>39629</c:v>
                </c:pt>
                <c:pt idx="126">
                  <c:v>39660</c:v>
                </c:pt>
                <c:pt idx="127">
                  <c:v>39691</c:v>
                </c:pt>
                <c:pt idx="128">
                  <c:v>39721</c:v>
                </c:pt>
                <c:pt idx="129">
                  <c:v>39752</c:v>
                </c:pt>
                <c:pt idx="130">
                  <c:v>39782</c:v>
                </c:pt>
                <c:pt idx="131">
                  <c:v>39813</c:v>
                </c:pt>
                <c:pt idx="132">
                  <c:v>39844</c:v>
                </c:pt>
                <c:pt idx="133">
                  <c:v>39872</c:v>
                </c:pt>
                <c:pt idx="134">
                  <c:v>39903</c:v>
                </c:pt>
                <c:pt idx="135">
                  <c:v>39933</c:v>
                </c:pt>
                <c:pt idx="136">
                  <c:v>39964</c:v>
                </c:pt>
                <c:pt idx="137">
                  <c:v>39994</c:v>
                </c:pt>
                <c:pt idx="138">
                  <c:v>40025</c:v>
                </c:pt>
                <c:pt idx="139">
                  <c:v>40056</c:v>
                </c:pt>
                <c:pt idx="140">
                  <c:v>40086</c:v>
                </c:pt>
                <c:pt idx="141">
                  <c:v>40117</c:v>
                </c:pt>
                <c:pt idx="142">
                  <c:v>40147</c:v>
                </c:pt>
                <c:pt idx="143">
                  <c:v>40178</c:v>
                </c:pt>
                <c:pt idx="144">
                  <c:v>40209</c:v>
                </c:pt>
                <c:pt idx="145">
                  <c:v>40237</c:v>
                </c:pt>
                <c:pt idx="146">
                  <c:v>40268</c:v>
                </c:pt>
                <c:pt idx="147">
                  <c:v>40298</c:v>
                </c:pt>
                <c:pt idx="148">
                  <c:v>40329</c:v>
                </c:pt>
                <c:pt idx="149">
                  <c:v>40359</c:v>
                </c:pt>
                <c:pt idx="150">
                  <c:v>40390</c:v>
                </c:pt>
                <c:pt idx="151">
                  <c:v>40421</c:v>
                </c:pt>
                <c:pt idx="152">
                  <c:v>40451</c:v>
                </c:pt>
                <c:pt idx="153">
                  <c:v>40482</c:v>
                </c:pt>
                <c:pt idx="154">
                  <c:v>40512</c:v>
                </c:pt>
                <c:pt idx="155">
                  <c:v>40543</c:v>
                </c:pt>
                <c:pt idx="156">
                  <c:v>40574</c:v>
                </c:pt>
                <c:pt idx="157">
                  <c:v>40602</c:v>
                </c:pt>
                <c:pt idx="158">
                  <c:v>40633</c:v>
                </c:pt>
                <c:pt idx="159">
                  <c:v>40663</c:v>
                </c:pt>
                <c:pt idx="160">
                  <c:v>40694</c:v>
                </c:pt>
                <c:pt idx="161">
                  <c:v>40724</c:v>
                </c:pt>
                <c:pt idx="162">
                  <c:v>40755</c:v>
                </c:pt>
                <c:pt idx="163">
                  <c:v>40786</c:v>
                </c:pt>
                <c:pt idx="164">
                  <c:v>40816</c:v>
                </c:pt>
                <c:pt idx="165">
                  <c:v>40847</c:v>
                </c:pt>
                <c:pt idx="166">
                  <c:v>40877</c:v>
                </c:pt>
                <c:pt idx="167">
                  <c:v>40908</c:v>
                </c:pt>
                <c:pt idx="168">
                  <c:v>40939</c:v>
                </c:pt>
                <c:pt idx="169">
                  <c:v>40968</c:v>
                </c:pt>
                <c:pt idx="170">
                  <c:v>40999</c:v>
                </c:pt>
                <c:pt idx="171">
                  <c:v>41029</c:v>
                </c:pt>
                <c:pt idx="172">
                  <c:v>41060</c:v>
                </c:pt>
                <c:pt idx="173">
                  <c:v>41090</c:v>
                </c:pt>
                <c:pt idx="174">
                  <c:v>41121</c:v>
                </c:pt>
                <c:pt idx="175">
                  <c:v>41152</c:v>
                </c:pt>
                <c:pt idx="176">
                  <c:v>41182</c:v>
                </c:pt>
                <c:pt idx="177">
                  <c:v>41213</c:v>
                </c:pt>
                <c:pt idx="178">
                  <c:v>41243</c:v>
                </c:pt>
                <c:pt idx="179">
                  <c:v>41274</c:v>
                </c:pt>
                <c:pt idx="180">
                  <c:v>41305</c:v>
                </c:pt>
                <c:pt idx="181">
                  <c:v>41333</c:v>
                </c:pt>
                <c:pt idx="182">
                  <c:v>41364</c:v>
                </c:pt>
                <c:pt idx="183">
                  <c:v>41394</c:v>
                </c:pt>
                <c:pt idx="184">
                  <c:v>41425</c:v>
                </c:pt>
                <c:pt idx="185">
                  <c:v>41455</c:v>
                </c:pt>
                <c:pt idx="186">
                  <c:v>41486</c:v>
                </c:pt>
                <c:pt idx="187">
                  <c:v>41517</c:v>
                </c:pt>
                <c:pt idx="188">
                  <c:v>41547</c:v>
                </c:pt>
                <c:pt idx="189">
                  <c:v>41578</c:v>
                </c:pt>
                <c:pt idx="190">
                  <c:v>41608</c:v>
                </c:pt>
                <c:pt idx="191">
                  <c:v>41639</c:v>
                </c:pt>
                <c:pt idx="192">
                  <c:v>41670</c:v>
                </c:pt>
                <c:pt idx="193">
                  <c:v>41698</c:v>
                </c:pt>
                <c:pt idx="194">
                  <c:v>41729</c:v>
                </c:pt>
                <c:pt idx="195">
                  <c:v>41759</c:v>
                </c:pt>
                <c:pt idx="196">
                  <c:v>41790</c:v>
                </c:pt>
                <c:pt idx="197">
                  <c:v>41820</c:v>
                </c:pt>
                <c:pt idx="198">
                  <c:v>41851</c:v>
                </c:pt>
                <c:pt idx="199">
                  <c:v>41882</c:v>
                </c:pt>
                <c:pt idx="200">
                  <c:v>41912</c:v>
                </c:pt>
                <c:pt idx="201">
                  <c:v>41943</c:v>
                </c:pt>
                <c:pt idx="202">
                  <c:v>41973</c:v>
                </c:pt>
                <c:pt idx="203">
                  <c:v>42004</c:v>
                </c:pt>
                <c:pt idx="204">
                  <c:v>42035</c:v>
                </c:pt>
                <c:pt idx="205">
                  <c:v>42063</c:v>
                </c:pt>
                <c:pt idx="206">
                  <c:v>42094</c:v>
                </c:pt>
                <c:pt idx="207">
                  <c:v>42124</c:v>
                </c:pt>
                <c:pt idx="208">
                  <c:v>42155</c:v>
                </c:pt>
                <c:pt idx="209">
                  <c:v>42185</c:v>
                </c:pt>
                <c:pt idx="210">
                  <c:v>42216</c:v>
                </c:pt>
                <c:pt idx="211">
                  <c:v>42247</c:v>
                </c:pt>
                <c:pt idx="212">
                  <c:v>42277</c:v>
                </c:pt>
                <c:pt idx="213">
                  <c:v>42308</c:v>
                </c:pt>
                <c:pt idx="214">
                  <c:v>42338</c:v>
                </c:pt>
                <c:pt idx="215">
                  <c:v>42369</c:v>
                </c:pt>
                <c:pt idx="216">
                  <c:v>42400</c:v>
                </c:pt>
                <c:pt idx="217">
                  <c:v>42429</c:v>
                </c:pt>
                <c:pt idx="218">
                  <c:v>42460</c:v>
                </c:pt>
                <c:pt idx="219">
                  <c:v>42490</c:v>
                </c:pt>
                <c:pt idx="220">
                  <c:v>42521</c:v>
                </c:pt>
                <c:pt idx="221">
                  <c:v>42551</c:v>
                </c:pt>
                <c:pt idx="222">
                  <c:v>42582</c:v>
                </c:pt>
                <c:pt idx="223">
                  <c:v>42613</c:v>
                </c:pt>
                <c:pt idx="224">
                  <c:v>42643</c:v>
                </c:pt>
                <c:pt idx="225">
                  <c:v>42674</c:v>
                </c:pt>
                <c:pt idx="226">
                  <c:v>42704</c:v>
                </c:pt>
                <c:pt idx="227">
                  <c:v>42735</c:v>
                </c:pt>
                <c:pt idx="228">
                  <c:v>42766</c:v>
                </c:pt>
                <c:pt idx="229">
                  <c:v>42794</c:v>
                </c:pt>
                <c:pt idx="230">
                  <c:v>42825</c:v>
                </c:pt>
                <c:pt idx="231">
                  <c:v>42855</c:v>
                </c:pt>
                <c:pt idx="232">
                  <c:v>42886</c:v>
                </c:pt>
                <c:pt idx="233">
                  <c:v>42916</c:v>
                </c:pt>
                <c:pt idx="234">
                  <c:v>42947</c:v>
                </c:pt>
                <c:pt idx="235">
                  <c:v>42978</c:v>
                </c:pt>
                <c:pt idx="236">
                  <c:v>43008</c:v>
                </c:pt>
                <c:pt idx="237">
                  <c:v>43039</c:v>
                </c:pt>
                <c:pt idx="238">
                  <c:v>43069</c:v>
                </c:pt>
                <c:pt idx="239">
                  <c:v>43100</c:v>
                </c:pt>
                <c:pt idx="240">
                  <c:v>43131</c:v>
                </c:pt>
                <c:pt idx="241">
                  <c:v>43159</c:v>
                </c:pt>
                <c:pt idx="242">
                  <c:v>43190</c:v>
                </c:pt>
                <c:pt idx="243">
                  <c:v>43220</c:v>
                </c:pt>
                <c:pt idx="244">
                  <c:v>43251</c:v>
                </c:pt>
                <c:pt idx="245">
                  <c:v>43281</c:v>
                </c:pt>
                <c:pt idx="246">
                  <c:v>43312</c:v>
                </c:pt>
                <c:pt idx="247">
                  <c:v>43343</c:v>
                </c:pt>
                <c:pt idx="248">
                  <c:v>43373</c:v>
                </c:pt>
                <c:pt idx="249">
                  <c:v>43404</c:v>
                </c:pt>
                <c:pt idx="250">
                  <c:v>43434</c:v>
                </c:pt>
                <c:pt idx="251">
                  <c:v>43465</c:v>
                </c:pt>
                <c:pt idx="252">
                  <c:v>43496</c:v>
                </c:pt>
                <c:pt idx="253">
                  <c:v>43524</c:v>
                </c:pt>
                <c:pt idx="254">
                  <c:v>43555</c:v>
                </c:pt>
                <c:pt idx="255">
                  <c:v>43585</c:v>
                </c:pt>
                <c:pt idx="256">
                  <c:v>43616</c:v>
                </c:pt>
                <c:pt idx="257">
                  <c:v>43646</c:v>
                </c:pt>
                <c:pt idx="258">
                  <c:v>43677</c:v>
                </c:pt>
              </c:numCache>
            </c:numRef>
          </c:xVal>
          <c:yVal>
            <c:numRef>
              <c:f>'National-NonDistress'!$R$6:$R$264</c:f>
              <c:numCache>
                <c:formatCode>#,##0_);[Red]\(#,##0\)</c:formatCode>
                <c:ptCount val="259"/>
                <c:pt idx="0">
                  <c:v>84.709437153732594</c:v>
                </c:pt>
                <c:pt idx="1">
                  <c:v>83.4020396824139</c:v>
                </c:pt>
                <c:pt idx="2">
                  <c:v>82.809135679563397</c:v>
                </c:pt>
                <c:pt idx="3">
                  <c:v>83.335146216632495</c:v>
                </c:pt>
                <c:pt idx="4">
                  <c:v>84.466642357958094</c:v>
                </c:pt>
                <c:pt idx="5">
                  <c:v>84.608608907249504</c:v>
                </c:pt>
                <c:pt idx="6">
                  <c:v>84.840672786798606</c:v>
                </c:pt>
                <c:pt idx="7">
                  <c:v>83.803520116275095</c:v>
                </c:pt>
                <c:pt idx="8">
                  <c:v>84.734374490854407</c:v>
                </c:pt>
                <c:pt idx="9">
                  <c:v>85.132990220096005</c:v>
                </c:pt>
                <c:pt idx="10">
                  <c:v>88.982712638166106</c:v>
                </c:pt>
                <c:pt idx="11">
                  <c:v>90.521186509608796</c:v>
                </c:pt>
                <c:pt idx="12">
                  <c:v>91.308704297252305</c:v>
                </c:pt>
                <c:pt idx="13">
                  <c:v>87.4909067286154</c:v>
                </c:pt>
                <c:pt idx="14">
                  <c:v>86.051715875068595</c:v>
                </c:pt>
                <c:pt idx="15">
                  <c:v>86.024390660249296</c:v>
                </c:pt>
                <c:pt idx="16">
                  <c:v>90.565365770174793</c:v>
                </c:pt>
                <c:pt idx="17">
                  <c:v>93.226625397776502</c:v>
                </c:pt>
                <c:pt idx="18">
                  <c:v>96.001488489762906</c:v>
                </c:pt>
                <c:pt idx="19">
                  <c:v>94.890036644992307</c:v>
                </c:pt>
                <c:pt idx="20">
                  <c:v>95.173163074605895</c:v>
                </c:pt>
                <c:pt idx="21">
                  <c:v>93.815701009592303</c:v>
                </c:pt>
                <c:pt idx="22">
                  <c:v>95.703051600986996</c:v>
                </c:pt>
                <c:pt idx="23">
                  <c:v>95.801165167503399</c:v>
                </c:pt>
                <c:pt idx="24">
                  <c:v>98.073054638888493</c:v>
                </c:pt>
                <c:pt idx="25">
                  <c:v>97.546799578653705</c:v>
                </c:pt>
                <c:pt idx="26">
                  <c:v>97.907964556656395</c:v>
                </c:pt>
                <c:pt idx="27">
                  <c:v>96.4192868622536</c:v>
                </c:pt>
                <c:pt idx="28">
                  <c:v>97.491934075018904</c:v>
                </c:pt>
                <c:pt idx="29">
                  <c:v>100.342996523371</c:v>
                </c:pt>
                <c:pt idx="30">
                  <c:v>104.16385774491199</c:v>
                </c:pt>
                <c:pt idx="31">
                  <c:v>105.77765101513801</c:v>
                </c:pt>
                <c:pt idx="32">
                  <c:v>104.379436416462</c:v>
                </c:pt>
                <c:pt idx="33">
                  <c:v>102.226315801467</c:v>
                </c:pt>
                <c:pt idx="34">
                  <c:v>100.437037938831</c:v>
                </c:pt>
                <c:pt idx="35">
                  <c:v>100</c:v>
                </c:pt>
                <c:pt idx="36">
                  <c:v>101.03614512048399</c:v>
                </c:pt>
                <c:pt idx="37">
                  <c:v>103.405932446645</c:v>
                </c:pt>
                <c:pt idx="38">
                  <c:v>104.992175757414</c:v>
                </c:pt>
                <c:pt idx="39">
                  <c:v>104.086890988558</c:v>
                </c:pt>
                <c:pt idx="40">
                  <c:v>102.950202183359</c:v>
                </c:pt>
                <c:pt idx="41">
                  <c:v>102.756519279146</c:v>
                </c:pt>
                <c:pt idx="42">
                  <c:v>105.095605460491</c:v>
                </c:pt>
                <c:pt idx="43">
                  <c:v>107.87235063430499</c:v>
                </c:pt>
                <c:pt idx="44">
                  <c:v>108.089036703204</c:v>
                </c:pt>
                <c:pt idx="45">
                  <c:v>104.434588107032</c:v>
                </c:pt>
                <c:pt idx="46">
                  <c:v>102.538146572079</c:v>
                </c:pt>
                <c:pt idx="47">
                  <c:v>101.820688779644</c:v>
                </c:pt>
                <c:pt idx="48">
                  <c:v>103.14817395477</c:v>
                </c:pt>
                <c:pt idx="49">
                  <c:v>102.233892377891</c:v>
                </c:pt>
                <c:pt idx="50">
                  <c:v>100.92203918129501</c:v>
                </c:pt>
                <c:pt idx="51">
                  <c:v>99.867624029322798</c:v>
                </c:pt>
                <c:pt idx="52">
                  <c:v>99.263736922992194</c:v>
                </c:pt>
                <c:pt idx="53">
                  <c:v>99.904138675672996</c:v>
                </c:pt>
                <c:pt idx="54">
                  <c:v>101.152876178757</c:v>
                </c:pt>
                <c:pt idx="55">
                  <c:v>104.414481206151</c:v>
                </c:pt>
                <c:pt idx="56">
                  <c:v>107.08711843781199</c:v>
                </c:pt>
                <c:pt idx="57">
                  <c:v>109.409176995397</c:v>
                </c:pt>
                <c:pt idx="58">
                  <c:v>109.424027996538</c:v>
                </c:pt>
                <c:pt idx="59">
                  <c:v>108.56640806485299</c:v>
                </c:pt>
                <c:pt idx="60">
                  <c:v>107.262954197179</c:v>
                </c:pt>
                <c:pt idx="61">
                  <c:v>107.631374761662</c:v>
                </c:pt>
                <c:pt idx="62">
                  <c:v>109.843426887108</c:v>
                </c:pt>
                <c:pt idx="63">
                  <c:v>111.90856664649201</c:v>
                </c:pt>
                <c:pt idx="64">
                  <c:v>113.00459221061899</c:v>
                </c:pt>
                <c:pt idx="65">
                  <c:v>112.404782689852</c:v>
                </c:pt>
                <c:pt idx="66">
                  <c:v>112.194558142465</c:v>
                </c:pt>
                <c:pt idx="67">
                  <c:v>112.556556453011</c:v>
                </c:pt>
                <c:pt idx="68">
                  <c:v>113.944525404429</c:v>
                </c:pt>
                <c:pt idx="69">
                  <c:v>115.153346239283</c:v>
                </c:pt>
                <c:pt idx="70">
                  <c:v>115.72700511335</c:v>
                </c:pt>
                <c:pt idx="71">
                  <c:v>115.7257541721</c:v>
                </c:pt>
                <c:pt idx="72">
                  <c:v>116.36372622720801</c:v>
                </c:pt>
                <c:pt idx="73">
                  <c:v>118.905301196465</c:v>
                </c:pt>
                <c:pt idx="74">
                  <c:v>121.770317003741</c:v>
                </c:pt>
                <c:pt idx="75">
                  <c:v>123.91799632964801</c:v>
                </c:pt>
                <c:pt idx="76">
                  <c:v>124.758898187027</c:v>
                </c:pt>
                <c:pt idx="77">
                  <c:v>125.455497460592</c:v>
                </c:pt>
                <c:pt idx="78">
                  <c:v>126.077809300944</c:v>
                </c:pt>
                <c:pt idx="79">
                  <c:v>127.513836015926</c:v>
                </c:pt>
                <c:pt idx="80">
                  <c:v>128.65445234460799</c:v>
                </c:pt>
                <c:pt idx="81">
                  <c:v>130.00647069365701</c:v>
                </c:pt>
                <c:pt idx="82">
                  <c:v>129.68150651935801</c:v>
                </c:pt>
                <c:pt idx="83">
                  <c:v>130.15859851944001</c:v>
                </c:pt>
                <c:pt idx="84">
                  <c:v>129.57867402935801</c:v>
                </c:pt>
                <c:pt idx="85">
                  <c:v>132.27529435423699</c:v>
                </c:pt>
                <c:pt idx="86">
                  <c:v>134.30484242903901</c:v>
                </c:pt>
                <c:pt idx="87">
                  <c:v>137.68996707546901</c:v>
                </c:pt>
                <c:pt idx="88">
                  <c:v>139.60947577809901</c:v>
                </c:pt>
                <c:pt idx="89">
                  <c:v>140.678284514533</c:v>
                </c:pt>
                <c:pt idx="90">
                  <c:v>142.99397087420701</c:v>
                </c:pt>
                <c:pt idx="91">
                  <c:v>145.998436550885</c:v>
                </c:pt>
                <c:pt idx="92">
                  <c:v>150.21371649417401</c:v>
                </c:pt>
                <c:pt idx="93">
                  <c:v>151.38251788669101</c:v>
                </c:pt>
                <c:pt idx="94">
                  <c:v>151.010006557879</c:v>
                </c:pt>
                <c:pt idx="95">
                  <c:v>149.97009465852301</c:v>
                </c:pt>
                <c:pt idx="96">
                  <c:v>150.22408187411301</c:v>
                </c:pt>
                <c:pt idx="97">
                  <c:v>152.155894758302</c:v>
                </c:pt>
                <c:pt idx="98">
                  <c:v>153.12116942010499</c:v>
                </c:pt>
                <c:pt idx="99">
                  <c:v>155.179496327745</c:v>
                </c:pt>
                <c:pt idx="100">
                  <c:v>155.30676639341101</c:v>
                </c:pt>
                <c:pt idx="101">
                  <c:v>156.549857277911</c:v>
                </c:pt>
                <c:pt idx="102">
                  <c:v>155.45952222550699</c:v>
                </c:pt>
                <c:pt idx="103">
                  <c:v>156.39362626614599</c:v>
                </c:pt>
                <c:pt idx="104">
                  <c:v>155.431939996675</c:v>
                </c:pt>
                <c:pt idx="105">
                  <c:v>156.817663587867</c:v>
                </c:pt>
                <c:pt idx="106">
                  <c:v>157.86815042459099</c:v>
                </c:pt>
                <c:pt idx="107">
                  <c:v>161.512289984136</c:v>
                </c:pt>
                <c:pt idx="108">
                  <c:v>164.12659236599299</c:v>
                </c:pt>
                <c:pt idx="109">
                  <c:v>167.02822228243801</c:v>
                </c:pt>
                <c:pt idx="110">
                  <c:v>166.80303658724</c:v>
                </c:pt>
                <c:pt idx="111">
                  <c:v>167.76872459207499</c:v>
                </c:pt>
                <c:pt idx="112">
                  <c:v>166.92158744871301</c:v>
                </c:pt>
                <c:pt idx="113">
                  <c:v>169.288227409456</c:v>
                </c:pt>
                <c:pt idx="114">
                  <c:v>169.488428066886</c:v>
                </c:pt>
                <c:pt idx="115">
                  <c:v>170.63757655930601</c:v>
                </c:pt>
                <c:pt idx="116">
                  <c:v>166.65572204485699</c:v>
                </c:pt>
                <c:pt idx="117">
                  <c:v>161.62531767170901</c:v>
                </c:pt>
                <c:pt idx="118">
                  <c:v>155.60154200400001</c:v>
                </c:pt>
                <c:pt idx="119">
                  <c:v>153.55800810751799</c:v>
                </c:pt>
                <c:pt idx="120">
                  <c:v>154.54718101419499</c:v>
                </c:pt>
                <c:pt idx="121">
                  <c:v>159.149114684708</c:v>
                </c:pt>
                <c:pt idx="122">
                  <c:v>161.852888912976</c:v>
                </c:pt>
                <c:pt idx="123">
                  <c:v>160.74501908256599</c:v>
                </c:pt>
                <c:pt idx="124">
                  <c:v>156.28432821297801</c:v>
                </c:pt>
                <c:pt idx="125">
                  <c:v>152.76385123162399</c:v>
                </c:pt>
                <c:pt idx="126">
                  <c:v>152.634870482579</c:v>
                </c:pt>
                <c:pt idx="127">
                  <c:v>154.18939265746599</c:v>
                </c:pt>
                <c:pt idx="128">
                  <c:v>152.761648471862</c:v>
                </c:pt>
                <c:pt idx="129">
                  <c:v>145.48382636806599</c:v>
                </c:pt>
                <c:pt idx="130">
                  <c:v>136.00566322870699</c:v>
                </c:pt>
                <c:pt idx="131">
                  <c:v>131.71187847980499</c:v>
                </c:pt>
                <c:pt idx="132">
                  <c:v>129.980063707558</c:v>
                </c:pt>
                <c:pt idx="133">
                  <c:v>127.640351169141</c:v>
                </c:pt>
                <c:pt idx="134">
                  <c:v>119.966397557359</c:v>
                </c:pt>
                <c:pt idx="135">
                  <c:v>114.63193057726301</c:v>
                </c:pt>
                <c:pt idx="136">
                  <c:v>110.623463076566</c:v>
                </c:pt>
                <c:pt idx="137">
                  <c:v>111.14479006892</c:v>
                </c:pt>
                <c:pt idx="138">
                  <c:v>110.58876971971399</c:v>
                </c:pt>
                <c:pt idx="139">
                  <c:v>108.45502048607</c:v>
                </c:pt>
                <c:pt idx="140">
                  <c:v>104.780750093964</c:v>
                </c:pt>
                <c:pt idx="141">
                  <c:v>101.320613801631</c:v>
                </c:pt>
                <c:pt idx="142">
                  <c:v>101.61807542682401</c:v>
                </c:pt>
                <c:pt idx="143">
                  <c:v>102.49410622491099</c:v>
                </c:pt>
                <c:pt idx="144">
                  <c:v>103.258696658147</c:v>
                </c:pt>
                <c:pt idx="145">
                  <c:v>101.44927871671401</c:v>
                </c:pt>
                <c:pt idx="146">
                  <c:v>101.47261893897701</c:v>
                </c:pt>
                <c:pt idx="147">
                  <c:v>103.988936211786</c:v>
                </c:pt>
                <c:pt idx="148">
                  <c:v>106.084425351147</c:v>
                </c:pt>
                <c:pt idx="149">
                  <c:v>105.88512684683501</c:v>
                </c:pt>
                <c:pt idx="150">
                  <c:v>103.34509440464301</c:v>
                </c:pt>
                <c:pt idx="151">
                  <c:v>102.23401402562401</c:v>
                </c:pt>
                <c:pt idx="152">
                  <c:v>102.60784703942601</c:v>
                </c:pt>
                <c:pt idx="153">
                  <c:v>105.678483282169</c:v>
                </c:pt>
                <c:pt idx="154">
                  <c:v>109.186608328573</c:v>
                </c:pt>
                <c:pt idx="155">
                  <c:v>112.60826212936099</c:v>
                </c:pt>
                <c:pt idx="156">
                  <c:v>112.212564359715</c:v>
                </c:pt>
                <c:pt idx="157">
                  <c:v>107.66877862136199</c:v>
                </c:pt>
                <c:pt idx="158">
                  <c:v>103.25271378513401</c:v>
                </c:pt>
                <c:pt idx="159">
                  <c:v>101.77554515614101</c:v>
                </c:pt>
                <c:pt idx="160">
                  <c:v>103.935487281088</c:v>
                </c:pt>
                <c:pt idx="161">
                  <c:v>105.8176428884</c:v>
                </c:pt>
                <c:pt idx="162">
                  <c:v>108.57510720311301</c:v>
                </c:pt>
                <c:pt idx="163">
                  <c:v>110.231335623954</c:v>
                </c:pt>
                <c:pt idx="164">
                  <c:v>111.734924661839</c:v>
                </c:pt>
                <c:pt idx="165">
                  <c:v>113.36767988875</c:v>
                </c:pt>
                <c:pt idx="166">
                  <c:v>113.736191313601</c:v>
                </c:pt>
                <c:pt idx="167">
                  <c:v>114.34624322038199</c:v>
                </c:pt>
                <c:pt idx="168">
                  <c:v>111.848403606098</c:v>
                </c:pt>
                <c:pt idx="169">
                  <c:v>109.98582884968999</c:v>
                </c:pt>
                <c:pt idx="170">
                  <c:v>109.150181226214</c:v>
                </c:pt>
                <c:pt idx="171">
                  <c:v>110.504949806716</c:v>
                </c:pt>
                <c:pt idx="172">
                  <c:v>111.36300663044</c:v>
                </c:pt>
                <c:pt idx="173">
                  <c:v>112.204786955557</c:v>
                </c:pt>
                <c:pt idx="174">
                  <c:v>114.405663533707</c:v>
                </c:pt>
                <c:pt idx="175">
                  <c:v>117.043703161332</c:v>
                </c:pt>
                <c:pt idx="176">
                  <c:v>118.156111191514</c:v>
                </c:pt>
                <c:pt idx="177">
                  <c:v>117.706119696173</c:v>
                </c:pt>
                <c:pt idx="178">
                  <c:v>116.106449712992</c:v>
                </c:pt>
                <c:pt idx="179">
                  <c:v>116.339127370713</c:v>
                </c:pt>
                <c:pt idx="180">
                  <c:v>115.888953000036</c:v>
                </c:pt>
                <c:pt idx="181">
                  <c:v>118.9482705013</c:v>
                </c:pt>
                <c:pt idx="182">
                  <c:v>121.239892933052</c:v>
                </c:pt>
                <c:pt idx="183">
                  <c:v>125.018299629214</c:v>
                </c:pt>
                <c:pt idx="184">
                  <c:v>125.127294089267</c:v>
                </c:pt>
                <c:pt idx="185">
                  <c:v>124.94905522270101</c:v>
                </c:pt>
                <c:pt idx="186">
                  <c:v>123.29617762891699</c:v>
                </c:pt>
                <c:pt idx="187">
                  <c:v>124.148613100506</c:v>
                </c:pt>
                <c:pt idx="188">
                  <c:v>125.537883301806</c:v>
                </c:pt>
                <c:pt idx="189">
                  <c:v>127.26873392370101</c:v>
                </c:pt>
                <c:pt idx="190">
                  <c:v>128.327755876911</c:v>
                </c:pt>
                <c:pt idx="191">
                  <c:v>129.05285168821001</c:v>
                </c:pt>
                <c:pt idx="192">
                  <c:v>130.97896154820199</c:v>
                </c:pt>
                <c:pt idx="193">
                  <c:v>132.741953494163</c:v>
                </c:pt>
                <c:pt idx="194">
                  <c:v>134.88664215234999</c:v>
                </c:pt>
                <c:pt idx="195">
                  <c:v>135.90426163117601</c:v>
                </c:pt>
                <c:pt idx="196">
                  <c:v>137.05153138029999</c:v>
                </c:pt>
                <c:pt idx="197">
                  <c:v>137.814309952418</c:v>
                </c:pt>
                <c:pt idx="198">
                  <c:v>138.256392761223</c:v>
                </c:pt>
                <c:pt idx="199">
                  <c:v>139.17976075917699</c:v>
                </c:pt>
                <c:pt idx="200">
                  <c:v>140.873587938892</c:v>
                </c:pt>
                <c:pt idx="201">
                  <c:v>143.09887821711101</c:v>
                </c:pt>
                <c:pt idx="202">
                  <c:v>145.57084716356599</c:v>
                </c:pt>
                <c:pt idx="203">
                  <c:v>147.65049905046899</c:v>
                </c:pt>
                <c:pt idx="204">
                  <c:v>149.98475721658099</c:v>
                </c:pt>
                <c:pt idx="205">
                  <c:v>149.47221849572</c:v>
                </c:pt>
                <c:pt idx="206">
                  <c:v>150.49208111828801</c:v>
                </c:pt>
                <c:pt idx="207">
                  <c:v>150.95656598041501</c:v>
                </c:pt>
                <c:pt idx="208">
                  <c:v>154.037615307669</c:v>
                </c:pt>
                <c:pt idx="209">
                  <c:v>154.33936208640199</c:v>
                </c:pt>
                <c:pt idx="210">
                  <c:v>156.29822132574699</c:v>
                </c:pt>
                <c:pt idx="211">
                  <c:v>157.28932514910599</c:v>
                </c:pt>
                <c:pt idx="212">
                  <c:v>158.46124627434301</c:v>
                </c:pt>
                <c:pt idx="213">
                  <c:v>156.83215883448599</c:v>
                </c:pt>
                <c:pt idx="214">
                  <c:v>156.113934358123</c:v>
                </c:pt>
                <c:pt idx="215">
                  <c:v>157.820482585614</c:v>
                </c:pt>
                <c:pt idx="216">
                  <c:v>162.047954309056</c:v>
                </c:pt>
                <c:pt idx="217">
                  <c:v>165.93396914699699</c:v>
                </c:pt>
                <c:pt idx="218">
                  <c:v>166.91363428581801</c:v>
                </c:pt>
                <c:pt idx="219">
                  <c:v>166.640773308973</c:v>
                </c:pt>
                <c:pt idx="220">
                  <c:v>165.826168881954</c:v>
                </c:pt>
                <c:pt idx="221">
                  <c:v>166.65574853138801</c:v>
                </c:pt>
                <c:pt idx="222">
                  <c:v>167.87616004795399</c:v>
                </c:pt>
                <c:pt idx="223">
                  <c:v>170.605120340415</c:v>
                </c:pt>
                <c:pt idx="224">
                  <c:v>173.66794731559099</c:v>
                </c:pt>
                <c:pt idx="225">
                  <c:v>175.57528561514201</c:v>
                </c:pt>
                <c:pt idx="226">
                  <c:v>175.56165716428001</c:v>
                </c:pt>
                <c:pt idx="227">
                  <c:v>175.247750938069</c:v>
                </c:pt>
                <c:pt idx="228">
                  <c:v>176.422739149356</c:v>
                </c:pt>
                <c:pt idx="229">
                  <c:v>178.78040045675701</c:v>
                </c:pt>
                <c:pt idx="230">
                  <c:v>181.86818716875101</c:v>
                </c:pt>
                <c:pt idx="231">
                  <c:v>183.52417856837701</c:v>
                </c:pt>
                <c:pt idx="232">
                  <c:v>186.77962853183999</c:v>
                </c:pt>
                <c:pt idx="233">
                  <c:v>187.898070484839</c:v>
                </c:pt>
                <c:pt idx="234">
                  <c:v>188.460591891338</c:v>
                </c:pt>
                <c:pt idx="235">
                  <c:v>189.96979518051199</c:v>
                </c:pt>
                <c:pt idx="236">
                  <c:v>190.32527234835601</c:v>
                </c:pt>
                <c:pt idx="237">
                  <c:v>192.33503989842299</c:v>
                </c:pt>
                <c:pt idx="238">
                  <c:v>190.746391528733</c:v>
                </c:pt>
                <c:pt idx="239">
                  <c:v>190.47110630276401</c:v>
                </c:pt>
                <c:pt idx="240">
                  <c:v>191.721958527776</c:v>
                </c:pt>
                <c:pt idx="241">
                  <c:v>199.08062176232499</c:v>
                </c:pt>
                <c:pt idx="242">
                  <c:v>204.827081118206</c:v>
                </c:pt>
                <c:pt idx="243">
                  <c:v>206.34908170920701</c:v>
                </c:pt>
                <c:pt idx="244">
                  <c:v>202.35489135546899</c:v>
                </c:pt>
                <c:pt idx="245">
                  <c:v>199.42271610985799</c:v>
                </c:pt>
                <c:pt idx="246">
                  <c:v>202.207702424762</c:v>
                </c:pt>
                <c:pt idx="247">
                  <c:v>208.60624374013599</c:v>
                </c:pt>
                <c:pt idx="248">
                  <c:v>216.811217559271</c:v>
                </c:pt>
                <c:pt idx="249">
                  <c:v>218.172815025841</c:v>
                </c:pt>
                <c:pt idx="250">
                  <c:v>215.44050505860901</c:v>
                </c:pt>
                <c:pt idx="251">
                  <c:v>210.61077353971399</c:v>
                </c:pt>
                <c:pt idx="252">
                  <c:v>210.192575935338</c:v>
                </c:pt>
                <c:pt idx="253">
                  <c:v>213.464324047752</c:v>
                </c:pt>
                <c:pt idx="254">
                  <c:v>220.165549981379</c:v>
                </c:pt>
                <c:pt idx="255">
                  <c:v>222.25208961459899</c:v>
                </c:pt>
                <c:pt idx="256">
                  <c:v>221.52261284867799</c:v>
                </c:pt>
                <c:pt idx="257">
                  <c:v>221.859894430987</c:v>
                </c:pt>
                <c:pt idx="258">
                  <c:v>224.716901173293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E50-4697-A6A4-FB0DBE14648D}"/>
            </c:ext>
          </c:extLst>
        </c:ser>
        <c:ser>
          <c:idx val="2"/>
          <c:order val="1"/>
          <c:tx>
            <c:strRef>
              <c:f>'National-NonDistress'!$V$5</c:f>
              <c:strCache>
                <c:ptCount val="1"/>
                <c:pt idx="0">
                  <c:v>U.S. Investment Grade Non-Distress</c:v>
                </c:pt>
              </c:strCache>
            </c:strRef>
          </c:tx>
          <c:spPr>
            <a:ln w="28575">
              <a:solidFill>
                <a:srgbClr val="0070C0"/>
              </a:solidFill>
              <a:prstDash val="sysDash"/>
            </a:ln>
          </c:spPr>
          <c:marker>
            <c:symbol val="none"/>
          </c:marker>
          <c:xVal>
            <c:numRef>
              <c:f>'National-NonDistress'!$T$6:$T$99</c:f>
              <c:numCache>
                <c:formatCode>[$-409]mmm\-yy;@</c:formatCode>
                <c:ptCount val="94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</c:numCache>
            </c:numRef>
          </c:xVal>
          <c:yVal>
            <c:numRef>
              <c:f>'National-NonDistress'!$V$6:$V$99</c:f>
              <c:numCache>
                <c:formatCode>#,##0_);[Red]\(#,##0\)</c:formatCode>
                <c:ptCount val="94"/>
                <c:pt idx="0">
                  <c:v>64.829093870602804</c:v>
                </c:pt>
                <c:pt idx="1">
                  <c:v>63.156637016321199</c:v>
                </c:pt>
                <c:pt idx="2">
                  <c:v>68.713418717167301</c:v>
                </c:pt>
                <c:pt idx="3">
                  <c:v>72.980794635653396</c:v>
                </c:pt>
                <c:pt idx="4">
                  <c:v>71.161582233691107</c:v>
                </c:pt>
                <c:pt idx="5">
                  <c:v>74.699442176994097</c:v>
                </c:pt>
                <c:pt idx="6">
                  <c:v>79.384014769990799</c:v>
                </c:pt>
                <c:pt idx="7">
                  <c:v>84.419748933980998</c:v>
                </c:pt>
                <c:pt idx="8">
                  <c:v>82.412424970406406</c:v>
                </c:pt>
                <c:pt idx="9">
                  <c:v>84.299349589879597</c:v>
                </c:pt>
                <c:pt idx="10">
                  <c:v>84.343305701013094</c:v>
                </c:pt>
                <c:pt idx="11">
                  <c:v>91.132372040152802</c:v>
                </c:pt>
                <c:pt idx="12">
                  <c:v>85.782384849160906</c:v>
                </c:pt>
                <c:pt idx="13">
                  <c:v>92.330854458635798</c:v>
                </c:pt>
                <c:pt idx="14">
                  <c:v>95.184372476521602</c:v>
                </c:pt>
                <c:pt idx="15">
                  <c:v>94.826095026273194</c:v>
                </c:pt>
                <c:pt idx="16">
                  <c:v>96.830228901354005</c:v>
                </c:pt>
                <c:pt idx="17">
                  <c:v>100.346645457054</c:v>
                </c:pt>
                <c:pt idx="18">
                  <c:v>103.164946861793</c:v>
                </c:pt>
                <c:pt idx="19">
                  <c:v>100</c:v>
                </c:pt>
                <c:pt idx="20">
                  <c:v>104.57066383718001</c:v>
                </c:pt>
                <c:pt idx="21">
                  <c:v>101.59268656323199</c:v>
                </c:pt>
                <c:pt idx="22">
                  <c:v>107.8351759657</c:v>
                </c:pt>
                <c:pt idx="23">
                  <c:v>101.09907546063</c:v>
                </c:pt>
                <c:pt idx="24">
                  <c:v>100.70135540079799</c:v>
                </c:pt>
                <c:pt idx="25">
                  <c:v>99.500762199315403</c:v>
                </c:pt>
                <c:pt idx="26">
                  <c:v>107.43351412573</c:v>
                </c:pt>
                <c:pt idx="27">
                  <c:v>107.799341271763</c:v>
                </c:pt>
                <c:pt idx="28">
                  <c:v>110.51998565628899</c:v>
                </c:pt>
                <c:pt idx="29">
                  <c:v>112.184760869876</c:v>
                </c:pt>
                <c:pt idx="30">
                  <c:v>114.059865890686</c:v>
                </c:pt>
                <c:pt idx="31">
                  <c:v>115.669522090363</c:v>
                </c:pt>
                <c:pt idx="32">
                  <c:v>121.366103655611</c:v>
                </c:pt>
                <c:pt idx="33">
                  <c:v>125.53245476622</c:v>
                </c:pt>
                <c:pt idx="34">
                  <c:v>128.43152834867999</c:v>
                </c:pt>
                <c:pt idx="35">
                  <c:v>128.94877471943499</c:v>
                </c:pt>
                <c:pt idx="36">
                  <c:v>134.779364329272</c:v>
                </c:pt>
                <c:pt idx="37">
                  <c:v>139.353778873664</c:v>
                </c:pt>
                <c:pt idx="38">
                  <c:v>148.79580159405899</c:v>
                </c:pt>
                <c:pt idx="39">
                  <c:v>148.73723799477901</c:v>
                </c:pt>
                <c:pt idx="40">
                  <c:v>151.210898507689</c:v>
                </c:pt>
                <c:pt idx="41">
                  <c:v>154.57398403817399</c:v>
                </c:pt>
                <c:pt idx="42">
                  <c:v>156.94560322689</c:v>
                </c:pt>
                <c:pt idx="43">
                  <c:v>161.20324771452101</c:v>
                </c:pt>
                <c:pt idx="44">
                  <c:v>166.57148514643899</c:v>
                </c:pt>
                <c:pt idx="45">
                  <c:v>170.84059262202001</c:v>
                </c:pt>
                <c:pt idx="46">
                  <c:v>169.383908357569</c:v>
                </c:pt>
                <c:pt idx="47">
                  <c:v>157.84608855933101</c:v>
                </c:pt>
                <c:pt idx="48">
                  <c:v>163.51680357892599</c:v>
                </c:pt>
                <c:pt idx="49">
                  <c:v>159.52899214612501</c:v>
                </c:pt>
                <c:pt idx="50">
                  <c:v>163.03483848649699</c:v>
                </c:pt>
                <c:pt idx="51">
                  <c:v>137.86951991217799</c:v>
                </c:pt>
                <c:pt idx="52">
                  <c:v>121.161340788394</c:v>
                </c:pt>
                <c:pt idx="53">
                  <c:v>117.35348672451001</c:v>
                </c:pt>
                <c:pt idx="54">
                  <c:v>104.90088944383299</c:v>
                </c:pt>
                <c:pt idx="55">
                  <c:v>110.83211977849901</c:v>
                </c:pt>
                <c:pt idx="56">
                  <c:v>106.594838787519</c:v>
                </c:pt>
                <c:pt idx="57">
                  <c:v>115.631390223731</c:v>
                </c:pt>
                <c:pt idx="58">
                  <c:v>111.056178120684</c:v>
                </c:pt>
                <c:pt idx="59">
                  <c:v>126.76362517957</c:v>
                </c:pt>
                <c:pt idx="60">
                  <c:v>113.763738328454</c:v>
                </c:pt>
                <c:pt idx="61">
                  <c:v>117.13710306630099</c:v>
                </c:pt>
                <c:pt idx="62">
                  <c:v>122.69030056602</c:v>
                </c:pt>
                <c:pt idx="63">
                  <c:v>124.46931240593401</c:v>
                </c:pt>
                <c:pt idx="64">
                  <c:v>119.10918613247</c:v>
                </c:pt>
                <c:pt idx="65">
                  <c:v>125.985721800907</c:v>
                </c:pt>
                <c:pt idx="66">
                  <c:v>129.933827904868</c:v>
                </c:pt>
                <c:pt idx="67">
                  <c:v>131.095734160277</c:v>
                </c:pt>
                <c:pt idx="68">
                  <c:v>134.59478802877899</c:v>
                </c:pt>
                <c:pt idx="69">
                  <c:v>139.19769934753501</c:v>
                </c:pt>
                <c:pt idx="70">
                  <c:v>138.88687173430699</c:v>
                </c:pt>
                <c:pt idx="71">
                  <c:v>146.44271816788699</c:v>
                </c:pt>
                <c:pt idx="72">
                  <c:v>149.81843823746601</c:v>
                </c:pt>
                <c:pt idx="73">
                  <c:v>154.62099532962901</c:v>
                </c:pt>
                <c:pt idx="74">
                  <c:v>155.56873534816901</c:v>
                </c:pt>
                <c:pt idx="75">
                  <c:v>163.84836761295799</c:v>
                </c:pt>
                <c:pt idx="76">
                  <c:v>166.356405982024</c:v>
                </c:pt>
                <c:pt idx="77">
                  <c:v>171.50850589005299</c:v>
                </c:pt>
                <c:pt idx="78">
                  <c:v>174.404026043762</c:v>
                </c:pt>
                <c:pt idx="79">
                  <c:v>176.132151251289</c:v>
                </c:pt>
                <c:pt idx="80">
                  <c:v>184.89539228749001</c:v>
                </c:pt>
                <c:pt idx="81">
                  <c:v>186.88600994487001</c:v>
                </c:pt>
                <c:pt idx="82">
                  <c:v>193.38198736626299</c:v>
                </c:pt>
                <c:pt idx="83">
                  <c:v>194.39391228381601</c:v>
                </c:pt>
                <c:pt idx="84">
                  <c:v>200.79841196648999</c:v>
                </c:pt>
                <c:pt idx="85">
                  <c:v>208.092930781658</c:v>
                </c:pt>
                <c:pt idx="86">
                  <c:v>214.48458223680399</c:v>
                </c:pt>
                <c:pt idx="87">
                  <c:v>210.937862232805</c:v>
                </c:pt>
                <c:pt idx="88">
                  <c:v>227.88978312825799</c:v>
                </c:pt>
                <c:pt idx="89">
                  <c:v>223.57749030859199</c:v>
                </c:pt>
                <c:pt idx="90">
                  <c:v>240.83367891514101</c:v>
                </c:pt>
                <c:pt idx="91">
                  <c:v>233.30357275936001</c:v>
                </c:pt>
                <c:pt idx="92">
                  <c:v>246.99693089191501</c:v>
                </c:pt>
                <c:pt idx="93">
                  <c:v>247.25227343894801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E50-4697-A6A4-FB0DBE1464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2820760"/>
        <c:axId val="532821152"/>
      </c:scatterChart>
      <c:valAx>
        <c:axId val="532820760"/>
        <c:scaling>
          <c:orientation val="minMax"/>
          <c:max val="43677"/>
          <c:min val="3582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en-US"/>
          </a:p>
        </c:txPr>
        <c:crossAx val="532821152"/>
        <c:crosses val="autoZero"/>
        <c:crossBetween val="midCat"/>
        <c:majorUnit val="365"/>
      </c:valAx>
      <c:valAx>
        <c:axId val="532821152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65000"/>
                        <a:lumOff val="3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65000"/>
                        <a:lumOff val="35000"/>
                      </a:schemeClr>
                    </a:solidFill>
                  </a:rPr>
                  <a:t>Index Value (2000 Dec = 100)</a:t>
                </a:r>
              </a:p>
            </c:rich>
          </c:tx>
          <c:layout/>
          <c:overlay val="0"/>
        </c:title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en-US"/>
          </a:p>
        </c:txPr>
        <c:crossAx val="532820760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4.7809077341268179E-2"/>
          <c:w val="1"/>
          <c:h val="5.3828324935318923E-2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65000"/>
                  <a:lumOff val="3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787896193826839E-2"/>
          <c:y val="9.9211516543137146E-2"/>
          <c:w val="0.8831543929349257"/>
          <c:h val="0.83484135813972371"/>
        </c:manualLayout>
      </c:layout>
      <c:scatterChart>
        <c:scatterStyle val="lineMarker"/>
        <c:varyColors val="0"/>
        <c:ser>
          <c:idx val="1"/>
          <c:order val="0"/>
          <c:tx>
            <c:strRef>
              <c:f>'U.S. VW - By Segment'!$L$5</c:f>
              <c:strCache>
                <c:ptCount val="1"/>
                <c:pt idx="0">
                  <c:v>U.S. Composite Excluding MultiFamily -  Value Weighted </c:v>
                </c:pt>
              </c:strCache>
            </c:strRef>
          </c:tx>
          <c:spPr>
            <a:ln w="38100">
              <a:solidFill>
                <a:srgbClr val="FF9933"/>
              </a:solidFill>
            </a:ln>
          </c:spPr>
          <c:marker>
            <c:symbol val="none"/>
          </c:marker>
          <c:xVal>
            <c:numRef>
              <c:f>'U.S. VW - By Segment'!$K$6:$K$288</c:f>
              <c:numCache>
                <c:formatCode>[$-409]mmm\-yy;@</c:formatCode>
                <c:ptCount val="283"/>
                <c:pt idx="0">
                  <c:v>35079</c:v>
                </c:pt>
                <c:pt idx="1">
                  <c:v>35110</c:v>
                </c:pt>
                <c:pt idx="2">
                  <c:v>35139</c:v>
                </c:pt>
                <c:pt idx="3">
                  <c:v>35170</c:v>
                </c:pt>
                <c:pt idx="4">
                  <c:v>35200</c:v>
                </c:pt>
                <c:pt idx="5">
                  <c:v>35231</c:v>
                </c:pt>
                <c:pt idx="6">
                  <c:v>35261</c:v>
                </c:pt>
                <c:pt idx="7">
                  <c:v>35292</c:v>
                </c:pt>
                <c:pt idx="8">
                  <c:v>35323</c:v>
                </c:pt>
                <c:pt idx="9">
                  <c:v>35353</c:v>
                </c:pt>
                <c:pt idx="10">
                  <c:v>35384</c:v>
                </c:pt>
                <c:pt idx="11">
                  <c:v>35414</c:v>
                </c:pt>
                <c:pt idx="12">
                  <c:v>35445</c:v>
                </c:pt>
                <c:pt idx="13">
                  <c:v>35476</c:v>
                </c:pt>
                <c:pt idx="14">
                  <c:v>35504</c:v>
                </c:pt>
                <c:pt idx="15">
                  <c:v>35535</c:v>
                </c:pt>
                <c:pt idx="16">
                  <c:v>35565</c:v>
                </c:pt>
                <c:pt idx="17">
                  <c:v>35596</c:v>
                </c:pt>
                <c:pt idx="18">
                  <c:v>35626</c:v>
                </c:pt>
                <c:pt idx="19">
                  <c:v>35657</c:v>
                </c:pt>
                <c:pt idx="20">
                  <c:v>35688</c:v>
                </c:pt>
                <c:pt idx="21">
                  <c:v>35718</c:v>
                </c:pt>
                <c:pt idx="22">
                  <c:v>35749</c:v>
                </c:pt>
                <c:pt idx="23">
                  <c:v>35779</c:v>
                </c:pt>
                <c:pt idx="24">
                  <c:v>35810</c:v>
                </c:pt>
                <c:pt idx="25">
                  <c:v>35841</c:v>
                </c:pt>
                <c:pt idx="26">
                  <c:v>35869</c:v>
                </c:pt>
                <c:pt idx="27">
                  <c:v>35900</c:v>
                </c:pt>
                <c:pt idx="28">
                  <c:v>35930</c:v>
                </c:pt>
                <c:pt idx="29">
                  <c:v>35961</c:v>
                </c:pt>
                <c:pt idx="30">
                  <c:v>35991</c:v>
                </c:pt>
                <c:pt idx="31">
                  <c:v>36022</c:v>
                </c:pt>
                <c:pt idx="32">
                  <c:v>36053</c:v>
                </c:pt>
                <c:pt idx="33">
                  <c:v>36083</c:v>
                </c:pt>
                <c:pt idx="34">
                  <c:v>36114</c:v>
                </c:pt>
                <c:pt idx="35">
                  <c:v>36144</c:v>
                </c:pt>
                <c:pt idx="36">
                  <c:v>36175</c:v>
                </c:pt>
                <c:pt idx="37">
                  <c:v>36206</c:v>
                </c:pt>
                <c:pt idx="38">
                  <c:v>36234</c:v>
                </c:pt>
                <c:pt idx="39">
                  <c:v>36265</c:v>
                </c:pt>
                <c:pt idx="40">
                  <c:v>36295</c:v>
                </c:pt>
                <c:pt idx="41">
                  <c:v>36326</c:v>
                </c:pt>
                <c:pt idx="42">
                  <c:v>36356</c:v>
                </c:pt>
                <c:pt idx="43">
                  <c:v>36387</c:v>
                </c:pt>
                <c:pt idx="44">
                  <c:v>36418</c:v>
                </c:pt>
                <c:pt idx="45">
                  <c:v>36448</c:v>
                </c:pt>
                <c:pt idx="46">
                  <c:v>36479</c:v>
                </c:pt>
                <c:pt idx="47">
                  <c:v>36509</c:v>
                </c:pt>
                <c:pt idx="48">
                  <c:v>36540</c:v>
                </c:pt>
                <c:pt idx="49">
                  <c:v>36571</c:v>
                </c:pt>
                <c:pt idx="50">
                  <c:v>36600</c:v>
                </c:pt>
                <c:pt idx="51">
                  <c:v>36631</c:v>
                </c:pt>
                <c:pt idx="52">
                  <c:v>36661</c:v>
                </c:pt>
                <c:pt idx="53">
                  <c:v>36692</c:v>
                </c:pt>
                <c:pt idx="54">
                  <c:v>36722</c:v>
                </c:pt>
                <c:pt idx="55">
                  <c:v>36753</c:v>
                </c:pt>
                <c:pt idx="56">
                  <c:v>36784</c:v>
                </c:pt>
                <c:pt idx="57">
                  <c:v>36814</c:v>
                </c:pt>
                <c:pt idx="58">
                  <c:v>36845</c:v>
                </c:pt>
                <c:pt idx="59">
                  <c:v>36875</c:v>
                </c:pt>
                <c:pt idx="60">
                  <c:v>36906</c:v>
                </c:pt>
                <c:pt idx="61">
                  <c:v>36937</c:v>
                </c:pt>
                <c:pt idx="62">
                  <c:v>36965</c:v>
                </c:pt>
                <c:pt idx="63">
                  <c:v>36996</c:v>
                </c:pt>
                <c:pt idx="64">
                  <c:v>37026</c:v>
                </c:pt>
                <c:pt idx="65">
                  <c:v>37057</c:v>
                </c:pt>
                <c:pt idx="66">
                  <c:v>37087</c:v>
                </c:pt>
                <c:pt idx="67">
                  <c:v>37118</c:v>
                </c:pt>
                <c:pt idx="68">
                  <c:v>37149</c:v>
                </c:pt>
                <c:pt idx="69">
                  <c:v>37179</c:v>
                </c:pt>
                <c:pt idx="70">
                  <c:v>37210</c:v>
                </c:pt>
                <c:pt idx="71">
                  <c:v>37240</c:v>
                </c:pt>
                <c:pt idx="72">
                  <c:v>37271</c:v>
                </c:pt>
                <c:pt idx="73">
                  <c:v>37302</c:v>
                </c:pt>
                <c:pt idx="74">
                  <c:v>37330</c:v>
                </c:pt>
                <c:pt idx="75">
                  <c:v>37361</c:v>
                </c:pt>
                <c:pt idx="76">
                  <c:v>37391</c:v>
                </c:pt>
                <c:pt idx="77">
                  <c:v>37422</c:v>
                </c:pt>
                <c:pt idx="78">
                  <c:v>37452</c:v>
                </c:pt>
                <c:pt idx="79">
                  <c:v>37483</c:v>
                </c:pt>
                <c:pt idx="80">
                  <c:v>37514</c:v>
                </c:pt>
                <c:pt idx="81">
                  <c:v>37544</c:v>
                </c:pt>
                <c:pt idx="82">
                  <c:v>37575</c:v>
                </c:pt>
                <c:pt idx="83">
                  <c:v>37605</c:v>
                </c:pt>
                <c:pt idx="84">
                  <c:v>37636</c:v>
                </c:pt>
                <c:pt idx="85">
                  <c:v>37667</c:v>
                </c:pt>
                <c:pt idx="86">
                  <c:v>37695</c:v>
                </c:pt>
                <c:pt idx="87">
                  <c:v>37726</c:v>
                </c:pt>
                <c:pt idx="88">
                  <c:v>37756</c:v>
                </c:pt>
                <c:pt idx="89">
                  <c:v>37787</c:v>
                </c:pt>
                <c:pt idx="90">
                  <c:v>37817</c:v>
                </c:pt>
                <c:pt idx="91">
                  <c:v>37848</c:v>
                </c:pt>
                <c:pt idx="92">
                  <c:v>37879</c:v>
                </c:pt>
                <c:pt idx="93">
                  <c:v>37909</c:v>
                </c:pt>
                <c:pt idx="94">
                  <c:v>37940</c:v>
                </c:pt>
                <c:pt idx="95">
                  <c:v>37970</c:v>
                </c:pt>
                <c:pt idx="96">
                  <c:v>38001</c:v>
                </c:pt>
                <c:pt idx="97">
                  <c:v>38032</c:v>
                </c:pt>
                <c:pt idx="98">
                  <c:v>38061</c:v>
                </c:pt>
                <c:pt idx="99">
                  <c:v>38092</c:v>
                </c:pt>
                <c:pt idx="100">
                  <c:v>38122</c:v>
                </c:pt>
                <c:pt idx="101">
                  <c:v>38153</c:v>
                </c:pt>
                <c:pt idx="102">
                  <c:v>38183</c:v>
                </c:pt>
                <c:pt idx="103">
                  <c:v>38214</c:v>
                </c:pt>
                <c:pt idx="104">
                  <c:v>38245</c:v>
                </c:pt>
                <c:pt idx="105">
                  <c:v>38275</c:v>
                </c:pt>
                <c:pt idx="106">
                  <c:v>38306</c:v>
                </c:pt>
                <c:pt idx="107">
                  <c:v>38336</c:v>
                </c:pt>
                <c:pt idx="108">
                  <c:v>38367</c:v>
                </c:pt>
                <c:pt idx="109">
                  <c:v>38398</c:v>
                </c:pt>
                <c:pt idx="110">
                  <c:v>38426</c:v>
                </c:pt>
                <c:pt idx="111">
                  <c:v>38457</c:v>
                </c:pt>
                <c:pt idx="112">
                  <c:v>38487</c:v>
                </c:pt>
                <c:pt idx="113">
                  <c:v>38518</c:v>
                </c:pt>
                <c:pt idx="114">
                  <c:v>38548</c:v>
                </c:pt>
                <c:pt idx="115">
                  <c:v>38579</c:v>
                </c:pt>
                <c:pt idx="116">
                  <c:v>38610</c:v>
                </c:pt>
                <c:pt idx="117">
                  <c:v>38640</c:v>
                </c:pt>
                <c:pt idx="118">
                  <c:v>38671</c:v>
                </c:pt>
                <c:pt idx="119">
                  <c:v>38701</c:v>
                </c:pt>
                <c:pt idx="120">
                  <c:v>38732</c:v>
                </c:pt>
                <c:pt idx="121">
                  <c:v>38763</c:v>
                </c:pt>
                <c:pt idx="122">
                  <c:v>38791</c:v>
                </c:pt>
                <c:pt idx="123">
                  <c:v>38822</c:v>
                </c:pt>
                <c:pt idx="124">
                  <c:v>38852</c:v>
                </c:pt>
                <c:pt idx="125">
                  <c:v>38883</c:v>
                </c:pt>
                <c:pt idx="126">
                  <c:v>38913</c:v>
                </c:pt>
                <c:pt idx="127">
                  <c:v>38944</c:v>
                </c:pt>
                <c:pt idx="128">
                  <c:v>38975</c:v>
                </c:pt>
                <c:pt idx="129">
                  <c:v>39005</c:v>
                </c:pt>
                <c:pt idx="130">
                  <c:v>39036</c:v>
                </c:pt>
                <c:pt idx="131">
                  <c:v>39066</c:v>
                </c:pt>
                <c:pt idx="132">
                  <c:v>39097</c:v>
                </c:pt>
                <c:pt idx="133">
                  <c:v>39128</c:v>
                </c:pt>
                <c:pt idx="134">
                  <c:v>39156</c:v>
                </c:pt>
                <c:pt idx="135">
                  <c:v>39187</c:v>
                </c:pt>
                <c:pt idx="136">
                  <c:v>39217</c:v>
                </c:pt>
                <c:pt idx="137">
                  <c:v>39248</c:v>
                </c:pt>
                <c:pt idx="138">
                  <c:v>39278</c:v>
                </c:pt>
                <c:pt idx="139">
                  <c:v>39309</c:v>
                </c:pt>
                <c:pt idx="140">
                  <c:v>39340</c:v>
                </c:pt>
                <c:pt idx="141">
                  <c:v>39370</c:v>
                </c:pt>
                <c:pt idx="142">
                  <c:v>39401</c:v>
                </c:pt>
                <c:pt idx="143">
                  <c:v>39431</c:v>
                </c:pt>
                <c:pt idx="144">
                  <c:v>39462</c:v>
                </c:pt>
                <c:pt idx="145">
                  <c:v>39493</c:v>
                </c:pt>
                <c:pt idx="146">
                  <c:v>39522</c:v>
                </c:pt>
                <c:pt idx="147">
                  <c:v>39553</c:v>
                </c:pt>
                <c:pt idx="148">
                  <c:v>39583</c:v>
                </c:pt>
                <c:pt idx="149">
                  <c:v>39614</c:v>
                </c:pt>
                <c:pt idx="150">
                  <c:v>39644</c:v>
                </c:pt>
                <c:pt idx="151">
                  <c:v>39675</c:v>
                </c:pt>
                <c:pt idx="152">
                  <c:v>39706</c:v>
                </c:pt>
                <c:pt idx="153">
                  <c:v>39736</c:v>
                </c:pt>
                <c:pt idx="154">
                  <c:v>39767</c:v>
                </c:pt>
                <c:pt idx="155">
                  <c:v>39797</c:v>
                </c:pt>
                <c:pt idx="156">
                  <c:v>39828</c:v>
                </c:pt>
                <c:pt idx="157">
                  <c:v>39859</c:v>
                </c:pt>
                <c:pt idx="158">
                  <c:v>39887</c:v>
                </c:pt>
                <c:pt idx="159">
                  <c:v>39918</c:v>
                </c:pt>
                <c:pt idx="160">
                  <c:v>39948</c:v>
                </c:pt>
                <c:pt idx="161">
                  <c:v>39979</c:v>
                </c:pt>
                <c:pt idx="162">
                  <c:v>40009</c:v>
                </c:pt>
                <c:pt idx="163">
                  <c:v>40040</c:v>
                </c:pt>
                <c:pt idx="164">
                  <c:v>40071</c:v>
                </c:pt>
                <c:pt idx="165">
                  <c:v>40101</c:v>
                </c:pt>
                <c:pt idx="166">
                  <c:v>40132</c:v>
                </c:pt>
                <c:pt idx="167">
                  <c:v>40162</c:v>
                </c:pt>
                <c:pt idx="168">
                  <c:v>40193</c:v>
                </c:pt>
                <c:pt idx="169">
                  <c:v>40224</c:v>
                </c:pt>
                <c:pt idx="170">
                  <c:v>40252</c:v>
                </c:pt>
                <c:pt idx="171">
                  <c:v>40283</c:v>
                </c:pt>
                <c:pt idx="172">
                  <c:v>40313</c:v>
                </c:pt>
                <c:pt idx="173">
                  <c:v>40344</c:v>
                </c:pt>
                <c:pt idx="174">
                  <c:v>40374</c:v>
                </c:pt>
                <c:pt idx="175">
                  <c:v>40405</c:v>
                </c:pt>
                <c:pt idx="176">
                  <c:v>40436</c:v>
                </c:pt>
                <c:pt idx="177">
                  <c:v>40466</c:v>
                </c:pt>
                <c:pt idx="178">
                  <c:v>40497</c:v>
                </c:pt>
                <c:pt idx="179">
                  <c:v>40527</c:v>
                </c:pt>
                <c:pt idx="180">
                  <c:v>40558</c:v>
                </c:pt>
                <c:pt idx="181">
                  <c:v>40589</c:v>
                </c:pt>
                <c:pt idx="182">
                  <c:v>40617</c:v>
                </c:pt>
                <c:pt idx="183">
                  <c:v>40648</c:v>
                </c:pt>
                <c:pt idx="184">
                  <c:v>40678</c:v>
                </c:pt>
                <c:pt idx="185">
                  <c:v>40709</c:v>
                </c:pt>
                <c:pt idx="186">
                  <c:v>40739</c:v>
                </c:pt>
                <c:pt idx="187">
                  <c:v>40770</c:v>
                </c:pt>
                <c:pt idx="188">
                  <c:v>40801</c:v>
                </c:pt>
                <c:pt idx="189">
                  <c:v>40831</c:v>
                </c:pt>
                <c:pt idx="190">
                  <c:v>40862</c:v>
                </c:pt>
                <c:pt idx="191">
                  <c:v>40892</c:v>
                </c:pt>
                <c:pt idx="192">
                  <c:v>40923</c:v>
                </c:pt>
                <c:pt idx="193">
                  <c:v>40954</c:v>
                </c:pt>
                <c:pt idx="194">
                  <c:v>40983</c:v>
                </c:pt>
                <c:pt idx="195">
                  <c:v>41014</c:v>
                </c:pt>
                <c:pt idx="196">
                  <c:v>41044</c:v>
                </c:pt>
                <c:pt idx="197">
                  <c:v>41075</c:v>
                </c:pt>
                <c:pt idx="198">
                  <c:v>41105</c:v>
                </c:pt>
                <c:pt idx="199">
                  <c:v>41136</c:v>
                </c:pt>
                <c:pt idx="200">
                  <c:v>41167</c:v>
                </c:pt>
                <c:pt idx="201">
                  <c:v>41197</c:v>
                </c:pt>
                <c:pt idx="202">
                  <c:v>41228</c:v>
                </c:pt>
                <c:pt idx="203">
                  <c:v>41258</c:v>
                </c:pt>
                <c:pt idx="204">
                  <c:v>41289</c:v>
                </c:pt>
                <c:pt idx="205">
                  <c:v>41320</c:v>
                </c:pt>
                <c:pt idx="206">
                  <c:v>41348</c:v>
                </c:pt>
                <c:pt idx="207">
                  <c:v>41379</c:v>
                </c:pt>
                <c:pt idx="208">
                  <c:v>41409</c:v>
                </c:pt>
                <c:pt idx="209">
                  <c:v>41440</c:v>
                </c:pt>
                <c:pt idx="210">
                  <c:v>41470</c:v>
                </c:pt>
                <c:pt idx="211">
                  <c:v>41501</c:v>
                </c:pt>
                <c:pt idx="212">
                  <c:v>41532</c:v>
                </c:pt>
                <c:pt idx="213">
                  <c:v>41562</c:v>
                </c:pt>
                <c:pt idx="214">
                  <c:v>41593</c:v>
                </c:pt>
                <c:pt idx="215">
                  <c:v>41623</c:v>
                </c:pt>
                <c:pt idx="216">
                  <c:v>41654</c:v>
                </c:pt>
                <c:pt idx="217">
                  <c:v>41685</c:v>
                </c:pt>
                <c:pt idx="218">
                  <c:v>41713</c:v>
                </c:pt>
                <c:pt idx="219">
                  <c:v>41744</c:v>
                </c:pt>
                <c:pt idx="220">
                  <c:v>41774</c:v>
                </c:pt>
                <c:pt idx="221">
                  <c:v>41805</c:v>
                </c:pt>
                <c:pt idx="222">
                  <c:v>41835</c:v>
                </c:pt>
                <c:pt idx="223">
                  <c:v>41866</c:v>
                </c:pt>
                <c:pt idx="224">
                  <c:v>41897</c:v>
                </c:pt>
                <c:pt idx="225">
                  <c:v>41927</c:v>
                </c:pt>
                <c:pt idx="226">
                  <c:v>41958</c:v>
                </c:pt>
                <c:pt idx="227">
                  <c:v>41988</c:v>
                </c:pt>
                <c:pt idx="228">
                  <c:v>42019</c:v>
                </c:pt>
                <c:pt idx="229">
                  <c:v>42050</c:v>
                </c:pt>
                <c:pt idx="230">
                  <c:v>42078</c:v>
                </c:pt>
                <c:pt idx="231">
                  <c:v>42109</c:v>
                </c:pt>
                <c:pt idx="232">
                  <c:v>42139</c:v>
                </c:pt>
                <c:pt idx="233">
                  <c:v>42170</c:v>
                </c:pt>
                <c:pt idx="234">
                  <c:v>42200</c:v>
                </c:pt>
                <c:pt idx="235">
                  <c:v>42231</c:v>
                </c:pt>
                <c:pt idx="236">
                  <c:v>42262</c:v>
                </c:pt>
                <c:pt idx="237">
                  <c:v>42292</c:v>
                </c:pt>
                <c:pt idx="238">
                  <c:v>42323</c:v>
                </c:pt>
                <c:pt idx="239">
                  <c:v>42353</c:v>
                </c:pt>
                <c:pt idx="240">
                  <c:v>42384</c:v>
                </c:pt>
                <c:pt idx="241">
                  <c:v>42415</c:v>
                </c:pt>
                <c:pt idx="242">
                  <c:v>42444</c:v>
                </c:pt>
                <c:pt idx="243">
                  <c:v>42475</c:v>
                </c:pt>
                <c:pt idx="244">
                  <c:v>42505</c:v>
                </c:pt>
                <c:pt idx="245">
                  <c:v>42536</c:v>
                </c:pt>
                <c:pt idx="246">
                  <c:v>42566</c:v>
                </c:pt>
                <c:pt idx="247">
                  <c:v>42597</c:v>
                </c:pt>
                <c:pt idx="248">
                  <c:v>42628</c:v>
                </c:pt>
                <c:pt idx="249">
                  <c:v>42658</c:v>
                </c:pt>
                <c:pt idx="250">
                  <c:v>42689</c:v>
                </c:pt>
                <c:pt idx="251">
                  <c:v>42719</c:v>
                </c:pt>
                <c:pt idx="252">
                  <c:v>42750</c:v>
                </c:pt>
                <c:pt idx="253">
                  <c:v>42781</c:v>
                </c:pt>
                <c:pt idx="254">
                  <c:v>42809</c:v>
                </c:pt>
                <c:pt idx="255">
                  <c:v>42840</c:v>
                </c:pt>
                <c:pt idx="256">
                  <c:v>42870</c:v>
                </c:pt>
                <c:pt idx="257">
                  <c:v>42901</c:v>
                </c:pt>
                <c:pt idx="258">
                  <c:v>42931</c:v>
                </c:pt>
                <c:pt idx="259">
                  <c:v>42962</c:v>
                </c:pt>
                <c:pt idx="260">
                  <c:v>42993</c:v>
                </c:pt>
                <c:pt idx="261">
                  <c:v>43023</c:v>
                </c:pt>
                <c:pt idx="262">
                  <c:v>43054</c:v>
                </c:pt>
                <c:pt idx="263">
                  <c:v>43084</c:v>
                </c:pt>
                <c:pt idx="264">
                  <c:v>43115</c:v>
                </c:pt>
                <c:pt idx="265">
                  <c:v>43146</c:v>
                </c:pt>
                <c:pt idx="266">
                  <c:v>43174</c:v>
                </c:pt>
                <c:pt idx="267">
                  <c:v>43205</c:v>
                </c:pt>
                <c:pt idx="268">
                  <c:v>43235</c:v>
                </c:pt>
                <c:pt idx="269">
                  <c:v>43266</c:v>
                </c:pt>
                <c:pt idx="270">
                  <c:v>43296</c:v>
                </c:pt>
                <c:pt idx="271">
                  <c:v>43327</c:v>
                </c:pt>
                <c:pt idx="272">
                  <c:v>43358</c:v>
                </c:pt>
                <c:pt idx="273">
                  <c:v>43388</c:v>
                </c:pt>
                <c:pt idx="274">
                  <c:v>43419</c:v>
                </c:pt>
                <c:pt idx="275">
                  <c:v>43449</c:v>
                </c:pt>
                <c:pt idx="276">
                  <c:v>43480</c:v>
                </c:pt>
                <c:pt idx="277">
                  <c:v>43511</c:v>
                </c:pt>
                <c:pt idx="278">
                  <c:v>43539</c:v>
                </c:pt>
                <c:pt idx="279">
                  <c:v>43570</c:v>
                </c:pt>
                <c:pt idx="280">
                  <c:v>43600</c:v>
                </c:pt>
                <c:pt idx="281">
                  <c:v>43631</c:v>
                </c:pt>
                <c:pt idx="282">
                  <c:v>43661</c:v>
                </c:pt>
              </c:numCache>
            </c:numRef>
          </c:xVal>
          <c:yVal>
            <c:numRef>
              <c:f>'U.S. VW - By Segment'!$L$6:$L$288</c:f>
              <c:numCache>
                <c:formatCode>0</c:formatCode>
                <c:ptCount val="283"/>
                <c:pt idx="0">
                  <c:v>64.779991925862404</c:v>
                </c:pt>
                <c:pt idx="1">
                  <c:v>63.704211858730801</c:v>
                </c:pt>
                <c:pt idx="2">
                  <c:v>63.572335820226499</c:v>
                </c:pt>
                <c:pt idx="3">
                  <c:v>63.932958541949603</c:v>
                </c:pt>
                <c:pt idx="4">
                  <c:v>64.025916169958407</c:v>
                </c:pt>
                <c:pt idx="5">
                  <c:v>64.171748085685095</c:v>
                </c:pt>
                <c:pt idx="6">
                  <c:v>63.9791649489799</c:v>
                </c:pt>
                <c:pt idx="7">
                  <c:v>62.921586914217201</c:v>
                </c:pt>
                <c:pt idx="8">
                  <c:v>62.110945588832202</c:v>
                </c:pt>
                <c:pt idx="9">
                  <c:v>61.266350721833099</c:v>
                </c:pt>
                <c:pt idx="10">
                  <c:v>63.463353616972803</c:v>
                </c:pt>
                <c:pt idx="11">
                  <c:v>66.638028558135403</c:v>
                </c:pt>
                <c:pt idx="12">
                  <c:v>70.8245927333693</c:v>
                </c:pt>
                <c:pt idx="13">
                  <c:v>72.027676467320902</c:v>
                </c:pt>
                <c:pt idx="14">
                  <c:v>71.852104375794696</c:v>
                </c:pt>
                <c:pt idx="15">
                  <c:v>70.611758843283198</c:v>
                </c:pt>
                <c:pt idx="16">
                  <c:v>70.960556347634693</c:v>
                </c:pt>
                <c:pt idx="17">
                  <c:v>72.154190171865096</c:v>
                </c:pt>
                <c:pt idx="18">
                  <c:v>73.508938057205697</c:v>
                </c:pt>
                <c:pt idx="19">
                  <c:v>73.762023456451701</c:v>
                </c:pt>
                <c:pt idx="20">
                  <c:v>74.686311753998098</c:v>
                </c:pt>
                <c:pt idx="21">
                  <c:v>75.586382981147906</c:v>
                </c:pt>
                <c:pt idx="22">
                  <c:v>79.147663750920202</c:v>
                </c:pt>
                <c:pt idx="23">
                  <c:v>81.569635474087903</c:v>
                </c:pt>
                <c:pt idx="24">
                  <c:v>85.909872713470904</c:v>
                </c:pt>
                <c:pt idx="25">
                  <c:v>84.482834492746505</c:v>
                </c:pt>
                <c:pt idx="26">
                  <c:v>83.087070628369602</c:v>
                </c:pt>
                <c:pt idx="27">
                  <c:v>81.155680769588898</c:v>
                </c:pt>
                <c:pt idx="28">
                  <c:v>83.392245254706793</c:v>
                </c:pt>
                <c:pt idx="29">
                  <c:v>85.973409388350007</c:v>
                </c:pt>
                <c:pt idx="30">
                  <c:v>86.240314185470794</c:v>
                </c:pt>
                <c:pt idx="31">
                  <c:v>86.213437731888106</c:v>
                </c:pt>
                <c:pt idx="32">
                  <c:v>86.015533579589302</c:v>
                </c:pt>
                <c:pt idx="33">
                  <c:v>87.239387455545099</c:v>
                </c:pt>
                <c:pt idx="34">
                  <c:v>87.520103083468001</c:v>
                </c:pt>
                <c:pt idx="35">
                  <c:v>87.460816267353394</c:v>
                </c:pt>
                <c:pt idx="36">
                  <c:v>87.201220801303606</c:v>
                </c:pt>
                <c:pt idx="37">
                  <c:v>86.310976033576296</c:v>
                </c:pt>
                <c:pt idx="38">
                  <c:v>84.9318152622768</c:v>
                </c:pt>
                <c:pt idx="39">
                  <c:v>83.745279932182399</c:v>
                </c:pt>
                <c:pt idx="40">
                  <c:v>83.757459992508004</c:v>
                </c:pt>
                <c:pt idx="41">
                  <c:v>85.178861246613707</c:v>
                </c:pt>
                <c:pt idx="42">
                  <c:v>86.661731563356199</c:v>
                </c:pt>
                <c:pt idx="43">
                  <c:v>88.344016206790698</c:v>
                </c:pt>
                <c:pt idx="44">
                  <c:v>89.100216077213204</c:v>
                </c:pt>
                <c:pt idx="45">
                  <c:v>90.060350567418695</c:v>
                </c:pt>
                <c:pt idx="46">
                  <c:v>90.1229487654698</c:v>
                </c:pt>
                <c:pt idx="47">
                  <c:v>90.156904567965299</c:v>
                </c:pt>
                <c:pt idx="48">
                  <c:v>90.582338282917405</c:v>
                </c:pt>
                <c:pt idx="49">
                  <c:v>87.902174857314705</c:v>
                </c:pt>
                <c:pt idx="50">
                  <c:v>85.674844986874504</c:v>
                </c:pt>
                <c:pt idx="51">
                  <c:v>83.646910806751094</c:v>
                </c:pt>
                <c:pt idx="52">
                  <c:v>86.874409564307697</c:v>
                </c:pt>
                <c:pt idx="53">
                  <c:v>90.989782034925994</c:v>
                </c:pt>
                <c:pt idx="54">
                  <c:v>94.431174020150294</c:v>
                </c:pt>
                <c:pt idx="55">
                  <c:v>96.407775324438205</c:v>
                </c:pt>
                <c:pt idx="56">
                  <c:v>98.051839692925697</c:v>
                </c:pt>
                <c:pt idx="57">
                  <c:v>99.449196186300398</c:v>
                </c:pt>
                <c:pt idx="58">
                  <c:v>100.30126512429899</c:v>
                </c:pt>
                <c:pt idx="59">
                  <c:v>100</c:v>
                </c:pt>
                <c:pt idx="60">
                  <c:v>99.927925479221003</c:v>
                </c:pt>
                <c:pt idx="61">
                  <c:v>99.117680810557005</c:v>
                </c:pt>
                <c:pt idx="62">
                  <c:v>98.844646397197593</c:v>
                </c:pt>
                <c:pt idx="63">
                  <c:v>98.439671546703295</c:v>
                </c:pt>
                <c:pt idx="64">
                  <c:v>98.552393168302999</c:v>
                </c:pt>
                <c:pt idx="65">
                  <c:v>98.831332830460696</c:v>
                </c:pt>
                <c:pt idx="66">
                  <c:v>99.713152914483501</c:v>
                </c:pt>
                <c:pt idx="67">
                  <c:v>99.757544460707706</c:v>
                </c:pt>
                <c:pt idx="68">
                  <c:v>99.560364851594798</c:v>
                </c:pt>
                <c:pt idx="69">
                  <c:v>97.723928566936607</c:v>
                </c:pt>
                <c:pt idx="70">
                  <c:v>96.378925036558499</c:v>
                </c:pt>
                <c:pt idx="71">
                  <c:v>94.918520460190194</c:v>
                </c:pt>
                <c:pt idx="72">
                  <c:v>95.616771811857703</c:v>
                </c:pt>
                <c:pt idx="73">
                  <c:v>96.629693013563994</c:v>
                </c:pt>
                <c:pt idx="74">
                  <c:v>97.594348623682905</c:v>
                </c:pt>
                <c:pt idx="75">
                  <c:v>97.035694446364204</c:v>
                </c:pt>
                <c:pt idx="76">
                  <c:v>96.833852210380897</c:v>
                </c:pt>
                <c:pt idx="77">
                  <c:v>97.064133086919</c:v>
                </c:pt>
                <c:pt idx="78">
                  <c:v>97.851532452885095</c:v>
                </c:pt>
                <c:pt idx="79">
                  <c:v>98.221222891887507</c:v>
                </c:pt>
                <c:pt idx="80">
                  <c:v>98.503632193956406</c:v>
                </c:pt>
                <c:pt idx="81">
                  <c:v>98.823848600995305</c:v>
                </c:pt>
                <c:pt idx="82">
                  <c:v>100.26686796928701</c:v>
                </c:pt>
                <c:pt idx="83">
                  <c:v>102.09357016821301</c:v>
                </c:pt>
                <c:pt idx="84">
                  <c:v>104.693844816815</c:v>
                </c:pt>
                <c:pt idx="85">
                  <c:v>105.64988016059699</c:v>
                </c:pt>
                <c:pt idx="86">
                  <c:v>106.01933867534601</c:v>
                </c:pt>
                <c:pt idx="87">
                  <c:v>104.676006509768</c:v>
                </c:pt>
                <c:pt idx="88">
                  <c:v>105.178863512663</c:v>
                </c:pt>
                <c:pt idx="89">
                  <c:v>105.11529532489099</c:v>
                </c:pt>
                <c:pt idx="90">
                  <c:v>105.53480508179101</c:v>
                </c:pt>
                <c:pt idx="91">
                  <c:v>103.27078901754901</c:v>
                </c:pt>
                <c:pt idx="92">
                  <c:v>102.057564053504</c:v>
                </c:pt>
                <c:pt idx="93">
                  <c:v>101.705662217596</c:v>
                </c:pt>
                <c:pt idx="94">
                  <c:v>102.24066416646799</c:v>
                </c:pt>
                <c:pt idx="95">
                  <c:v>102.97944485321101</c:v>
                </c:pt>
                <c:pt idx="96">
                  <c:v>103.379832644865</c:v>
                </c:pt>
                <c:pt idx="97">
                  <c:v>106.795338565544</c:v>
                </c:pt>
                <c:pt idx="98">
                  <c:v>109.02776202021001</c:v>
                </c:pt>
                <c:pt idx="99">
                  <c:v>111.98767280833999</c:v>
                </c:pt>
                <c:pt idx="100">
                  <c:v>112.839283317652</c:v>
                </c:pt>
                <c:pt idx="101">
                  <c:v>115.890155101117</c:v>
                </c:pt>
                <c:pt idx="102">
                  <c:v>118.709942581749</c:v>
                </c:pt>
                <c:pt idx="103">
                  <c:v>121.46136177420399</c:v>
                </c:pt>
                <c:pt idx="104">
                  <c:v>123.366698338532</c:v>
                </c:pt>
                <c:pt idx="105">
                  <c:v>124.613601264872</c:v>
                </c:pt>
                <c:pt idx="106">
                  <c:v>124.118712374918</c:v>
                </c:pt>
                <c:pt idx="107">
                  <c:v>122.86283719125601</c:v>
                </c:pt>
                <c:pt idx="108">
                  <c:v>121.799588978678</c:v>
                </c:pt>
                <c:pt idx="109">
                  <c:v>124.397780621276</c:v>
                </c:pt>
                <c:pt idx="110">
                  <c:v>126.346800302757</c:v>
                </c:pt>
                <c:pt idx="111">
                  <c:v>128.20114928925301</c:v>
                </c:pt>
                <c:pt idx="112">
                  <c:v>128.06829944748699</c:v>
                </c:pt>
                <c:pt idx="113">
                  <c:v>128.97948088954601</c:v>
                </c:pt>
                <c:pt idx="114">
                  <c:v>130.47199226727801</c:v>
                </c:pt>
                <c:pt idx="115">
                  <c:v>132.00229504463499</c:v>
                </c:pt>
                <c:pt idx="116">
                  <c:v>134.03742599269501</c:v>
                </c:pt>
                <c:pt idx="117">
                  <c:v>136.16129045584299</c:v>
                </c:pt>
                <c:pt idx="118">
                  <c:v>137.97843780573299</c:v>
                </c:pt>
                <c:pt idx="119">
                  <c:v>138.99571495826299</c:v>
                </c:pt>
                <c:pt idx="120">
                  <c:v>139.74456557174901</c:v>
                </c:pt>
                <c:pt idx="121">
                  <c:v>141.20732107352899</c:v>
                </c:pt>
                <c:pt idx="122">
                  <c:v>143.37352888994999</c:v>
                </c:pt>
                <c:pt idx="123">
                  <c:v>145.51880881574701</c:v>
                </c:pt>
                <c:pt idx="124">
                  <c:v>147.26251264611599</c:v>
                </c:pt>
                <c:pt idx="125">
                  <c:v>149.433389927294</c:v>
                </c:pt>
                <c:pt idx="126">
                  <c:v>151.923313392631</c:v>
                </c:pt>
                <c:pt idx="127">
                  <c:v>153.61335591689101</c:v>
                </c:pt>
                <c:pt idx="128">
                  <c:v>153.4061092373</c:v>
                </c:pt>
                <c:pt idx="129">
                  <c:v>153.04499879471399</c:v>
                </c:pt>
                <c:pt idx="130">
                  <c:v>153.60725277555301</c:v>
                </c:pt>
                <c:pt idx="131">
                  <c:v>156.200194863858</c:v>
                </c:pt>
                <c:pt idx="132">
                  <c:v>157.90726964200999</c:v>
                </c:pt>
                <c:pt idx="133">
                  <c:v>160.210393138966</c:v>
                </c:pt>
                <c:pt idx="134">
                  <c:v>160.92887089011899</c:v>
                </c:pt>
                <c:pt idx="135">
                  <c:v>163.65487712918801</c:v>
                </c:pt>
                <c:pt idx="136">
                  <c:v>165.623853001546</c:v>
                </c:pt>
                <c:pt idx="137">
                  <c:v>168.75178734575999</c:v>
                </c:pt>
                <c:pt idx="138">
                  <c:v>170.514698213446</c:v>
                </c:pt>
                <c:pt idx="139">
                  <c:v>172.11659884366799</c:v>
                </c:pt>
                <c:pt idx="140">
                  <c:v>172.58333686239101</c:v>
                </c:pt>
                <c:pt idx="141">
                  <c:v>172.48341494492499</c:v>
                </c:pt>
                <c:pt idx="142">
                  <c:v>172.44206750180999</c:v>
                </c:pt>
                <c:pt idx="143">
                  <c:v>171.27344466883599</c:v>
                </c:pt>
                <c:pt idx="144">
                  <c:v>169.519007663027</c:v>
                </c:pt>
                <c:pt idx="145">
                  <c:v>163.045389970868</c:v>
                </c:pt>
                <c:pt idx="146">
                  <c:v>157.21195583098401</c:v>
                </c:pt>
                <c:pt idx="147">
                  <c:v>151.924776134441</c:v>
                </c:pt>
                <c:pt idx="148">
                  <c:v>155.086852811163</c:v>
                </c:pt>
                <c:pt idx="149">
                  <c:v>159.787814814977</c:v>
                </c:pt>
                <c:pt idx="150">
                  <c:v>164.10700906326301</c:v>
                </c:pt>
                <c:pt idx="151">
                  <c:v>160.40562552009899</c:v>
                </c:pt>
                <c:pt idx="152">
                  <c:v>156.37140385594799</c:v>
                </c:pt>
                <c:pt idx="153">
                  <c:v>153.16060426456599</c:v>
                </c:pt>
                <c:pt idx="154">
                  <c:v>152.58553275725501</c:v>
                </c:pt>
                <c:pt idx="155">
                  <c:v>150.75837927204199</c:v>
                </c:pt>
                <c:pt idx="156">
                  <c:v>149.28152524654001</c:v>
                </c:pt>
                <c:pt idx="157">
                  <c:v>145.26257921057299</c:v>
                </c:pt>
                <c:pt idx="158">
                  <c:v>140.384880359319</c:v>
                </c:pt>
                <c:pt idx="159">
                  <c:v>133.75613960670501</c:v>
                </c:pt>
                <c:pt idx="160">
                  <c:v>124.253683041955</c:v>
                </c:pt>
                <c:pt idx="161">
                  <c:v>116.489087822077</c:v>
                </c:pt>
                <c:pt idx="162">
                  <c:v>110.16400341947499</c:v>
                </c:pt>
                <c:pt idx="163">
                  <c:v>111.618777826032</c:v>
                </c:pt>
                <c:pt idx="164">
                  <c:v>113.16467916018701</c:v>
                </c:pt>
                <c:pt idx="165">
                  <c:v>113.45605099613201</c:v>
                </c:pt>
                <c:pt idx="166">
                  <c:v>110.01339808703</c:v>
                </c:pt>
                <c:pt idx="167">
                  <c:v>106.59597612239899</c:v>
                </c:pt>
                <c:pt idx="168">
                  <c:v>105.48548153133</c:v>
                </c:pt>
                <c:pt idx="169">
                  <c:v>106.478595471836</c:v>
                </c:pt>
                <c:pt idx="170">
                  <c:v>108.86436814184501</c:v>
                </c:pt>
                <c:pt idx="171">
                  <c:v>112.66586796134099</c:v>
                </c:pt>
                <c:pt idx="172">
                  <c:v>115.709208281519</c:v>
                </c:pt>
                <c:pt idx="173">
                  <c:v>116.91304453196</c:v>
                </c:pt>
                <c:pt idx="174">
                  <c:v>115.84232370177899</c:v>
                </c:pt>
                <c:pt idx="175">
                  <c:v>115.391513572183</c:v>
                </c:pt>
                <c:pt idx="176">
                  <c:v>116.051770099591</c:v>
                </c:pt>
                <c:pt idx="177">
                  <c:v>117.15754127909</c:v>
                </c:pt>
                <c:pt idx="178">
                  <c:v>115.97186925765401</c:v>
                </c:pt>
                <c:pt idx="179">
                  <c:v>115.913713909751</c:v>
                </c:pt>
                <c:pt idx="180">
                  <c:v>116.53347162701201</c:v>
                </c:pt>
                <c:pt idx="181">
                  <c:v>119.282679655517</c:v>
                </c:pt>
                <c:pt idx="182">
                  <c:v>120.287687708707</c:v>
                </c:pt>
                <c:pt idx="183">
                  <c:v>120.646465144315</c:v>
                </c:pt>
                <c:pt idx="184">
                  <c:v>120.38551558762001</c:v>
                </c:pt>
                <c:pt idx="185">
                  <c:v>119.87467155661</c:v>
                </c:pt>
                <c:pt idx="186">
                  <c:v>117.760197052775</c:v>
                </c:pt>
                <c:pt idx="187">
                  <c:v>117.00892220791</c:v>
                </c:pt>
                <c:pt idx="188">
                  <c:v>117.63967865596101</c:v>
                </c:pt>
                <c:pt idx="189">
                  <c:v>120.285766215425</c:v>
                </c:pt>
                <c:pt idx="190">
                  <c:v>122.366968835161</c:v>
                </c:pt>
                <c:pt idx="191">
                  <c:v>124.87185506647199</c:v>
                </c:pt>
                <c:pt idx="192">
                  <c:v>126.324494903488</c:v>
                </c:pt>
                <c:pt idx="193">
                  <c:v>126.967989493814</c:v>
                </c:pt>
                <c:pt idx="194">
                  <c:v>124.948898966776</c:v>
                </c:pt>
                <c:pt idx="195">
                  <c:v>124.333195266026</c:v>
                </c:pt>
                <c:pt idx="196">
                  <c:v>124.224034804501</c:v>
                </c:pt>
                <c:pt idx="197">
                  <c:v>126.580321617728</c:v>
                </c:pt>
                <c:pt idx="198">
                  <c:v>127.950996933247</c:v>
                </c:pt>
                <c:pt idx="199">
                  <c:v>129.04237311808001</c:v>
                </c:pt>
                <c:pt idx="200">
                  <c:v>128.12407544444801</c:v>
                </c:pt>
                <c:pt idx="201">
                  <c:v>127.902666425324</c:v>
                </c:pt>
                <c:pt idx="202">
                  <c:v>127.828546249889</c:v>
                </c:pt>
                <c:pt idx="203">
                  <c:v>129.29906723484899</c:v>
                </c:pt>
                <c:pt idx="204">
                  <c:v>129.43327027598599</c:v>
                </c:pt>
                <c:pt idx="205">
                  <c:v>129.64232548520599</c:v>
                </c:pt>
                <c:pt idx="206">
                  <c:v>130.93130192226701</c:v>
                </c:pt>
                <c:pt idx="207">
                  <c:v>133.15736110299201</c:v>
                </c:pt>
                <c:pt idx="208">
                  <c:v>137.02443930096501</c:v>
                </c:pt>
                <c:pt idx="209">
                  <c:v>139.04204931231399</c:v>
                </c:pt>
                <c:pt idx="210">
                  <c:v>142.49511485552799</c:v>
                </c:pt>
                <c:pt idx="211">
                  <c:v>143.13457115634199</c:v>
                </c:pt>
                <c:pt idx="212">
                  <c:v>145.881826074928</c:v>
                </c:pt>
                <c:pt idx="213">
                  <c:v>146.39009207358001</c:v>
                </c:pt>
                <c:pt idx="214">
                  <c:v>147.723670515599</c:v>
                </c:pt>
                <c:pt idx="215">
                  <c:v>146.30768687854001</c:v>
                </c:pt>
                <c:pt idx="216">
                  <c:v>145.85149265980601</c:v>
                </c:pt>
                <c:pt idx="217">
                  <c:v>144.847517024713</c:v>
                </c:pt>
                <c:pt idx="218">
                  <c:v>145.77782454470201</c:v>
                </c:pt>
                <c:pt idx="219">
                  <c:v>147.14552682185101</c:v>
                </c:pt>
                <c:pt idx="220">
                  <c:v>149.49498243425299</c:v>
                </c:pt>
                <c:pt idx="221">
                  <c:v>151.128853458745</c:v>
                </c:pt>
                <c:pt idx="222">
                  <c:v>151.451634594051</c:v>
                </c:pt>
                <c:pt idx="223">
                  <c:v>152.20537608343199</c:v>
                </c:pt>
                <c:pt idx="224">
                  <c:v>152.52480859349001</c:v>
                </c:pt>
                <c:pt idx="225">
                  <c:v>155.051677594106</c:v>
                </c:pt>
                <c:pt idx="226">
                  <c:v>156.456204648365</c:v>
                </c:pt>
                <c:pt idx="227">
                  <c:v>161.382641460125</c:v>
                </c:pt>
                <c:pt idx="228">
                  <c:v>164.891052609681</c:v>
                </c:pt>
                <c:pt idx="229">
                  <c:v>170.58569815334499</c:v>
                </c:pt>
                <c:pt idx="230">
                  <c:v>169.133747313942</c:v>
                </c:pt>
                <c:pt idx="231">
                  <c:v>169.826272724494</c:v>
                </c:pt>
                <c:pt idx="232">
                  <c:v>168.87424723820001</c:v>
                </c:pt>
                <c:pt idx="233">
                  <c:v>171.70027264692101</c:v>
                </c:pt>
                <c:pt idx="234">
                  <c:v>171.81489794308101</c:v>
                </c:pt>
                <c:pt idx="235">
                  <c:v>172.11818342562199</c:v>
                </c:pt>
                <c:pt idx="236">
                  <c:v>173.242681058485</c:v>
                </c:pt>
                <c:pt idx="237">
                  <c:v>172.91906509108301</c:v>
                </c:pt>
                <c:pt idx="238">
                  <c:v>172.60641155954099</c:v>
                </c:pt>
                <c:pt idx="239">
                  <c:v>170.54943566397</c:v>
                </c:pt>
                <c:pt idx="240">
                  <c:v>169.164974174598</c:v>
                </c:pt>
                <c:pt idx="241">
                  <c:v>166.710853192342</c:v>
                </c:pt>
                <c:pt idx="242">
                  <c:v>165.17571384220901</c:v>
                </c:pt>
                <c:pt idx="243">
                  <c:v>165.81157868902201</c:v>
                </c:pt>
                <c:pt idx="244">
                  <c:v>170.33874765298299</c:v>
                </c:pt>
                <c:pt idx="245">
                  <c:v>175.34548697085901</c:v>
                </c:pt>
                <c:pt idx="246">
                  <c:v>179.841191976461</c:v>
                </c:pt>
                <c:pt idx="247">
                  <c:v>180.258210704063</c:v>
                </c:pt>
                <c:pt idx="248">
                  <c:v>179.70165044927401</c:v>
                </c:pt>
                <c:pt idx="249">
                  <c:v>180.41841036761599</c:v>
                </c:pt>
                <c:pt idx="250">
                  <c:v>181.290640020951</c:v>
                </c:pt>
                <c:pt idx="251">
                  <c:v>181.606756665744</c:v>
                </c:pt>
                <c:pt idx="252">
                  <c:v>178.94759604081699</c:v>
                </c:pt>
                <c:pt idx="253">
                  <c:v>177.36411039863199</c:v>
                </c:pt>
                <c:pt idx="254">
                  <c:v>179.71661945781301</c:v>
                </c:pt>
                <c:pt idx="255">
                  <c:v>183.01828614086099</c:v>
                </c:pt>
                <c:pt idx="256">
                  <c:v>186.02754624886501</c:v>
                </c:pt>
                <c:pt idx="257">
                  <c:v>186.21068706035601</c:v>
                </c:pt>
                <c:pt idx="258">
                  <c:v>186.41804367486199</c:v>
                </c:pt>
                <c:pt idx="259">
                  <c:v>188.69243173017099</c:v>
                </c:pt>
                <c:pt idx="260">
                  <c:v>191.75686172412</c:v>
                </c:pt>
                <c:pt idx="261">
                  <c:v>196.19145813535201</c:v>
                </c:pt>
                <c:pt idx="262">
                  <c:v>196.17218621148501</c:v>
                </c:pt>
                <c:pt idx="263">
                  <c:v>193.12720053893099</c:v>
                </c:pt>
                <c:pt idx="264">
                  <c:v>188.162047936448</c:v>
                </c:pt>
                <c:pt idx="265">
                  <c:v>189.46145268805199</c:v>
                </c:pt>
                <c:pt idx="266">
                  <c:v>195.35171068285999</c:v>
                </c:pt>
                <c:pt idx="267">
                  <c:v>203.669305374852</c:v>
                </c:pt>
                <c:pt idx="268">
                  <c:v>202.72731260187501</c:v>
                </c:pt>
                <c:pt idx="269">
                  <c:v>198.15272245735599</c:v>
                </c:pt>
                <c:pt idx="270">
                  <c:v>193.252581596157</c:v>
                </c:pt>
                <c:pt idx="271">
                  <c:v>194.159525492255</c:v>
                </c:pt>
                <c:pt idx="272">
                  <c:v>195.94344528680901</c:v>
                </c:pt>
                <c:pt idx="273">
                  <c:v>195.489420561023</c:v>
                </c:pt>
                <c:pt idx="274">
                  <c:v>194.52351382499899</c:v>
                </c:pt>
                <c:pt idx="275">
                  <c:v>194.399059922334</c:v>
                </c:pt>
                <c:pt idx="276">
                  <c:v>197.692214940843</c:v>
                </c:pt>
                <c:pt idx="277">
                  <c:v>201.53489726758301</c:v>
                </c:pt>
                <c:pt idx="278">
                  <c:v>203.84933336302399</c:v>
                </c:pt>
                <c:pt idx="279">
                  <c:v>206.32468290662999</c:v>
                </c:pt>
                <c:pt idx="280">
                  <c:v>209.597264315541</c:v>
                </c:pt>
                <c:pt idx="281">
                  <c:v>213.866487084152</c:v>
                </c:pt>
                <c:pt idx="282">
                  <c:v>216.86571393388601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4AE-4075-AC9E-6674CC2C8A7D}"/>
            </c:ext>
          </c:extLst>
        </c:ser>
        <c:ser>
          <c:idx val="2"/>
          <c:order val="1"/>
          <c:tx>
            <c:strRef>
              <c:f>'U.S. VW - By Segment'!$M$5</c:f>
              <c:strCache>
                <c:ptCount val="1"/>
                <c:pt idx="0">
                  <c:v>U.S. MultiFamily -  Value Weighted 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'U.S. VW - By Segment'!$K$6:$K$288</c:f>
              <c:numCache>
                <c:formatCode>[$-409]mmm\-yy;@</c:formatCode>
                <c:ptCount val="283"/>
                <c:pt idx="0">
                  <c:v>35079</c:v>
                </c:pt>
                <c:pt idx="1">
                  <c:v>35110</c:v>
                </c:pt>
                <c:pt idx="2">
                  <c:v>35139</c:v>
                </c:pt>
                <c:pt idx="3">
                  <c:v>35170</c:v>
                </c:pt>
                <c:pt idx="4">
                  <c:v>35200</c:v>
                </c:pt>
                <c:pt idx="5">
                  <c:v>35231</c:v>
                </c:pt>
                <c:pt idx="6">
                  <c:v>35261</c:v>
                </c:pt>
                <c:pt idx="7">
                  <c:v>35292</c:v>
                </c:pt>
                <c:pt idx="8">
                  <c:v>35323</c:v>
                </c:pt>
                <c:pt idx="9">
                  <c:v>35353</c:v>
                </c:pt>
                <c:pt idx="10">
                  <c:v>35384</c:v>
                </c:pt>
                <c:pt idx="11">
                  <c:v>35414</c:v>
                </c:pt>
                <c:pt idx="12">
                  <c:v>35445</c:v>
                </c:pt>
                <c:pt idx="13">
                  <c:v>35476</c:v>
                </c:pt>
                <c:pt idx="14">
                  <c:v>35504</c:v>
                </c:pt>
                <c:pt idx="15">
                  <c:v>35535</c:v>
                </c:pt>
                <c:pt idx="16">
                  <c:v>35565</c:v>
                </c:pt>
                <c:pt idx="17">
                  <c:v>35596</c:v>
                </c:pt>
                <c:pt idx="18">
                  <c:v>35626</c:v>
                </c:pt>
                <c:pt idx="19">
                  <c:v>35657</c:v>
                </c:pt>
                <c:pt idx="20">
                  <c:v>35688</c:v>
                </c:pt>
                <c:pt idx="21">
                  <c:v>35718</c:v>
                </c:pt>
                <c:pt idx="22">
                  <c:v>35749</c:v>
                </c:pt>
                <c:pt idx="23">
                  <c:v>35779</c:v>
                </c:pt>
                <c:pt idx="24">
                  <c:v>35810</c:v>
                </c:pt>
                <c:pt idx="25">
                  <c:v>35841</c:v>
                </c:pt>
                <c:pt idx="26">
                  <c:v>35869</c:v>
                </c:pt>
                <c:pt idx="27">
                  <c:v>35900</c:v>
                </c:pt>
                <c:pt idx="28">
                  <c:v>35930</c:v>
                </c:pt>
                <c:pt idx="29">
                  <c:v>35961</c:v>
                </c:pt>
                <c:pt idx="30">
                  <c:v>35991</c:v>
                </c:pt>
                <c:pt idx="31">
                  <c:v>36022</c:v>
                </c:pt>
                <c:pt idx="32">
                  <c:v>36053</c:v>
                </c:pt>
                <c:pt idx="33">
                  <c:v>36083</c:v>
                </c:pt>
                <c:pt idx="34">
                  <c:v>36114</c:v>
                </c:pt>
                <c:pt idx="35">
                  <c:v>36144</c:v>
                </c:pt>
                <c:pt idx="36">
                  <c:v>36175</c:v>
                </c:pt>
                <c:pt idx="37">
                  <c:v>36206</c:v>
                </c:pt>
                <c:pt idx="38">
                  <c:v>36234</c:v>
                </c:pt>
                <c:pt idx="39">
                  <c:v>36265</c:v>
                </c:pt>
                <c:pt idx="40">
                  <c:v>36295</c:v>
                </c:pt>
                <c:pt idx="41">
                  <c:v>36326</c:v>
                </c:pt>
                <c:pt idx="42">
                  <c:v>36356</c:v>
                </c:pt>
                <c:pt idx="43">
                  <c:v>36387</c:v>
                </c:pt>
                <c:pt idx="44">
                  <c:v>36418</c:v>
                </c:pt>
                <c:pt idx="45">
                  <c:v>36448</c:v>
                </c:pt>
                <c:pt idx="46">
                  <c:v>36479</c:v>
                </c:pt>
                <c:pt idx="47">
                  <c:v>36509</c:v>
                </c:pt>
                <c:pt idx="48">
                  <c:v>36540</c:v>
                </c:pt>
                <c:pt idx="49">
                  <c:v>36571</c:v>
                </c:pt>
                <c:pt idx="50">
                  <c:v>36600</c:v>
                </c:pt>
                <c:pt idx="51">
                  <c:v>36631</c:v>
                </c:pt>
                <c:pt idx="52">
                  <c:v>36661</c:v>
                </c:pt>
                <c:pt idx="53">
                  <c:v>36692</c:v>
                </c:pt>
                <c:pt idx="54">
                  <c:v>36722</c:v>
                </c:pt>
                <c:pt idx="55">
                  <c:v>36753</c:v>
                </c:pt>
                <c:pt idx="56">
                  <c:v>36784</c:v>
                </c:pt>
                <c:pt idx="57">
                  <c:v>36814</c:v>
                </c:pt>
                <c:pt idx="58">
                  <c:v>36845</c:v>
                </c:pt>
                <c:pt idx="59">
                  <c:v>36875</c:v>
                </c:pt>
                <c:pt idx="60">
                  <c:v>36906</c:v>
                </c:pt>
                <c:pt idx="61">
                  <c:v>36937</c:v>
                </c:pt>
                <c:pt idx="62">
                  <c:v>36965</c:v>
                </c:pt>
                <c:pt idx="63">
                  <c:v>36996</c:v>
                </c:pt>
                <c:pt idx="64">
                  <c:v>37026</c:v>
                </c:pt>
                <c:pt idx="65">
                  <c:v>37057</c:v>
                </c:pt>
                <c:pt idx="66">
                  <c:v>37087</c:v>
                </c:pt>
                <c:pt idx="67">
                  <c:v>37118</c:v>
                </c:pt>
                <c:pt idx="68">
                  <c:v>37149</c:v>
                </c:pt>
                <c:pt idx="69">
                  <c:v>37179</c:v>
                </c:pt>
                <c:pt idx="70">
                  <c:v>37210</c:v>
                </c:pt>
                <c:pt idx="71">
                  <c:v>37240</c:v>
                </c:pt>
                <c:pt idx="72">
                  <c:v>37271</c:v>
                </c:pt>
                <c:pt idx="73">
                  <c:v>37302</c:v>
                </c:pt>
                <c:pt idx="74">
                  <c:v>37330</c:v>
                </c:pt>
                <c:pt idx="75">
                  <c:v>37361</c:v>
                </c:pt>
                <c:pt idx="76">
                  <c:v>37391</c:v>
                </c:pt>
                <c:pt idx="77">
                  <c:v>37422</c:v>
                </c:pt>
                <c:pt idx="78">
                  <c:v>37452</c:v>
                </c:pt>
                <c:pt idx="79">
                  <c:v>37483</c:v>
                </c:pt>
                <c:pt idx="80">
                  <c:v>37514</c:v>
                </c:pt>
                <c:pt idx="81">
                  <c:v>37544</c:v>
                </c:pt>
                <c:pt idx="82">
                  <c:v>37575</c:v>
                </c:pt>
                <c:pt idx="83">
                  <c:v>37605</c:v>
                </c:pt>
                <c:pt idx="84">
                  <c:v>37636</c:v>
                </c:pt>
                <c:pt idx="85">
                  <c:v>37667</c:v>
                </c:pt>
                <c:pt idx="86">
                  <c:v>37695</c:v>
                </c:pt>
                <c:pt idx="87">
                  <c:v>37726</c:v>
                </c:pt>
                <c:pt idx="88">
                  <c:v>37756</c:v>
                </c:pt>
                <c:pt idx="89">
                  <c:v>37787</c:v>
                </c:pt>
                <c:pt idx="90">
                  <c:v>37817</c:v>
                </c:pt>
                <c:pt idx="91">
                  <c:v>37848</c:v>
                </c:pt>
                <c:pt idx="92">
                  <c:v>37879</c:v>
                </c:pt>
                <c:pt idx="93">
                  <c:v>37909</c:v>
                </c:pt>
                <c:pt idx="94">
                  <c:v>37940</c:v>
                </c:pt>
                <c:pt idx="95">
                  <c:v>37970</c:v>
                </c:pt>
                <c:pt idx="96">
                  <c:v>38001</c:v>
                </c:pt>
                <c:pt idx="97">
                  <c:v>38032</c:v>
                </c:pt>
                <c:pt idx="98">
                  <c:v>38061</c:v>
                </c:pt>
                <c:pt idx="99">
                  <c:v>38092</c:v>
                </c:pt>
                <c:pt idx="100">
                  <c:v>38122</c:v>
                </c:pt>
                <c:pt idx="101">
                  <c:v>38153</c:v>
                </c:pt>
                <c:pt idx="102">
                  <c:v>38183</c:v>
                </c:pt>
                <c:pt idx="103">
                  <c:v>38214</c:v>
                </c:pt>
                <c:pt idx="104">
                  <c:v>38245</c:v>
                </c:pt>
                <c:pt idx="105">
                  <c:v>38275</c:v>
                </c:pt>
                <c:pt idx="106">
                  <c:v>38306</c:v>
                </c:pt>
                <c:pt idx="107">
                  <c:v>38336</c:v>
                </c:pt>
                <c:pt idx="108">
                  <c:v>38367</c:v>
                </c:pt>
                <c:pt idx="109">
                  <c:v>38398</c:v>
                </c:pt>
                <c:pt idx="110">
                  <c:v>38426</c:v>
                </c:pt>
                <c:pt idx="111">
                  <c:v>38457</c:v>
                </c:pt>
                <c:pt idx="112">
                  <c:v>38487</c:v>
                </c:pt>
                <c:pt idx="113">
                  <c:v>38518</c:v>
                </c:pt>
                <c:pt idx="114">
                  <c:v>38548</c:v>
                </c:pt>
                <c:pt idx="115">
                  <c:v>38579</c:v>
                </c:pt>
                <c:pt idx="116">
                  <c:v>38610</c:v>
                </c:pt>
                <c:pt idx="117">
                  <c:v>38640</c:v>
                </c:pt>
                <c:pt idx="118">
                  <c:v>38671</c:v>
                </c:pt>
                <c:pt idx="119">
                  <c:v>38701</c:v>
                </c:pt>
                <c:pt idx="120">
                  <c:v>38732</c:v>
                </c:pt>
                <c:pt idx="121">
                  <c:v>38763</c:v>
                </c:pt>
                <c:pt idx="122">
                  <c:v>38791</c:v>
                </c:pt>
                <c:pt idx="123">
                  <c:v>38822</c:v>
                </c:pt>
                <c:pt idx="124">
                  <c:v>38852</c:v>
                </c:pt>
                <c:pt idx="125">
                  <c:v>38883</c:v>
                </c:pt>
                <c:pt idx="126">
                  <c:v>38913</c:v>
                </c:pt>
                <c:pt idx="127">
                  <c:v>38944</c:v>
                </c:pt>
                <c:pt idx="128">
                  <c:v>38975</c:v>
                </c:pt>
                <c:pt idx="129">
                  <c:v>39005</c:v>
                </c:pt>
                <c:pt idx="130">
                  <c:v>39036</c:v>
                </c:pt>
                <c:pt idx="131">
                  <c:v>39066</c:v>
                </c:pt>
                <c:pt idx="132">
                  <c:v>39097</c:v>
                </c:pt>
                <c:pt idx="133">
                  <c:v>39128</c:v>
                </c:pt>
                <c:pt idx="134">
                  <c:v>39156</c:v>
                </c:pt>
                <c:pt idx="135">
                  <c:v>39187</c:v>
                </c:pt>
                <c:pt idx="136">
                  <c:v>39217</c:v>
                </c:pt>
                <c:pt idx="137">
                  <c:v>39248</c:v>
                </c:pt>
                <c:pt idx="138">
                  <c:v>39278</c:v>
                </c:pt>
                <c:pt idx="139">
                  <c:v>39309</c:v>
                </c:pt>
                <c:pt idx="140">
                  <c:v>39340</c:v>
                </c:pt>
                <c:pt idx="141">
                  <c:v>39370</c:v>
                </c:pt>
                <c:pt idx="142">
                  <c:v>39401</c:v>
                </c:pt>
                <c:pt idx="143">
                  <c:v>39431</c:v>
                </c:pt>
                <c:pt idx="144">
                  <c:v>39462</c:v>
                </c:pt>
                <c:pt idx="145">
                  <c:v>39493</c:v>
                </c:pt>
                <c:pt idx="146">
                  <c:v>39522</c:v>
                </c:pt>
                <c:pt idx="147">
                  <c:v>39553</c:v>
                </c:pt>
                <c:pt idx="148">
                  <c:v>39583</c:v>
                </c:pt>
                <c:pt idx="149">
                  <c:v>39614</c:v>
                </c:pt>
                <c:pt idx="150">
                  <c:v>39644</c:v>
                </c:pt>
                <c:pt idx="151">
                  <c:v>39675</c:v>
                </c:pt>
                <c:pt idx="152">
                  <c:v>39706</c:v>
                </c:pt>
                <c:pt idx="153">
                  <c:v>39736</c:v>
                </c:pt>
                <c:pt idx="154">
                  <c:v>39767</c:v>
                </c:pt>
                <c:pt idx="155">
                  <c:v>39797</c:v>
                </c:pt>
                <c:pt idx="156">
                  <c:v>39828</c:v>
                </c:pt>
                <c:pt idx="157">
                  <c:v>39859</c:v>
                </c:pt>
                <c:pt idx="158">
                  <c:v>39887</c:v>
                </c:pt>
                <c:pt idx="159">
                  <c:v>39918</c:v>
                </c:pt>
                <c:pt idx="160">
                  <c:v>39948</c:v>
                </c:pt>
                <c:pt idx="161">
                  <c:v>39979</c:v>
                </c:pt>
                <c:pt idx="162">
                  <c:v>40009</c:v>
                </c:pt>
                <c:pt idx="163">
                  <c:v>40040</c:v>
                </c:pt>
                <c:pt idx="164">
                  <c:v>40071</c:v>
                </c:pt>
                <c:pt idx="165">
                  <c:v>40101</c:v>
                </c:pt>
                <c:pt idx="166">
                  <c:v>40132</c:v>
                </c:pt>
                <c:pt idx="167">
                  <c:v>40162</c:v>
                </c:pt>
                <c:pt idx="168">
                  <c:v>40193</c:v>
                </c:pt>
                <c:pt idx="169">
                  <c:v>40224</c:v>
                </c:pt>
                <c:pt idx="170">
                  <c:v>40252</c:v>
                </c:pt>
                <c:pt idx="171">
                  <c:v>40283</c:v>
                </c:pt>
                <c:pt idx="172">
                  <c:v>40313</c:v>
                </c:pt>
                <c:pt idx="173">
                  <c:v>40344</c:v>
                </c:pt>
                <c:pt idx="174">
                  <c:v>40374</c:v>
                </c:pt>
                <c:pt idx="175">
                  <c:v>40405</c:v>
                </c:pt>
                <c:pt idx="176">
                  <c:v>40436</c:v>
                </c:pt>
                <c:pt idx="177">
                  <c:v>40466</c:v>
                </c:pt>
                <c:pt idx="178">
                  <c:v>40497</c:v>
                </c:pt>
                <c:pt idx="179">
                  <c:v>40527</c:v>
                </c:pt>
                <c:pt idx="180">
                  <c:v>40558</c:v>
                </c:pt>
                <c:pt idx="181">
                  <c:v>40589</c:v>
                </c:pt>
                <c:pt idx="182">
                  <c:v>40617</c:v>
                </c:pt>
                <c:pt idx="183">
                  <c:v>40648</c:v>
                </c:pt>
                <c:pt idx="184">
                  <c:v>40678</c:v>
                </c:pt>
                <c:pt idx="185">
                  <c:v>40709</c:v>
                </c:pt>
                <c:pt idx="186">
                  <c:v>40739</c:v>
                </c:pt>
                <c:pt idx="187">
                  <c:v>40770</c:v>
                </c:pt>
                <c:pt idx="188">
                  <c:v>40801</c:v>
                </c:pt>
                <c:pt idx="189">
                  <c:v>40831</c:v>
                </c:pt>
                <c:pt idx="190">
                  <c:v>40862</c:v>
                </c:pt>
                <c:pt idx="191">
                  <c:v>40892</c:v>
                </c:pt>
                <c:pt idx="192">
                  <c:v>40923</c:v>
                </c:pt>
                <c:pt idx="193">
                  <c:v>40954</c:v>
                </c:pt>
                <c:pt idx="194">
                  <c:v>40983</c:v>
                </c:pt>
                <c:pt idx="195">
                  <c:v>41014</c:v>
                </c:pt>
                <c:pt idx="196">
                  <c:v>41044</c:v>
                </c:pt>
                <c:pt idx="197">
                  <c:v>41075</c:v>
                </c:pt>
                <c:pt idx="198">
                  <c:v>41105</c:v>
                </c:pt>
                <c:pt idx="199">
                  <c:v>41136</c:v>
                </c:pt>
                <c:pt idx="200">
                  <c:v>41167</c:v>
                </c:pt>
                <c:pt idx="201">
                  <c:v>41197</c:v>
                </c:pt>
                <c:pt idx="202">
                  <c:v>41228</c:v>
                </c:pt>
                <c:pt idx="203">
                  <c:v>41258</c:v>
                </c:pt>
                <c:pt idx="204">
                  <c:v>41289</c:v>
                </c:pt>
                <c:pt idx="205">
                  <c:v>41320</c:v>
                </c:pt>
                <c:pt idx="206">
                  <c:v>41348</c:v>
                </c:pt>
                <c:pt idx="207">
                  <c:v>41379</c:v>
                </c:pt>
                <c:pt idx="208">
                  <c:v>41409</c:v>
                </c:pt>
                <c:pt idx="209">
                  <c:v>41440</c:v>
                </c:pt>
                <c:pt idx="210">
                  <c:v>41470</c:v>
                </c:pt>
                <c:pt idx="211">
                  <c:v>41501</c:v>
                </c:pt>
                <c:pt idx="212">
                  <c:v>41532</c:v>
                </c:pt>
                <c:pt idx="213">
                  <c:v>41562</c:v>
                </c:pt>
                <c:pt idx="214">
                  <c:v>41593</c:v>
                </c:pt>
                <c:pt idx="215">
                  <c:v>41623</c:v>
                </c:pt>
                <c:pt idx="216">
                  <c:v>41654</c:v>
                </c:pt>
                <c:pt idx="217">
                  <c:v>41685</c:v>
                </c:pt>
                <c:pt idx="218">
                  <c:v>41713</c:v>
                </c:pt>
                <c:pt idx="219">
                  <c:v>41744</c:v>
                </c:pt>
                <c:pt idx="220">
                  <c:v>41774</c:v>
                </c:pt>
                <c:pt idx="221">
                  <c:v>41805</c:v>
                </c:pt>
                <c:pt idx="222">
                  <c:v>41835</c:v>
                </c:pt>
                <c:pt idx="223">
                  <c:v>41866</c:v>
                </c:pt>
                <c:pt idx="224">
                  <c:v>41897</c:v>
                </c:pt>
                <c:pt idx="225">
                  <c:v>41927</c:v>
                </c:pt>
                <c:pt idx="226">
                  <c:v>41958</c:v>
                </c:pt>
                <c:pt idx="227">
                  <c:v>41988</c:v>
                </c:pt>
                <c:pt idx="228">
                  <c:v>42019</c:v>
                </c:pt>
                <c:pt idx="229">
                  <c:v>42050</c:v>
                </c:pt>
                <c:pt idx="230">
                  <c:v>42078</c:v>
                </c:pt>
                <c:pt idx="231">
                  <c:v>42109</c:v>
                </c:pt>
                <c:pt idx="232">
                  <c:v>42139</c:v>
                </c:pt>
                <c:pt idx="233">
                  <c:v>42170</c:v>
                </c:pt>
                <c:pt idx="234">
                  <c:v>42200</c:v>
                </c:pt>
                <c:pt idx="235">
                  <c:v>42231</c:v>
                </c:pt>
                <c:pt idx="236">
                  <c:v>42262</c:v>
                </c:pt>
                <c:pt idx="237">
                  <c:v>42292</c:v>
                </c:pt>
                <c:pt idx="238">
                  <c:v>42323</c:v>
                </c:pt>
                <c:pt idx="239">
                  <c:v>42353</c:v>
                </c:pt>
                <c:pt idx="240">
                  <c:v>42384</c:v>
                </c:pt>
                <c:pt idx="241">
                  <c:v>42415</c:v>
                </c:pt>
                <c:pt idx="242">
                  <c:v>42444</c:v>
                </c:pt>
                <c:pt idx="243">
                  <c:v>42475</c:v>
                </c:pt>
                <c:pt idx="244">
                  <c:v>42505</c:v>
                </c:pt>
                <c:pt idx="245">
                  <c:v>42536</c:v>
                </c:pt>
                <c:pt idx="246">
                  <c:v>42566</c:v>
                </c:pt>
                <c:pt idx="247">
                  <c:v>42597</c:v>
                </c:pt>
                <c:pt idx="248">
                  <c:v>42628</c:v>
                </c:pt>
                <c:pt idx="249">
                  <c:v>42658</c:v>
                </c:pt>
                <c:pt idx="250">
                  <c:v>42689</c:v>
                </c:pt>
                <c:pt idx="251">
                  <c:v>42719</c:v>
                </c:pt>
                <c:pt idx="252">
                  <c:v>42750</c:v>
                </c:pt>
                <c:pt idx="253">
                  <c:v>42781</c:v>
                </c:pt>
                <c:pt idx="254">
                  <c:v>42809</c:v>
                </c:pt>
                <c:pt idx="255">
                  <c:v>42840</c:v>
                </c:pt>
                <c:pt idx="256">
                  <c:v>42870</c:v>
                </c:pt>
                <c:pt idx="257">
                  <c:v>42901</c:v>
                </c:pt>
                <c:pt idx="258">
                  <c:v>42931</c:v>
                </c:pt>
                <c:pt idx="259">
                  <c:v>42962</c:v>
                </c:pt>
                <c:pt idx="260">
                  <c:v>42993</c:v>
                </c:pt>
                <c:pt idx="261">
                  <c:v>43023</c:v>
                </c:pt>
                <c:pt idx="262">
                  <c:v>43054</c:v>
                </c:pt>
                <c:pt idx="263">
                  <c:v>43084</c:v>
                </c:pt>
                <c:pt idx="264">
                  <c:v>43115</c:v>
                </c:pt>
                <c:pt idx="265">
                  <c:v>43146</c:v>
                </c:pt>
                <c:pt idx="266">
                  <c:v>43174</c:v>
                </c:pt>
                <c:pt idx="267">
                  <c:v>43205</c:v>
                </c:pt>
                <c:pt idx="268">
                  <c:v>43235</c:v>
                </c:pt>
                <c:pt idx="269">
                  <c:v>43266</c:v>
                </c:pt>
                <c:pt idx="270">
                  <c:v>43296</c:v>
                </c:pt>
                <c:pt idx="271">
                  <c:v>43327</c:v>
                </c:pt>
                <c:pt idx="272">
                  <c:v>43358</c:v>
                </c:pt>
                <c:pt idx="273">
                  <c:v>43388</c:v>
                </c:pt>
                <c:pt idx="274">
                  <c:v>43419</c:v>
                </c:pt>
                <c:pt idx="275">
                  <c:v>43449</c:v>
                </c:pt>
                <c:pt idx="276">
                  <c:v>43480</c:v>
                </c:pt>
                <c:pt idx="277">
                  <c:v>43511</c:v>
                </c:pt>
                <c:pt idx="278">
                  <c:v>43539</c:v>
                </c:pt>
                <c:pt idx="279">
                  <c:v>43570</c:v>
                </c:pt>
                <c:pt idx="280">
                  <c:v>43600</c:v>
                </c:pt>
                <c:pt idx="281">
                  <c:v>43631</c:v>
                </c:pt>
                <c:pt idx="282">
                  <c:v>43661</c:v>
                </c:pt>
              </c:numCache>
            </c:numRef>
          </c:xVal>
          <c:yVal>
            <c:numRef>
              <c:f>'U.S. VW - By Segment'!$M$6:$M$288</c:f>
              <c:numCache>
                <c:formatCode>0</c:formatCode>
                <c:ptCount val="283"/>
                <c:pt idx="0">
                  <c:v>70.139489860751596</c:v>
                </c:pt>
                <c:pt idx="1">
                  <c:v>68.076134424137805</c:v>
                </c:pt>
                <c:pt idx="2">
                  <c:v>66.586857132739297</c:v>
                </c:pt>
                <c:pt idx="3">
                  <c:v>66.022120931433804</c:v>
                </c:pt>
                <c:pt idx="4">
                  <c:v>64.6142931459934</c:v>
                </c:pt>
                <c:pt idx="5">
                  <c:v>65.470585143708007</c:v>
                </c:pt>
                <c:pt idx="6">
                  <c:v>66.771716948799195</c:v>
                </c:pt>
                <c:pt idx="7">
                  <c:v>68.511764837792896</c:v>
                </c:pt>
                <c:pt idx="8">
                  <c:v>68.556242875006404</c:v>
                </c:pt>
                <c:pt idx="9">
                  <c:v>68.303587376141195</c:v>
                </c:pt>
                <c:pt idx="10">
                  <c:v>67.754057815511601</c:v>
                </c:pt>
                <c:pt idx="11">
                  <c:v>68.413154595273099</c:v>
                </c:pt>
                <c:pt idx="12">
                  <c:v>68.498255402705396</c:v>
                </c:pt>
                <c:pt idx="13">
                  <c:v>69.352875569467301</c:v>
                </c:pt>
                <c:pt idx="14">
                  <c:v>68.940781219771907</c:v>
                </c:pt>
                <c:pt idx="15">
                  <c:v>69.306465579768997</c:v>
                </c:pt>
                <c:pt idx="16">
                  <c:v>69.9741273951729</c:v>
                </c:pt>
                <c:pt idx="17">
                  <c:v>70.5835041663629</c:v>
                </c:pt>
                <c:pt idx="18">
                  <c:v>71.473652077387001</c:v>
                </c:pt>
                <c:pt idx="19">
                  <c:v>71.938109471938105</c:v>
                </c:pt>
                <c:pt idx="20">
                  <c:v>74.193185384000699</c:v>
                </c:pt>
                <c:pt idx="21">
                  <c:v>75.791709589004498</c:v>
                </c:pt>
                <c:pt idx="22">
                  <c:v>76.697499699531306</c:v>
                </c:pt>
                <c:pt idx="23">
                  <c:v>77.531105955607401</c:v>
                </c:pt>
                <c:pt idx="24">
                  <c:v>78.439791709677706</c:v>
                </c:pt>
                <c:pt idx="25">
                  <c:v>80.114935860523204</c:v>
                </c:pt>
                <c:pt idx="26">
                  <c:v>80.138493106236197</c:v>
                </c:pt>
                <c:pt idx="27">
                  <c:v>80.177581336763296</c:v>
                </c:pt>
                <c:pt idx="28">
                  <c:v>79.702324402594797</c:v>
                </c:pt>
                <c:pt idx="29">
                  <c:v>80.476901072806101</c:v>
                </c:pt>
                <c:pt idx="30">
                  <c:v>81.617385842084502</c:v>
                </c:pt>
                <c:pt idx="31">
                  <c:v>82.738250409749995</c:v>
                </c:pt>
                <c:pt idx="32">
                  <c:v>82.481484816135804</c:v>
                </c:pt>
                <c:pt idx="33">
                  <c:v>80.681208725595994</c:v>
                </c:pt>
                <c:pt idx="34">
                  <c:v>80.744722934596894</c:v>
                </c:pt>
                <c:pt idx="35">
                  <c:v>80.752085387080101</c:v>
                </c:pt>
                <c:pt idx="36">
                  <c:v>82.492249937465601</c:v>
                </c:pt>
                <c:pt idx="37">
                  <c:v>81.311466660216297</c:v>
                </c:pt>
                <c:pt idx="38">
                  <c:v>81.647246707467502</c:v>
                </c:pt>
                <c:pt idx="39">
                  <c:v>81.842780370121403</c:v>
                </c:pt>
                <c:pt idx="40">
                  <c:v>83.052093332110402</c:v>
                </c:pt>
                <c:pt idx="41">
                  <c:v>83.939074373054694</c:v>
                </c:pt>
                <c:pt idx="42">
                  <c:v>85.264766777353401</c:v>
                </c:pt>
                <c:pt idx="43">
                  <c:v>88.914015514213602</c:v>
                </c:pt>
                <c:pt idx="44">
                  <c:v>92.744826446591105</c:v>
                </c:pt>
                <c:pt idx="45">
                  <c:v>95.137238915025705</c:v>
                </c:pt>
                <c:pt idx="46">
                  <c:v>94.854629397419004</c:v>
                </c:pt>
                <c:pt idx="47">
                  <c:v>93.687912105446301</c:v>
                </c:pt>
                <c:pt idx="48">
                  <c:v>93.5888458672204</c:v>
                </c:pt>
                <c:pt idx="49">
                  <c:v>93.877068882236998</c:v>
                </c:pt>
                <c:pt idx="50">
                  <c:v>95.096449100498404</c:v>
                </c:pt>
                <c:pt idx="51">
                  <c:v>94.867063310153895</c:v>
                </c:pt>
                <c:pt idx="52">
                  <c:v>94.680112470906096</c:v>
                </c:pt>
                <c:pt idx="53">
                  <c:v>93.735340847330804</c:v>
                </c:pt>
                <c:pt idx="54">
                  <c:v>94.617553958182</c:v>
                </c:pt>
                <c:pt idx="55">
                  <c:v>95.499248020487599</c:v>
                </c:pt>
                <c:pt idx="56">
                  <c:v>96.672432090418596</c:v>
                </c:pt>
                <c:pt idx="57">
                  <c:v>97.569488922551599</c:v>
                </c:pt>
                <c:pt idx="58">
                  <c:v>98.623424223840402</c:v>
                </c:pt>
                <c:pt idx="59">
                  <c:v>100</c:v>
                </c:pt>
                <c:pt idx="60">
                  <c:v>100.719822208728</c:v>
                </c:pt>
                <c:pt idx="61">
                  <c:v>101.471901385351</c:v>
                </c:pt>
                <c:pt idx="62">
                  <c:v>101.222615206773</c:v>
                </c:pt>
                <c:pt idx="63">
                  <c:v>100.97844286185</c:v>
                </c:pt>
                <c:pt idx="64">
                  <c:v>101.43450580175301</c:v>
                </c:pt>
                <c:pt idx="65">
                  <c:v>102.730288817388</c:v>
                </c:pt>
                <c:pt idx="66">
                  <c:v>103.864329409893</c:v>
                </c:pt>
                <c:pt idx="67">
                  <c:v>104.153891423038</c:v>
                </c:pt>
                <c:pt idx="68">
                  <c:v>104.177496362852</c:v>
                </c:pt>
                <c:pt idx="69">
                  <c:v>104.196486081129</c:v>
                </c:pt>
                <c:pt idx="70">
                  <c:v>104.153212454864</c:v>
                </c:pt>
                <c:pt idx="71">
                  <c:v>104.571568752495</c:v>
                </c:pt>
                <c:pt idx="72">
                  <c:v>105.882108493205</c:v>
                </c:pt>
                <c:pt idx="73">
                  <c:v>108.101589750627</c:v>
                </c:pt>
                <c:pt idx="74">
                  <c:v>109.426987620188</c:v>
                </c:pt>
                <c:pt idx="75">
                  <c:v>111.17576699678899</c:v>
                </c:pt>
                <c:pt idx="76">
                  <c:v>111.101237217167</c:v>
                </c:pt>
                <c:pt idx="77">
                  <c:v>112.233034407581</c:v>
                </c:pt>
                <c:pt idx="78">
                  <c:v>111.237400937378</c:v>
                </c:pt>
                <c:pt idx="79">
                  <c:v>111.28891895696999</c:v>
                </c:pt>
                <c:pt idx="80">
                  <c:v>110.12380670624199</c:v>
                </c:pt>
                <c:pt idx="81">
                  <c:v>110.931593765456</c:v>
                </c:pt>
                <c:pt idx="82">
                  <c:v>112.49663937183099</c:v>
                </c:pt>
                <c:pt idx="83">
                  <c:v>115.154100905162</c:v>
                </c:pt>
                <c:pt idx="84">
                  <c:v>116.93754180789399</c:v>
                </c:pt>
                <c:pt idx="85">
                  <c:v>117.853342815537</c:v>
                </c:pt>
                <c:pt idx="86">
                  <c:v>118.01298453034001</c:v>
                </c:pt>
                <c:pt idx="87">
                  <c:v>118.77679464931001</c:v>
                </c:pt>
                <c:pt idx="88">
                  <c:v>119.613268418434</c:v>
                </c:pt>
                <c:pt idx="89">
                  <c:v>121.09439205371901</c:v>
                </c:pt>
                <c:pt idx="90">
                  <c:v>121.78142098001</c:v>
                </c:pt>
                <c:pt idx="91">
                  <c:v>122.159369369175</c:v>
                </c:pt>
                <c:pt idx="92">
                  <c:v>121.211459362307</c:v>
                </c:pt>
                <c:pt idx="93">
                  <c:v>120.569040945688</c:v>
                </c:pt>
                <c:pt idx="94">
                  <c:v>120.906724745644</c:v>
                </c:pt>
                <c:pt idx="95">
                  <c:v>122.57356231370299</c:v>
                </c:pt>
                <c:pt idx="96">
                  <c:v>123.546520085661</c:v>
                </c:pt>
                <c:pt idx="97">
                  <c:v>123.655720352099</c:v>
                </c:pt>
                <c:pt idx="98">
                  <c:v>123.838109024678</c:v>
                </c:pt>
                <c:pt idx="99">
                  <c:v>125.21346025293199</c:v>
                </c:pt>
                <c:pt idx="100">
                  <c:v>127.133609623092</c:v>
                </c:pt>
                <c:pt idx="101">
                  <c:v>128.66805884180701</c:v>
                </c:pt>
                <c:pt idx="102">
                  <c:v>130.96573200028999</c:v>
                </c:pt>
                <c:pt idx="103">
                  <c:v>133.52938115516099</c:v>
                </c:pt>
                <c:pt idx="104">
                  <c:v>136.267926998787</c:v>
                </c:pt>
                <c:pt idx="105">
                  <c:v>136.63842373643601</c:v>
                </c:pt>
                <c:pt idx="106">
                  <c:v>137.48706217975899</c:v>
                </c:pt>
                <c:pt idx="107">
                  <c:v>137.79341702579401</c:v>
                </c:pt>
                <c:pt idx="108">
                  <c:v>140.204316176101</c:v>
                </c:pt>
                <c:pt idx="109">
                  <c:v>141.520074485094</c:v>
                </c:pt>
                <c:pt idx="110">
                  <c:v>143.59178681108099</c:v>
                </c:pt>
                <c:pt idx="111">
                  <c:v>144.593785068843</c:v>
                </c:pt>
                <c:pt idx="112">
                  <c:v>145.75622799642201</c:v>
                </c:pt>
                <c:pt idx="113">
                  <c:v>148.022053513598</c:v>
                </c:pt>
                <c:pt idx="114">
                  <c:v>151.03259213199701</c:v>
                </c:pt>
                <c:pt idx="115">
                  <c:v>154.94232876922501</c:v>
                </c:pt>
                <c:pt idx="116">
                  <c:v>158.222733685484</c:v>
                </c:pt>
                <c:pt idx="117">
                  <c:v>162.87390559111799</c:v>
                </c:pt>
                <c:pt idx="118">
                  <c:v>166.01577302088401</c:v>
                </c:pt>
                <c:pt idx="119">
                  <c:v>167.663296510225</c:v>
                </c:pt>
                <c:pt idx="120">
                  <c:v>165.207787815253</c:v>
                </c:pt>
                <c:pt idx="121">
                  <c:v>164.099532927984</c:v>
                </c:pt>
                <c:pt idx="122">
                  <c:v>163.488901157144</c:v>
                </c:pt>
                <c:pt idx="123">
                  <c:v>164.07400173838599</c:v>
                </c:pt>
                <c:pt idx="124">
                  <c:v>163.66366951204299</c:v>
                </c:pt>
                <c:pt idx="125">
                  <c:v>162.25695160877001</c:v>
                </c:pt>
                <c:pt idx="126">
                  <c:v>161.583473929512</c:v>
                </c:pt>
                <c:pt idx="127">
                  <c:v>160.50881976475901</c:v>
                </c:pt>
                <c:pt idx="128">
                  <c:v>160.20335622184399</c:v>
                </c:pt>
                <c:pt idx="129">
                  <c:v>166.56055154886701</c:v>
                </c:pt>
                <c:pt idx="130">
                  <c:v>173.252223005704</c:v>
                </c:pt>
                <c:pt idx="131">
                  <c:v>180.96336268554899</c:v>
                </c:pt>
                <c:pt idx="132">
                  <c:v>177.107228326593</c:v>
                </c:pt>
                <c:pt idx="133">
                  <c:v>174.765895356671</c:v>
                </c:pt>
                <c:pt idx="134">
                  <c:v>171.67106653272</c:v>
                </c:pt>
                <c:pt idx="135">
                  <c:v>171.11044257812699</c:v>
                </c:pt>
                <c:pt idx="136">
                  <c:v>170.906882231558</c:v>
                </c:pt>
                <c:pt idx="137">
                  <c:v>169.821071289722</c:v>
                </c:pt>
                <c:pt idx="138">
                  <c:v>171.71696458111001</c:v>
                </c:pt>
                <c:pt idx="139">
                  <c:v>170.24973065391799</c:v>
                </c:pt>
                <c:pt idx="140">
                  <c:v>171.066057631322</c:v>
                </c:pt>
                <c:pt idx="141">
                  <c:v>168.492514869415</c:v>
                </c:pt>
                <c:pt idx="142">
                  <c:v>167.49325567486301</c:v>
                </c:pt>
                <c:pt idx="143">
                  <c:v>164.61301883318399</c:v>
                </c:pt>
                <c:pt idx="144">
                  <c:v>163.29817322884799</c:v>
                </c:pt>
                <c:pt idx="145">
                  <c:v>162.32329375248401</c:v>
                </c:pt>
                <c:pt idx="146">
                  <c:v>161.531586960856</c:v>
                </c:pt>
                <c:pt idx="147">
                  <c:v>159.57014224220799</c:v>
                </c:pt>
                <c:pt idx="148">
                  <c:v>157.353828294957</c:v>
                </c:pt>
                <c:pt idx="149">
                  <c:v>155.976485741581</c:v>
                </c:pt>
                <c:pt idx="150">
                  <c:v>157.062084179664</c:v>
                </c:pt>
                <c:pt idx="151">
                  <c:v>158.25398807661</c:v>
                </c:pt>
                <c:pt idx="152">
                  <c:v>157.71030257192899</c:v>
                </c:pt>
                <c:pt idx="153">
                  <c:v>154.65877727490701</c:v>
                </c:pt>
                <c:pt idx="154">
                  <c:v>148.234087759278</c:v>
                </c:pt>
                <c:pt idx="155">
                  <c:v>142.09829605029</c:v>
                </c:pt>
                <c:pt idx="156">
                  <c:v>136.733771970704</c:v>
                </c:pt>
                <c:pt idx="157">
                  <c:v>136.21806809995201</c:v>
                </c:pt>
                <c:pt idx="158">
                  <c:v>133.66151865117001</c:v>
                </c:pt>
                <c:pt idx="159">
                  <c:v>130.97018298106599</c:v>
                </c:pt>
                <c:pt idx="160">
                  <c:v>125.72332596741199</c:v>
                </c:pt>
                <c:pt idx="161">
                  <c:v>123.34933931167301</c:v>
                </c:pt>
                <c:pt idx="162">
                  <c:v>120.688351387716</c:v>
                </c:pt>
                <c:pt idx="163">
                  <c:v>120.41650758833801</c:v>
                </c:pt>
                <c:pt idx="164">
                  <c:v>119.26313437869101</c:v>
                </c:pt>
                <c:pt idx="165">
                  <c:v>118.882750082481</c:v>
                </c:pt>
                <c:pt idx="166">
                  <c:v>116.66251346305</c:v>
                </c:pt>
                <c:pt idx="167">
                  <c:v>115.408392792982</c:v>
                </c:pt>
                <c:pt idx="168">
                  <c:v>114.987761203473</c:v>
                </c:pt>
                <c:pt idx="169">
                  <c:v>116.100230491917</c:v>
                </c:pt>
                <c:pt idx="170">
                  <c:v>117.56505626120899</c:v>
                </c:pt>
                <c:pt idx="171">
                  <c:v>118.898654336934</c:v>
                </c:pt>
                <c:pt idx="172">
                  <c:v>119.37052887940099</c:v>
                </c:pt>
                <c:pt idx="173">
                  <c:v>120.503781528292</c:v>
                </c:pt>
                <c:pt idx="174">
                  <c:v>122.12167389775099</c:v>
                </c:pt>
                <c:pt idx="175">
                  <c:v>126.688432143527</c:v>
                </c:pt>
                <c:pt idx="176">
                  <c:v>131.37578550226101</c:v>
                </c:pt>
                <c:pt idx="177">
                  <c:v>135.622740753107</c:v>
                </c:pt>
                <c:pt idx="178">
                  <c:v>137.11695907584601</c:v>
                </c:pt>
                <c:pt idx="179">
                  <c:v>138.086339024382</c:v>
                </c:pt>
                <c:pt idx="180">
                  <c:v>138.84517808270701</c:v>
                </c:pt>
                <c:pt idx="181">
                  <c:v>137.90073576594301</c:v>
                </c:pt>
                <c:pt idx="182">
                  <c:v>136.60965066144001</c:v>
                </c:pt>
                <c:pt idx="183">
                  <c:v>135.92255800001999</c:v>
                </c:pt>
                <c:pt idx="184">
                  <c:v>137.75979297855699</c:v>
                </c:pt>
                <c:pt idx="185">
                  <c:v>139.32600964158701</c:v>
                </c:pt>
                <c:pt idx="186">
                  <c:v>141.09520620532999</c:v>
                </c:pt>
                <c:pt idx="187">
                  <c:v>142.60969905052701</c:v>
                </c:pt>
                <c:pt idx="188">
                  <c:v>146.81902302413201</c:v>
                </c:pt>
                <c:pt idx="189">
                  <c:v>150.002559308673</c:v>
                </c:pt>
                <c:pt idx="190">
                  <c:v>152.83752526163099</c:v>
                </c:pt>
                <c:pt idx="191">
                  <c:v>151.57852788128699</c:v>
                </c:pt>
                <c:pt idx="192">
                  <c:v>150.27924115291401</c:v>
                </c:pt>
                <c:pt idx="193">
                  <c:v>146.791502440089</c:v>
                </c:pt>
                <c:pt idx="194">
                  <c:v>145.63289522933599</c:v>
                </c:pt>
                <c:pt idx="195">
                  <c:v>145.056785703283</c:v>
                </c:pt>
                <c:pt idx="196">
                  <c:v>146.814443246379</c:v>
                </c:pt>
                <c:pt idx="197">
                  <c:v>147.780390724971</c:v>
                </c:pt>
                <c:pt idx="198">
                  <c:v>150.71664251919299</c:v>
                </c:pt>
                <c:pt idx="199">
                  <c:v>153.77699689093501</c:v>
                </c:pt>
                <c:pt idx="200">
                  <c:v>158.69173850534099</c:v>
                </c:pt>
                <c:pt idx="201">
                  <c:v>161.74886712787799</c:v>
                </c:pt>
                <c:pt idx="202">
                  <c:v>163.22030901157399</c:v>
                </c:pt>
                <c:pt idx="203">
                  <c:v>162.490207900755</c:v>
                </c:pt>
                <c:pt idx="204">
                  <c:v>160.63943180284801</c:v>
                </c:pt>
                <c:pt idx="205">
                  <c:v>160.940605861883</c:v>
                </c:pt>
                <c:pt idx="206">
                  <c:v>161.21554888937499</c:v>
                </c:pt>
                <c:pt idx="207">
                  <c:v>163.274057037272</c:v>
                </c:pt>
                <c:pt idx="208">
                  <c:v>164.79747124502501</c:v>
                </c:pt>
                <c:pt idx="209">
                  <c:v>167.20113576382499</c:v>
                </c:pt>
                <c:pt idx="210">
                  <c:v>168.36207843889699</c:v>
                </c:pt>
                <c:pt idx="211">
                  <c:v>168.83073742013701</c:v>
                </c:pt>
                <c:pt idx="212">
                  <c:v>170.93411591087099</c:v>
                </c:pt>
                <c:pt idx="213">
                  <c:v>174.132753557737</c:v>
                </c:pt>
                <c:pt idx="214">
                  <c:v>177.54422441662501</c:v>
                </c:pt>
                <c:pt idx="215">
                  <c:v>177.94389250072501</c:v>
                </c:pt>
                <c:pt idx="216">
                  <c:v>178.052383780783</c:v>
                </c:pt>
                <c:pt idx="217">
                  <c:v>177.80367528364201</c:v>
                </c:pt>
                <c:pt idx="218">
                  <c:v>178.716412360937</c:v>
                </c:pt>
                <c:pt idx="219">
                  <c:v>178.22964054159999</c:v>
                </c:pt>
                <c:pt idx="220">
                  <c:v>174.75466241564601</c:v>
                </c:pt>
                <c:pt idx="221">
                  <c:v>172.130015744052</c:v>
                </c:pt>
                <c:pt idx="222">
                  <c:v>170.98393795550999</c:v>
                </c:pt>
                <c:pt idx="223">
                  <c:v>176.78090439577599</c:v>
                </c:pt>
                <c:pt idx="224">
                  <c:v>181.919523806428</c:v>
                </c:pt>
                <c:pt idx="225">
                  <c:v>187.098690715251</c:v>
                </c:pt>
                <c:pt idx="226">
                  <c:v>189.561986682308</c:v>
                </c:pt>
                <c:pt idx="227">
                  <c:v>192.47353453961901</c:v>
                </c:pt>
                <c:pt idx="228">
                  <c:v>195.31481769055799</c:v>
                </c:pt>
                <c:pt idx="229">
                  <c:v>196.32286293545801</c:v>
                </c:pt>
                <c:pt idx="230">
                  <c:v>197.44146564683001</c:v>
                </c:pt>
                <c:pt idx="231">
                  <c:v>198.26445997833</c:v>
                </c:pt>
                <c:pt idx="232">
                  <c:v>200.377636459191</c:v>
                </c:pt>
                <c:pt idx="233">
                  <c:v>201.50250031573</c:v>
                </c:pt>
                <c:pt idx="234">
                  <c:v>203.23447918591901</c:v>
                </c:pt>
                <c:pt idx="235">
                  <c:v>204.07348430685201</c:v>
                </c:pt>
                <c:pt idx="236">
                  <c:v>205.59153277750099</c:v>
                </c:pt>
                <c:pt idx="237">
                  <c:v>204.888103618944</c:v>
                </c:pt>
                <c:pt idx="238">
                  <c:v>205.5489994374</c:v>
                </c:pt>
                <c:pt idx="239">
                  <c:v>206.72835978645199</c:v>
                </c:pt>
                <c:pt idx="240">
                  <c:v>210.56514603829399</c:v>
                </c:pt>
                <c:pt idx="241">
                  <c:v>213.69507112649299</c:v>
                </c:pt>
                <c:pt idx="242">
                  <c:v>217.25965512223499</c:v>
                </c:pt>
                <c:pt idx="243">
                  <c:v>220.30844005515499</c:v>
                </c:pt>
                <c:pt idx="244">
                  <c:v>223.126584617199</c:v>
                </c:pt>
                <c:pt idx="245">
                  <c:v>224.57450092443401</c:v>
                </c:pt>
                <c:pt idx="246">
                  <c:v>225.95500217205901</c:v>
                </c:pt>
                <c:pt idx="247">
                  <c:v>226.565752486289</c:v>
                </c:pt>
                <c:pt idx="248">
                  <c:v>227.084889578108</c:v>
                </c:pt>
                <c:pt idx="249">
                  <c:v>227.07128915554199</c:v>
                </c:pt>
                <c:pt idx="250">
                  <c:v>227.88863083758801</c:v>
                </c:pt>
                <c:pt idx="251">
                  <c:v>229.274740964584</c:v>
                </c:pt>
                <c:pt idx="252">
                  <c:v>229.49472750409299</c:v>
                </c:pt>
                <c:pt idx="253">
                  <c:v>230.17011049423201</c:v>
                </c:pt>
                <c:pt idx="254">
                  <c:v>229.55244392103299</c:v>
                </c:pt>
                <c:pt idx="255">
                  <c:v>231.335796196041</c:v>
                </c:pt>
                <c:pt idx="256">
                  <c:v>234.82653413535101</c:v>
                </c:pt>
                <c:pt idx="257">
                  <c:v>240.402558386891</c:v>
                </c:pt>
                <c:pt idx="258">
                  <c:v>244.35504409913801</c:v>
                </c:pt>
                <c:pt idx="259">
                  <c:v>244.55444073968999</c:v>
                </c:pt>
                <c:pt idx="260">
                  <c:v>243.642019760164</c:v>
                </c:pt>
                <c:pt idx="261">
                  <c:v>244.12779108170099</c:v>
                </c:pt>
                <c:pt idx="262">
                  <c:v>246.745377532319</c:v>
                </c:pt>
                <c:pt idx="263">
                  <c:v>249.413485940653</c:v>
                </c:pt>
                <c:pt idx="264">
                  <c:v>251.838505082203</c:v>
                </c:pt>
                <c:pt idx="265">
                  <c:v>255.125443088503</c:v>
                </c:pt>
                <c:pt idx="266">
                  <c:v>260.65135741230802</c:v>
                </c:pt>
                <c:pt idx="267">
                  <c:v>263.340329105141</c:v>
                </c:pt>
                <c:pt idx="268">
                  <c:v>261.69713022866699</c:v>
                </c:pt>
                <c:pt idx="269">
                  <c:v>256.55599268005602</c:v>
                </c:pt>
                <c:pt idx="270">
                  <c:v>256.39402452624302</c:v>
                </c:pt>
                <c:pt idx="271">
                  <c:v>259.42990823986497</c:v>
                </c:pt>
                <c:pt idx="272">
                  <c:v>264.36178125357202</c:v>
                </c:pt>
                <c:pt idx="273">
                  <c:v>265.55686672019903</c:v>
                </c:pt>
                <c:pt idx="274">
                  <c:v>265.70237181553802</c:v>
                </c:pt>
                <c:pt idx="275">
                  <c:v>266.07436107230501</c:v>
                </c:pt>
                <c:pt idx="276">
                  <c:v>267.35199169771499</c:v>
                </c:pt>
                <c:pt idx="277">
                  <c:v>271.64900778678998</c:v>
                </c:pt>
                <c:pt idx="278">
                  <c:v>274.96372920556701</c:v>
                </c:pt>
                <c:pt idx="279">
                  <c:v>278.47947239211101</c:v>
                </c:pt>
                <c:pt idx="280">
                  <c:v>278.301921504571</c:v>
                </c:pt>
                <c:pt idx="281">
                  <c:v>279.36573657378398</c:v>
                </c:pt>
                <c:pt idx="282">
                  <c:v>283.07548577095503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4AE-4075-AC9E-6674CC2C8A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6028576"/>
        <c:axId val="526028968"/>
      </c:scatterChart>
      <c:valAx>
        <c:axId val="526028576"/>
        <c:scaling>
          <c:orientation val="minMax"/>
          <c:max val="43677"/>
          <c:min val="35155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6028968"/>
        <c:crosses val="autoZero"/>
        <c:crossBetween val="midCat"/>
        <c:majorUnit val="365"/>
      </c:valAx>
      <c:valAx>
        <c:axId val="526028968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6028576"/>
        <c:crosses val="autoZero"/>
        <c:crossBetween val="midCat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2.7627085955211444E-2"/>
          <c:w val="1"/>
          <c:h val="6.1777273772817401E-2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1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551575006358132"/>
          <c:y val="0.11265529140091206"/>
          <c:w val="0.82226346943843376"/>
          <c:h val="0.75271072934065064"/>
        </c:manualLayout>
      </c:layout>
      <c:scatterChart>
        <c:scatterStyle val="lineMarker"/>
        <c:varyColors val="0"/>
        <c:ser>
          <c:idx val="0"/>
          <c:order val="0"/>
          <c:tx>
            <c:strRef>
              <c:f>PropertyType!$Q$6</c:f>
              <c:strCache>
                <c:ptCount val="1"/>
                <c:pt idx="0">
                  <c:v>U.S.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PropertyType!$P$7:$P$100</c:f>
              <c:numCache>
                <c:formatCode>[$-409]mmm\-yy;@</c:formatCode>
                <c:ptCount val="94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</c:numCache>
            </c:numRef>
          </c:xVal>
          <c:yVal>
            <c:numRef>
              <c:f>PropertyType!$Q$7:$Q$100</c:f>
              <c:numCache>
                <c:formatCode>0</c:formatCode>
                <c:ptCount val="94"/>
                <c:pt idx="0">
                  <c:v>58.4496229096966</c:v>
                </c:pt>
                <c:pt idx="1">
                  <c:v>62.187119534735999</c:v>
                </c:pt>
                <c:pt idx="2">
                  <c:v>65.889464139712004</c:v>
                </c:pt>
                <c:pt idx="3">
                  <c:v>65.723617630720099</c:v>
                </c:pt>
                <c:pt idx="4">
                  <c:v>66.093849251828402</c:v>
                </c:pt>
                <c:pt idx="5">
                  <c:v>69.598843505812894</c:v>
                </c:pt>
                <c:pt idx="6">
                  <c:v>74.675620099532196</c:v>
                </c:pt>
                <c:pt idx="7">
                  <c:v>77.729381556744102</c:v>
                </c:pt>
                <c:pt idx="8">
                  <c:v>78.251485430624697</c:v>
                </c:pt>
                <c:pt idx="9">
                  <c:v>78.295917077797498</c:v>
                </c:pt>
                <c:pt idx="10">
                  <c:v>79.666897236846793</c:v>
                </c:pt>
                <c:pt idx="11">
                  <c:v>82.324001423164404</c:v>
                </c:pt>
                <c:pt idx="12">
                  <c:v>85.577820684016004</c:v>
                </c:pt>
                <c:pt idx="13">
                  <c:v>89.553660257432298</c:v>
                </c:pt>
                <c:pt idx="14">
                  <c:v>90.629670556493394</c:v>
                </c:pt>
                <c:pt idx="15">
                  <c:v>90.210249244997499</c:v>
                </c:pt>
                <c:pt idx="16">
                  <c:v>92.922745747058599</c:v>
                </c:pt>
                <c:pt idx="17">
                  <c:v>98.103831689441407</c:v>
                </c:pt>
                <c:pt idx="18">
                  <c:v>100.722056679273</c:v>
                </c:pt>
                <c:pt idx="19">
                  <c:v>100</c:v>
                </c:pt>
                <c:pt idx="20">
                  <c:v>100.410662030117</c:v>
                </c:pt>
                <c:pt idx="21">
                  <c:v>102.313902076597</c:v>
                </c:pt>
                <c:pt idx="22">
                  <c:v>102.800353192641</c:v>
                </c:pt>
                <c:pt idx="23">
                  <c:v>102.16973898901399</c:v>
                </c:pt>
                <c:pt idx="24">
                  <c:v>103.331192264642</c:v>
                </c:pt>
                <c:pt idx="25">
                  <c:v>106.496491083873</c:v>
                </c:pt>
                <c:pt idx="26">
                  <c:v>109.234067587086</c:v>
                </c:pt>
                <c:pt idx="27">
                  <c:v>110.472320854831</c:v>
                </c:pt>
                <c:pt idx="28">
                  <c:v>112.837382924501</c:v>
                </c:pt>
                <c:pt idx="29">
                  <c:v>116.31377815808</c:v>
                </c:pt>
                <c:pt idx="30">
                  <c:v>118.562771420677</c:v>
                </c:pt>
                <c:pt idx="31">
                  <c:v>120.69999967861401</c:v>
                </c:pt>
                <c:pt idx="32">
                  <c:v>124.790157815691</c:v>
                </c:pt>
                <c:pt idx="33">
                  <c:v>129.00404957662801</c:v>
                </c:pt>
                <c:pt idx="34">
                  <c:v>133.19533642488199</c:v>
                </c:pt>
                <c:pt idx="35">
                  <c:v>138.18444183734101</c:v>
                </c:pt>
                <c:pt idx="36">
                  <c:v>144.289781684513</c:v>
                </c:pt>
                <c:pt idx="37">
                  <c:v>151.27305659599401</c:v>
                </c:pt>
                <c:pt idx="38">
                  <c:v>155.99645286552999</c:v>
                </c:pt>
                <c:pt idx="39">
                  <c:v>158.67840335873299</c:v>
                </c:pt>
                <c:pt idx="40">
                  <c:v>161.734925602505</c:v>
                </c:pt>
                <c:pt idx="41">
                  <c:v>164.82436729713001</c:v>
                </c:pt>
                <c:pt idx="42">
                  <c:v>165.23425486110199</c:v>
                </c:pt>
                <c:pt idx="43">
                  <c:v>164.871703237936</c:v>
                </c:pt>
                <c:pt idx="44">
                  <c:v>169.00810646329401</c:v>
                </c:pt>
                <c:pt idx="45">
                  <c:v>175.18509341311301</c:v>
                </c:pt>
                <c:pt idx="46">
                  <c:v>171.90027970252501</c:v>
                </c:pt>
                <c:pt idx="47">
                  <c:v>165.036484631999</c:v>
                </c:pt>
                <c:pt idx="48">
                  <c:v>164.29289465024399</c:v>
                </c:pt>
                <c:pt idx="49">
                  <c:v>163.64442671000199</c:v>
                </c:pt>
                <c:pt idx="50">
                  <c:v>153.437751707692</c:v>
                </c:pt>
                <c:pt idx="51">
                  <c:v>141.48284732096499</c:v>
                </c:pt>
                <c:pt idx="52">
                  <c:v>132.808599341297</c:v>
                </c:pt>
                <c:pt idx="53">
                  <c:v>123.89172556481699</c:v>
                </c:pt>
                <c:pt idx="54">
                  <c:v>121.223799285906</c:v>
                </c:pt>
                <c:pt idx="55">
                  <c:v>121.84508226098799</c:v>
                </c:pt>
                <c:pt idx="56">
                  <c:v>117.839767164515</c:v>
                </c:pt>
                <c:pt idx="57">
                  <c:v>112.314403999014</c:v>
                </c:pt>
                <c:pt idx="58">
                  <c:v>110.248884072156</c:v>
                </c:pt>
                <c:pt idx="59">
                  <c:v>108.821508067767</c:v>
                </c:pt>
                <c:pt idx="60">
                  <c:v>106.95052068052701</c:v>
                </c:pt>
                <c:pt idx="61">
                  <c:v>108.24968382962901</c:v>
                </c:pt>
                <c:pt idx="62">
                  <c:v>109.992240919662</c:v>
                </c:pt>
                <c:pt idx="63">
                  <c:v>109.06237027888901</c:v>
                </c:pt>
                <c:pt idx="64">
                  <c:v>107.849605375479</c:v>
                </c:pt>
                <c:pt idx="65">
                  <c:v>108.08606469874201</c:v>
                </c:pt>
                <c:pt idx="66">
                  <c:v>110.526948277778</c:v>
                </c:pt>
                <c:pt idx="67">
                  <c:v>113.167263775406</c:v>
                </c:pt>
                <c:pt idx="68">
                  <c:v>115.13769488180399</c:v>
                </c:pt>
                <c:pt idx="69">
                  <c:v>117.23279812161699</c:v>
                </c:pt>
                <c:pt idx="70">
                  <c:v>119.641336219121</c:v>
                </c:pt>
                <c:pt idx="71">
                  <c:v>122.274556685777</c:v>
                </c:pt>
                <c:pt idx="72">
                  <c:v>126.402943939637</c:v>
                </c:pt>
                <c:pt idx="73">
                  <c:v>132.15434065831599</c:v>
                </c:pt>
                <c:pt idx="74">
                  <c:v>133.681846184341</c:v>
                </c:pt>
                <c:pt idx="75">
                  <c:v>133.45039759640301</c:v>
                </c:pt>
                <c:pt idx="76">
                  <c:v>138.858489998165</c:v>
                </c:pt>
                <c:pt idx="77">
                  <c:v>146.52643904155801</c:v>
                </c:pt>
                <c:pt idx="78">
                  <c:v>146.55588883713801</c:v>
                </c:pt>
                <c:pt idx="79">
                  <c:v>143.621509565677</c:v>
                </c:pt>
                <c:pt idx="80">
                  <c:v>146.24162792146001</c:v>
                </c:pt>
                <c:pt idx="81">
                  <c:v>151.60944782096499</c:v>
                </c:pt>
                <c:pt idx="82">
                  <c:v>156.81206548351599</c:v>
                </c:pt>
                <c:pt idx="83">
                  <c:v>160.91863591349599</c:v>
                </c:pt>
                <c:pt idx="84">
                  <c:v>168.21253965543499</c:v>
                </c:pt>
                <c:pt idx="85">
                  <c:v>176.032541190763</c:v>
                </c:pt>
                <c:pt idx="86">
                  <c:v>173.94865580294601</c:v>
                </c:pt>
                <c:pt idx="87">
                  <c:v>171.55774495255801</c:v>
                </c:pt>
                <c:pt idx="88">
                  <c:v>179.12474243575099</c:v>
                </c:pt>
                <c:pt idx="89">
                  <c:v>189.17254806746399</c:v>
                </c:pt>
                <c:pt idx="90">
                  <c:v>192.20230854852201</c:v>
                </c:pt>
                <c:pt idx="91">
                  <c:v>190.80119075637501</c:v>
                </c:pt>
                <c:pt idx="92">
                  <c:v>190.62252914835199</c:v>
                </c:pt>
                <c:pt idx="93">
                  <c:v>194.87786483625101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9F7-47CE-8DDC-CA4958CB231D}"/>
            </c:ext>
          </c:extLst>
        </c:ser>
        <c:ser>
          <c:idx val="1"/>
          <c:order val="1"/>
          <c:tx>
            <c:strRef>
              <c:f>PropertyType!$R$6</c:f>
              <c:strCache>
                <c:ptCount val="1"/>
                <c:pt idx="0">
                  <c:v>U.S.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PropertyType!$P$7:$P$100</c:f>
              <c:numCache>
                <c:formatCode>[$-409]mmm\-yy;@</c:formatCode>
                <c:ptCount val="94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</c:numCache>
            </c:numRef>
          </c:xVal>
          <c:yVal>
            <c:numRef>
              <c:f>PropertyType!$R$7:$R$100</c:f>
              <c:numCache>
                <c:formatCode>0</c:formatCode>
                <c:ptCount val="94"/>
                <c:pt idx="0">
                  <c:v>67.571841194894802</c:v>
                </c:pt>
                <c:pt idx="1">
                  <c:v>69.681707607125205</c:v>
                </c:pt>
                <c:pt idx="2">
                  <c:v>71.189175736500601</c:v>
                </c:pt>
                <c:pt idx="3">
                  <c:v>70.088487193009101</c:v>
                </c:pt>
                <c:pt idx="4">
                  <c:v>70.081185591977302</c:v>
                </c:pt>
                <c:pt idx="5">
                  <c:v>73.245565340217993</c:v>
                </c:pt>
                <c:pt idx="6">
                  <c:v>77.5409335731417</c:v>
                </c:pt>
                <c:pt idx="7">
                  <c:v>79.275590881447201</c:v>
                </c:pt>
                <c:pt idx="8">
                  <c:v>78.960147931416998</c:v>
                </c:pt>
                <c:pt idx="9">
                  <c:v>78.9589517586504</c:v>
                </c:pt>
                <c:pt idx="10">
                  <c:v>80.940078159929101</c:v>
                </c:pt>
                <c:pt idx="11">
                  <c:v>83.9851212526561</c:v>
                </c:pt>
                <c:pt idx="12">
                  <c:v>86.362936679122996</c:v>
                </c:pt>
                <c:pt idx="13">
                  <c:v>86.557567822348503</c:v>
                </c:pt>
                <c:pt idx="14">
                  <c:v>86.986462857922206</c:v>
                </c:pt>
                <c:pt idx="15">
                  <c:v>90.343070714249706</c:v>
                </c:pt>
                <c:pt idx="16">
                  <c:v>94.227854689709204</c:v>
                </c:pt>
                <c:pt idx="17">
                  <c:v>97.198885119489802</c:v>
                </c:pt>
                <c:pt idx="18">
                  <c:v>98.936142270673699</c:v>
                </c:pt>
                <c:pt idx="19">
                  <c:v>100</c:v>
                </c:pt>
                <c:pt idx="20">
                  <c:v>101.219307719724</c:v>
                </c:pt>
                <c:pt idx="21">
                  <c:v>101.683868581591</c:v>
                </c:pt>
                <c:pt idx="22">
                  <c:v>101.474265520533</c:v>
                </c:pt>
                <c:pt idx="23">
                  <c:v>102.08839189608</c:v>
                </c:pt>
                <c:pt idx="24">
                  <c:v>103.430899917628</c:v>
                </c:pt>
                <c:pt idx="25">
                  <c:v>106.08885911919</c:v>
                </c:pt>
                <c:pt idx="26">
                  <c:v>109.58751977068199</c:v>
                </c:pt>
                <c:pt idx="27">
                  <c:v>111.283416147976</c:v>
                </c:pt>
                <c:pt idx="28">
                  <c:v>111.739148869223</c:v>
                </c:pt>
                <c:pt idx="29">
                  <c:v>113.027462765352</c:v>
                </c:pt>
                <c:pt idx="30">
                  <c:v>115.988967591061</c:v>
                </c:pt>
                <c:pt idx="31">
                  <c:v>120.091524672107</c:v>
                </c:pt>
                <c:pt idx="32">
                  <c:v>126.45705512840399</c:v>
                </c:pt>
                <c:pt idx="33">
                  <c:v>133.37969156429699</c:v>
                </c:pt>
                <c:pt idx="34">
                  <c:v>134.38761365617299</c:v>
                </c:pt>
                <c:pt idx="35">
                  <c:v>135.195037406311</c:v>
                </c:pt>
                <c:pt idx="36">
                  <c:v>143.21354590601899</c:v>
                </c:pt>
                <c:pt idx="37">
                  <c:v>152.162097336486</c:v>
                </c:pt>
                <c:pt idx="38">
                  <c:v>154.92183257574001</c:v>
                </c:pt>
                <c:pt idx="39">
                  <c:v>157.040488253305</c:v>
                </c:pt>
                <c:pt idx="40">
                  <c:v>162.888602858426</c:v>
                </c:pt>
                <c:pt idx="41">
                  <c:v>168.30598238918401</c:v>
                </c:pt>
                <c:pt idx="42">
                  <c:v>170.34120267686799</c:v>
                </c:pt>
                <c:pt idx="43">
                  <c:v>171.275060085044</c:v>
                </c:pt>
                <c:pt idx="44">
                  <c:v>174.108682316695</c:v>
                </c:pt>
                <c:pt idx="45">
                  <c:v>178.31883215820301</c:v>
                </c:pt>
                <c:pt idx="46">
                  <c:v>179.73054880053601</c:v>
                </c:pt>
                <c:pt idx="47">
                  <c:v>176.724964888752</c:v>
                </c:pt>
                <c:pt idx="48">
                  <c:v>172.73017101276901</c:v>
                </c:pt>
                <c:pt idx="49">
                  <c:v>170.278475198244</c:v>
                </c:pt>
                <c:pt idx="50">
                  <c:v>164.04737189165101</c:v>
                </c:pt>
                <c:pt idx="51">
                  <c:v>153.36318187968399</c:v>
                </c:pt>
                <c:pt idx="52">
                  <c:v>141.65957334424601</c:v>
                </c:pt>
                <c:pt idx="53">
                  <c:v>134.79219026693701</c:v>
                </c:pt>
                <c:pt idx="54">
                  <c:v>133.25868504990001</c:v>
                </c:pt>
                <c:pt idx="55">
                  <c:v>130.073638300336</c:v>
                </c:pt>
                <c:pt idx="56">
                  <c:v>127.24780702068099</c:v>
                </c:pt>
                <c:pt idx="57">
                  <c:v>127.91230557552601</c:v>
                </c:pt>
                <c:pt idx="58">
                  <c:v>124.698767967606</c:v>
                </c:pt>
                <c:pt idx="59">
                  <c:v>118.37622386287001</c:v>
                </c:pt>
                <c:pt idx="60">
                  <c:v>117.900210187341</c:v>
                </c:pt>
                <c:pt idx="61">
                  <c:v>122.681564287314</c:v>
                </c:pt>
                <c:pt idx="62">
                  <c:v>122.774142143041</c:v>
                </c:pt>
                <c:pt idx="63">
                  <c:v>118.553520334933</c:v>
                </c:pt>
                <c:pt idx="64">
                  <c:v>117.786914741213</c:v>
                </c:pt>
                <c:pt idx="65">
                  <c:v>119.931480998973</c:v>
                </c:pt>
                <c:pt idx="66">
                  <c:v>124.11807205220001</c:v>
                </c:pt>
                <c:pt idx="67">
                  <c:v>125.86453474230601</c:v>
                </c:pt>
                <c:pt idx="68">
                  <c:v>125.43859956095901</c:v>
                </c:pt>
                <c:pt idx="69">
                  <c:v>127.625551363306</c:v>
                </c:pt>
                <c:pt idx="70">
                  <c:v>132.28439089079001</c:v>
                </c:pt>
                <c:pt idx="71">
                  <c:v>136.034984280944</c:v>
                </c:pt>
                <c:pt idx="72">
                  <c:v>140.63875277365301</c:v>
                </c:pt>
                <c:pt idx="73">
                  <c:v>147.218984400978</c:v>
                </c:pt>
                <c:pt idx="74">
                  <c:v>150.64177077676899</c:v>
                </c:pt>
                <c:pt idx="75">
                  <c:v>151.59135454499599</c:v>
                </c:pt>
                <c:pt idx="76">
                  <c:v>155.31178783585599</c:v>
                </c:pt>
                <c:pt idx="77">
                  <c:v>162.37408369782401</c:v>
                </c:pt>
                <c:pt idx="78">
                  <c:v>165.20899326542099</c:v>
                </c:pt>
                <c:pt idx="79">
                  <c:v>164.570675040476</c:v>
                </c:pt>
                <c:pt idx="80">
                  <c:v>170.83093276491499</c:v>
                </c:pt>
                <c:pt idx="81">
                  <c:v>182.166213346185</c:v>
                </c:pt>
                <c:pt idx="82">
                  <c:v>184.504491040034</c:v>
                </c:pt>
                <c:pt idx="83">
                  <c:v>182.43403726016601</c:v>
                </c:pt>
                <c:pt idx="84">
                  <c:v>194.35568597439601</c:v>
                </c:pt>
                <c:pt idx="85">
                  <c:v>216.14494414541801</c:v>
                </c:pt>
                <c:pt idx="86">
                  <c:v>221.33257632016301</c:v>
                </c:pt>
                <c:pt idx="87">
                  <c:v>214.96901280223599</c:v>
                </c:pt>
                <c:pt idx="88">
                  <c:v>218.22395736169099</c:v>
                </c:pt>
                <c:pt idx="89">
                  <c:v>226.24718623308601</c:v>
                </c:pt>
                <c:pt idx="90">
                  <c:v>231.718103485901</c:v>
                </c:pt>
                <c:pt idx="91">
                  <c:v>234.77046628444199</c:v>
                </c:pt>
                <c:pt idx="92">
                  <c:v>241.136142229482</c:v>
                </c:pt>
                <c:pt idx="93">
                  <c:v>246.77624512978699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9F7-47CE-8DDC-CA4958CB231D}"/>
            </c:ext>
          </c:extLst>
        </c:ser>
        <c:ser>
          <c:idx val="2"/>
          <c:order val="2"/>
          <c:tx>
            <c:strRef>
              <c:f>PropertyType!$S$6</c:f>
              <c:strCache>
                <c:ptCount val="1"/>
                <c:pt idx="0">
                  <c:v>U.S.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PropertyType!$P$7:$P$100</c:f>
              <c:numCache>
                <c:formatCode>[$-409]mmm\-yy;@</c:formatCode>
                <c:ptCount val="94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</c:numCache>
            </c:numRef>
          </c:xVal>
          <c:yVal>
            <c:numRef>
              <c:f>PropertyType!$S$7:$S$100</c:f>
              <c:numCache>
                <c:formatCode>0</c:formatCode>
                <c:ptCount val="94"/>
                <c:pt idx="0">
                  <c:v>68.677104504855805</c:v>
                </c:pt>
                <c:pt idx="1">
                  <c:v>67.014940846287502</c:v>
                </c:pt>
                <c:pt idx="2">
                  <c:v>69.195201775205604</c:v>
                </c:pt>
                <c:pt idx="3">
                  <c:v>74.346242124540296</c:v>
                </c:pt>
                <c:pt idx="4">
                  <c:v>76.302684165961594</c:v>
                </c:pt>
                <c:pt idx="5">
                  <c:v>76.680957525460897</c:v>
                </c:pt>
                <c:pt idx="6">
                  <c:v>78.958542681861005</c:v>
                </c:pt>
                <c:pt idx="7">
                  <c:v>81.856198912340503</c:v>
                </c:pt>
                <c:pt idx="8">
                  <c:v>83.424923549562394</c:v>
                </c:pt>
                <c:pt idx="9">
                  <c:v>85.008857845305997</c:v>
                </c:pt>
                <c:pt idx="10">
                  <c:v>85.529194280631899</c:v>
                </c:pt>
                <c:pt idx="11">
                  <c:v>85.674606425157705</c:v>
                </c:pt>
                <c:pt idx="12">
                  <c:v>87.487429226932306</c:v>
                </c:pt>
                <c:pt idx="13">
                  <c:v>90.894363931653203</c:v>
                </c:pt>
                <c:pt idx="14">
                  <c:v>93.845851693817593</c:v>
                </c:pt>
                <c:pt idx="15">
                  <c:v>94.933279654517406</c:v>
                </c:pt>
                <c:pt idx="16">
                  <c:v>96.154249094966104</c:v>
                </c:pt>
                <c:pt idx="17">
                  <c:v>98.5229436831561</c:v>
                </c:pt>
                <c:pt idx="18">
                  <c:v>99.645797664076497</c:v>
                </c:pt>
                <c:pt idx="19">
                  <c:v>100</c:v>
                </c:pt>
                <c:pt idx="20">
                  <c:v>102.181153918726</c:v>
                </c:pt>
                <c:pt idx="21">
                  <c:v>105.63989849197699</c:v>
                </c:pt>
                <c:pt idx="22">
                  <c:v>107.79270985485</c:v>
                </c:pt>
                <c:pt idx="23">
                  <c:v>108.633841218399</c:v>
                </c:pt>
                <c:pt idx="24">
                  <c:v>110.22840978375299</c:v>
                </c:pt>
                <c:pt idx="25">
                  <c:v>112.95492881833199</c:v>
                </c:pt>
                <c:pt idx="26">
                  <c:v>116.71693021699301</c:v>
                </c:pt>
                <c:pt idx="27">
                  <c:v>120.41273233868699</c:v>
                </c:pt>
                <c:pt idx="28">
                  <c:v>124.760830247695</c:v>
                </c:pt>
                <c:pt idx="29">
                  <c:v>129.42124432629799</c:v>
                </c:pt>
                <c:pt idx="30">
                  <c:v>133.01448157935701</c:v>
                </c:pt>
                <c:pt idx="31">
                  <c:v>137.54912548702401</c:v>
                </c:pt>
                <c:pt idx="32">
                  <c:v>144.94894921286701</c:v>
                </c:pt>
                <c:pt idx="33">
                  <c:v>152.49488845460601</c:v>
                </c:pt>
                <c:pt idx="34">
                  <c:v>155.95936644261801</c:v>
                </c:pt>
                <c:pt idx="35">
                  <c:v>159.534240055239</c:v>
                </c:pt>
                <c:pt idx="36">
                  <c:v>169.83490334402001</c:v>
                </c:pt>
                <c:pt idx="37">
                  <c:v>181.763120211797</c:v>
                </c:pt>
                <c:pt idx="38">
                  <c:v>182.59850206755399</c:v>
                </c:pt>
                <c:pt idx="39">
                  <c:v>180.98917967397099</c:v>
                </c:pt>
                <c:pt idx="40">
                  <c:v>188.34738521422301</c:v>
                </c:pt>
                <c:pt idx="41">
                  <c:v>195.08448974321701</c:v>
                </c:pt>
                <c:pt idx="42">
                  <c:v>190.88379312319901</c:v>
                </c:pt>
                <c:pt idx="43">
                  <c:v>187.66959520383801</c:v>
                </c:pt>
                <c:pt idx="44">
                  <c:v>194.54008541592501</c:v>
                </c:pt>
                <c:pt idx="45">
                  <c:v>200.59475366534599</c:v>
                </c:pt>
                <c:pt idx="46">
                  <c:v>195.61256570904001</c:v>
                </c:pt>
                <c:pt idx="47">
                  <c:v>187.72483792800901</c:v>
                </c:pt>
                <c:pt idx="48">
                  <c:v>184.74432829367899</c:v>
                </c:pt>
                <c:pt idx="49">
                  <c:v>181.97740964414001</c:v>
                </c:pt>
                <c:pt idx="50">
                  <c:v>170.762011572072</c:v>
                </c:pt>
                <c:pt idx="51">
                  <c:v>158.748031751253</c:v>
                </c:pt>
                <c:pt idx="52">
                  <c:v>153.17919314608801</c:v>
                </c:pt>
                <c:pt idx="53">
                  <c:v>149.85736500546301</c:v>
                </c:pt>
                <c:pt idx="54">
                  <c:v>146.74658070532601</c:v>
                </c:pt>
                <c:pt idx="55">
                  <c:v>142.83228254718401</c:v>
                </c:pt>
                <c:pt idx="56">
                  <c:v>138.17319716096199</c:v>
                </c:pt>
                <c:pt idx="57">
                  <c:v>132.93338692269899</c:v>
                </c:pt>
                <c:pt idx="58">
                  <c:v>132.53700185256801</c:v>
                </c:pt>
                <c:pt idx="59">
                  <c:v>133.98800507432301</c:v>
                </c:pt>
                <c:pt idx="60">
                  <c:v>132.055034788413</c:v>
                </c:pt>
                <c:pt idx="61">
                  <c:v>129.93388911150001</c:v>
                </c:pt>
                <c:pt idx="62">
                  <c:v>130.45414692644201</c:v>
                </c:pt>
                <c:pt idx="63">
                  <c:v>131.51026412207</c:v>
                </c:pt>
                <c:pt idx="64">
                  <c:v>131.90810798056401</c:v>
                </c:pt>
                <c:pt idx="65">
                  <c:v>133.710135025162</c:v>
                </c:pt>
                <c:pt idx="66">
                  <c:v>136.06727449819999</c:v>
                </c:pt>
                <c:pt idx="67">
                  <c:v>137.39783058048701</c:v>
                </c:pt>
                <c:pt idx="68">
                  <c:v>141.128674198179</c:v>
                </c:pt>
                <c:pt idx="69">
                  <c:v>149.36673251753899</c:v>
                </c:pt>
                <c:pt idx="70">
                  <c:v>152.368810192252</c:v>
                </c:pt>
                <c:pt idx="71">
                  <c:v>150.14893877802399</c:v>
                </c:pt>
                <c:pt idx="72">
                  <c:v>152.78811242574699</c:v>
                </c:pt>
                <c:pt idx="73">
                  <c:v>159.71746916953401</c:v>
                </c:pt>
                <c:pt idx="74">
                  <c:v>164.63825747382401</c:v>
                </c:pt>
                <c:pt idx="75">
                  <c:v>166.316634574332</c:v>
                </c:pt>
                <c:pt idx="76">
                  <c:v>169.21379102613301</c:v>
                </c:pt>
                <c:pt idx="77">
                  <c:v>173.00276554877101</c:v>
                </c:pt>
                <c:pt idx="78">
                  <c:v>175.542973407647</c:v>
                </c:pt>
                <c:pt idx="79">
                  <c:v>177.65379434925299</c:v>
                </c:pt>
                <c:pt idx="80">
                  <c:v>181.42579118819401</c:v>
                </c:pt>
                <c:pt idx="81">
                  <c:v>186.375182629292</c:v>
                </c:pt>
                <c:pt idx="82">
                  <c:v>191.115047021376</c:v>
                </c:pt>
                <c:pt idx="83">
                  <c:v>195.59148282598099</c:v>
                </c:pt>
                <c:pt idx="84">
                  <c:v>203.13295880381401</c:v>
                </c:pt>
                <c:pt idx="85">
                  <c:v>213.45683130856801</c:v>
                </c:pt>
                <c:pt idx="86">
                  <c:v>216.29044166540299</c:v>
                </c:pt>
                <c:pt idx="87">
                  <c:v>214.14043653358499</c:v>
                </c:pt>
                <c:pt idx="88">
                  <c:v>216.83736848083299</c:v>
                </c:pt>
                <c:pt idx="89">
                  <c:v>222.94220494798299</c:v>
                </c:pt>
                <c:pt idx="90">
                  <c:v>226.93858186555801</c:v>
                </c:pt>
                <c:pt idx="91">
                  <c:v>226.52768576245799</c:v>
                </c:pt>
                <c:pt idx="92">
                  <c:v>223.786002889419</c:v>
                </c:pt>
                <c:pt idx="93">
                  <c:v>223.22597926349701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9F7-47CE-8DDC-CA4958CB231D}"/>
            </c:ext>
          </c:extLst>
        </c:ser>
        <c:ser>
          <c:idx val="3"/>
          <c:order val="3"/>
          <c:tx>
            <c:strRef>
              <c:f>PropertyType!$T$6</c:f>
              <c:strCache>
                <c:ptCount val="1"/>
                <c:pt idx="0">
                  <c:v>U.S.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PropertyType!$P$7:$P$100</c:f>
              <c:numCache>
                <c:formatCode>[$-409]mmm\-yy;@</c:formatCode>
                <c:ptCount val="94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</c:numCache>
            </c:numRef>
          </c:xVal>
          <c:yVal>
            <c:numRef>
              <c:f>PropertyType!$T$7:$T$100</c:f>
              <c:numCache>
                <c:formatCode>0</c:formatCode>
                <c:ptCount val="94"/>
                <c:pt idx="0">
                  <c:v>62.317538069736301</c:v>
                </c:pt>
                <c:pt idx="1">
                  <c:v>63.045801483142903</c:v>
                </c:pt>
                <c:pt idx="2">
                  <c:v>64.099343599973196</c:v>
                </c:pt>
                <c:pt idx="3">
                  <c:v>65.081623740839206</c:v>
                </c:pt>
                <c:pt idx="4">
                  <c:v>67.622605575593596</c:v>
                </c:pt>
                <c:pt idx="5">
                  <c:v>71.146126499967707</c:v>
                </c:pt>
                <c:pt idx="6">
                  <c:v>72.871734893323307</c:v>
                </c:pt>
                <c:pt idx="7">
                  <c:v>73.454260562619993</c:v>
                </c:pt>
                <c:pt idx="8">
                  <c:v>74.925377918364703</c:v>
                </c:pt>
                <c:pt idx="9">
                  <c:v>77.358559574862596</c:v>
                </c:pt>
                <c:pt idx="10">
                  <c:v>79.902718611675695</c:v>
                </c:pt>
                <c:pt idx="11">
                  <c:v>82.220183109969895</c:v>
                </c:pt>
                <c:pt idx="12">
                  <c:v>84.8461659387564</c:v>
                </c:pt>
                <c:pt idx="13">
                  <c:v>86.984996855568497</c:v>
                </c:pt>
                <c:pt idx="14">
                  <c:v>88.721889314128603</c:v>
                </c:pt>
                <c:pt idx="15">
                  <c:v>91.284437854764803</c:v>
                </c:pt>
                <c:pt idx="16">
                  <c:v>95.787864494537999</c:v>
                </c:pt>
                <c:pt idx="17">
                  <c:v>100.415419384817</c:v>
                </c:pt>
                <c:pt idx="18">
                  <c:v>100.43348167635899</c:v>
                </c:pt>
                <c:pt idx="19">
                  <c:v>100</c:v>
                </c:pt>
                <c:pt idx="20">
                  <c:v>104.47851697938199</c:v>
                </c:pt>
                <c:pt idx="21">
                  <c:v>110.56527845050201</c:v>
                </c:pt>
                <c:pt idx="22">
                  <c:v>113.025683389817</c:v>
                </c:pt>
                <c:pt idx="23">
                  <c:v>113.78673029646301</c:v>
                </c:pt>
                <c:pt idx="24">
                  <c:v>117.36447804060001</c:v>
                </c:pt>
                <c:pt idx="25">
                  <c:v>122.822228940532</c:v>
                </c:pt>
                <c:pt idx="26">
                  <c:v>128.087116999789</c:v>
                </c:pt>
                <c:pt idx="27">
                  <c:v>131.89609814154301</c:v>
                </c:pt>
                <c:pt idx="28">
                  <c:v>136.03695659857701</c:v>
                </c:pt>
                <c:pt idx="29">
                  <c:v>140.89882848071801</c:v>
                </c:pt>
                <c:pt idx="30">
                  <c:v>143.98334427140099</c:v>
                </c:pt>
                <c:pt idx="31">
                  <c:v>147.19470116382499</c:v>
                </c:pt>
                <c:pt idx="32">
                  <c:v>154.42147734702701</c:v>
                </c:pt>
                <c:pt idx="33">
                  <c:v>163.309489248266</c:v>
                </c:pt>
                <c:pt idx="34">
                  <c:v>166.941659144525</c:v>
                </c:pt>
                <c:pt idx="35">
                  <c:v>168.276509950899</c:v>
                </c:pt>
                <c:pt idx="36">
                  <c:v>174.64291930807499</c:v>
                </c:pt>
                <c:pt idx="37">
                  <c:v>184.79867816555</c:v>
                </c:pt>
                <c:pt idx="38">
                  <c:v>190.69130763472501</c:v>
                </c:pt>
                <c:pt idx="39">
                  <c:v>190.970694979173</c:v>
                </c:pt>
                <c:pt idx="40">
                  <c:v>190.80887282062901</c:v>
                </c:pt>
                <c:pt idx="41">
                  <c:v>190.13034740935501</c:v>
                </c:pt>
                <c:pt idx="42">
                  <c:v>188.26235887175901</c:v>
                </c:pt>
                <c:pt idx="43">
                  <c:v>188.45946119283201</c:v>
                </c:pt>
                <c:pt idx="44">
                  <c:v>192.929673370453</c:v>
                </c:pt>
                <c:pt idx="45">
                  <c:v>196.71032746216099</c:v>
                </c:pt>
                <c:pt idx="46">
                  <c:v>189.31581397335401</c:v>
                </c:pt>
                <c:pt idx="47">
                  <c:v>179.061536019459</c:v>
                </c:pt>
                <c:pt idx="48">
                  <c:v>176.43091126751301</c:v>
                </c:pt>
                <c:pt idx="49">
                  <c:v>176.51971867444999</c:v>
                </c:pt>
                <c:pt idx="50">
                  <c:v>167.95282553273901</c:v>
                </c:pt>
                <c:pt idx="51">
                  <c:v>156.511667670359</c:v>
                </c:pt>
                <c:pt idx="52">
                  <c:v>148.608764977731</c:v>
                </c:pt>
                <c:pt idx="53">
                  <c:v>138.82074329476399</c:v>
                </c:pt>
                <c:pt idx="54">
                  <c:v>129.36331769191099</c:v>
                </c:pt>
                <c:pt idx="55">
                  <c:v>125.21458428244701</c:v>
                </c:pt>
                <c:pt idx="56">
                  <c:v>126.053532276491</c:v>
                </c:pt>
                <c:pt idx="57">
                  <c:v>126.058602368685</c:v>
                </c:pt>
                <c:pt idx="58">
                  <c:v>126.353179448003</c:v>
                </c:pt>
                <c:pt idx="59">
                  <c:v>128.54606148010899</c:v>
                </c:pt>
                <c:pt idx="60">
                  <c:v>132.185768011704</c:v>
                </c:pt>
                <c:pt idx="61">
                  <c:v>136.876673389204</c:v>
                </c:pt>
                <c:pt idx="62">
                  <c:v>141.23683229069201</c:v>
                </c:pt>
                <c:pt idx="63">
                  <c:v>143.98387548020699</c:v>
                </c:pt>
                <c:pt idx="64">
                  <c:v>146.42279074341201</c:v>
                </c:pt>
                <c:pt idx="65">
                  <c:v>151.34677685107701</c:v>
                </c:pt>
                <c:pt idx="66">
                  <c:v>157.31169231467999</c:v>
                </c:pt>
                <c:pt idx="67">
                  <c:v>160.656350699684</c:v>
                </c:pt>
                <c:pt idx="68">
                  <c:v>164.23821400016601</c:v>
                </c:pt>
                <c:pt idx="69">
                  <c:v>171.71511511210201</c:v>
                </c:pt>
                <c:pt idx="70">
                  <c:v>178.415808929066</c:v>
                </c:pt>
                <c:pt idx="71">
                  <c:v>181.62950754669899</c:v>
                </c:pt>
                <c:pt idx="72">
                  <c:v>188.337265365251</c:v>
                </c:pt>
                <c:pt idx="73">
                  <c:v>200.62337463896699</c:v>
                </c:pt>
                <c:pt idx="74">
                  <c:v>205.87104680389101</c:v>
                </c:pt>
                <c:pt idx="75">
                  <c:v>204.62463807884001</c:v>
                </c:pt>
                <c:pt idx="76">
                  <c:v>210.913231434713</c:v>
                </c:pt>
                <c:pt idx="77">
                  <c:v>224.89804346728499</c:v>
                </c:pt>
                <c:pt idx="78">
                  <c:v>230.98038736156099</c:v>
                </c:pt>
                <c:pt idx="79">
                  <c:v>229.541744271331</c:v>
                </c:pt>
                <c:pt idx="80">
                  <c:v>237.825625745015</c:v>
                </c:pt>
                <c:pt idx="81">
                  <c:v>255.020922125487</c:v>
                </c:pt>
                <c:pt idx="82">
                  <c:v>261.99639569037203</c:v>
                </c:pt>
                <c:pt idx="83">
                  <c:v>260.69410335265201</c:v>
                </c:pt>
                <c:pt idx="84">
                  <c:v>271.86905139051999</c:v>
                </c:pt>
                <c:pt idx="85">
                  <c:v>291.13624378159301</c:v>
                </c:pt>
                <c:pt idx="86">
                  <c:v>296.05940783371</c:v>
                </c:pt>
                <c:pt idx="87">
                  <c:v>293.14990289266001</c:v>
                </c:pt>
                <c:pt idx="88">
                  <c:v>303.12452922349701</c:v>
                </c:pt>
                <c:pt idx="89">
                  <c:v>319.37834723051702</c:v>
                </c:pt>
                <c:pt idx="90">
                  <c:v>324.55377917493797</c:v>
                </c:pt>
                <c:pt idx="91">
                  <c:v>323.37196005283801</c:v>
                </c:pt>
                <c:pt idx="92">
                  <c:v>328.62409808516799</c:v>
                </c:pt>
                <c:pt idx="93">
                  <c:v>335.92537335818503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9F7-47CE-8DDC-CA4958CB23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8468936"/>
        <c:axId val="528469328"/>
      </c:scatterChart>
      <c:valAx>
        <c:axId val="528468936"/>
        <c:scaling>
          <c:orientation val="minMax"/>
          <c:max val="43677"/>
          <c:min val="35155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69328"/>
        <c:crosses val="autoZero"/>
        <c:crossBetween val="midCat"/>
        <c:majorUnit val="365"/>
      </c:valAx>
      <c:valAx>
        <c:axId val="528469328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crossAx val="528468936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5.9722222222222225E-2"/>
          <c:y val="2.7795245216417162E-2"/>
          <c:w val="0.82789381014873131"/>
          <c:h val="4.1846476004233975E-2"/>
        </c:manualLayout>
      </c:layout>
      <c:overlay val="0"/>
      <c:txPr>
        <a:bodyPr/>
        <a:lstStyle/>
        <a:p>
          <a:pPr>
            <a:defRPr sz="1000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9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383252127163761"/>
          <c:y val="0.11265529140091206"/>
          <c:w val="0.83210988372133643"/>
          <c:h val="0.8213976011978158"/>
        </c:manualLayout>
      </c:layout>
      <c:scatterChart>
        <c:scatterStyle val="lineMarker"/>
        <c:varyColors val="0"/>
        <c:ser>
          <c:idx val="0"/>
          <c:order val="0"/>
          <c:tx>
            <c:strRef>
              <c:f>PropertyType!$U$6</c:f>
              <c:strCache>
                <c:ptCount val="1"/>
                <c:pt idx="0">
                  <c:v>U.S. Land</c:v>
                </c:pt>
              </c:strCache>
            </c:strRef>
          </c:tx>
          <c:spPr>
            <a:ln w="38100">
              <a:solidFill>
                <a:srgbClr val="00B0F0"/>
              </a:solidFill>
            </a:ln>
          </c:spPr>
          <c:marker>
            <c:symbol val="none"/>
          </c:marker>
          <c:xVal>
            <c:numRef>
              <c:f>PropertyType!$P$15:$P$100</c:f>
              <c:numCache>
                <c:formatCode>[$-409]mmm\-yy;@</c:formatCode>
                <c:ptCount val="86"/>
                <c:pt idx="0">
                  <c:v>35885</c:v>
                </c:pt>
                <c:pt idx="1">
                  <c:v>35976</c:v>
                </c:pt>
                <c:pt idx="2">
                  <c:v>36068</c:v>
                </c:pt>
                <c:pt idx="3">
                  <c:v>36160</c:v>
                </c:pt>
                <c:pt idx="4">
                  <c:v>36250</c:v>
                </c:pt>
                <c:pt idx="5">
                  <c:v>36341</c:v>
                </c:pt>
                <c:pt idx="6">
                  <c:v>36433</c:v>
                </c:pt>
                <c:pt idx="7">
                  <c:v>36525</c:v>
                </c:pt>
                <c:pt idx="8">
                  <c:v>36616</c:v>
                </c:pt>
                <c:pt idx="9">
                  <c:v>36707</c:v>
                </c:pt>
                <c:pt idx="10">
                  <c:v>36799</c:v>
                </c:pt>
                <c:pt idx="11">
                  <c:v>36891</c:v>
                </c:pt>
                <c:pt idx="12">
                  <c:v>36981</c:v>
                </c:pt>
                <c:pt idx="13">
                  <c:v>37072</c:v>
                </c:pt>
                <c:pt idx="14">
                  <c:v>37164</c:v>
                </c:pt>
                <c:pt idx="15">
                  <c:v>37256</c:v>
                </c:pt>
                <c:pt idx="16">
                  <c:v>37346</c:v>
                </c:pt>
                <c:pt idx="17">
                  <c:v>37437</c:v>
                </c:pt>
                <c:pt idx="18">
                  <c:v>37529</c:v>
                </c:pt>
                <c:pt idx="19">
                  <c:v>37621</c:v>
                </c:pt>
                <c:pt idx="20">
                  <c:v>37711</c:v>
                </c:pt>
                <c:pt idx="21">
                  <c:v>37802</c:v>
                </c:pt>
                <c:pt idx="22">
                  <c:v>37894</c:v>
                </c:pt>
                <c:pt idx="23">
                  <c:v>37986</c:v>
                </c:pt>
                <c:pt idx="24">
                  <c:v>38077</c:v>
                </c:pt>
                <c:pt idx="25">
                  <c:v>38168</c:v>
                </c:pt>
                <c:pt idx="26">
                  <c:v>38260</c:v>
                </c:pt>
                <c:pt idx="27">
                  <c:v>38352</c:v>
                </c:pt>
                <c:pt idx="28">
                  <c:v>38442</c:v>
                </c:pt>
                <c:pt idx="29">
                  <c:v>38533</c:v>
                </c:pt>
                <c:pt idx="30">
                  <c:v>38625</c:v>
                </c:pt>
                <c:pt idx="31">
                  <c:v>38717</c:v>
                </c:pt>
                <c:pt idx="32">
                  <c:v>38807</c:v>
                </c:pt>
                <c:pt idx="33">
                  <c:v>38898</c:v>
                </c:pt>
                <c:pt idx="34">
                  <c:v>38990</c:v>
                </c:pt>
                <c:pt idx="35">
                  <c:v>39082</c:v>
                </c:pt>
                <c:pt idx="36">
                  <c:v>39172</c:v>
                </c:pt>
                <c:pt idx="37">
                  <c:v>39263</c:v>
                </c:pt>
                <c:pt idx="38">
                  <c:v>39355</c:v>
                </c:pt>
                <c:pt idx="39">
                  <c:v>39447</c:v>
                </c:pt>
                <c:pt idx="40">
                  <c:v>39538</c:v>
                </c:pt>
                <c:pt idx="41">
                  <c:v>39629</c:v>
                </c:pt>
                <c:pt idx="42">
                  <c:v>39721</c:v>
                </c:pt>
                <c:pt idx="43">
                  <c:v>39813</c:v>
                </c:pt>
                <c:pt idx="44">
                  <c:v>39903</c:v>
                </c:pt>
                <c:pt idx="45">
                  <c:v>39994</c:v>
                </c:pt>
                <c:pt idx="46">
                  <c:v>40086</c:v>
                </c:pt>
                <c:pt idx="47">
                  <c:v>40178</c:v>
                </c:pt>
                <c:pt idx="48">
                  <c:v>40268</c:v>
                </c:pt>
                <c:pt idx="49">
                  <c:v>40359</c:v>
                </c:pt>
                <c:pt idx="50">
                  <c:v>40451</c:v>
                </c:pt>
                <c:pt idx="51">
                  <c:v>40543</c:v>
                </c:pt>
                <c:pt idx="52">
                  <c:v>40633</c:v>
                </c:pt>
                <c:pt idx="53">
                  <c:v>40724</c:v>
                </c:pt>
                <c:pt idx="54">
                  <c:v>40816</c:v>
                </c:pt>
                <c:pt idx="55">
                  <c:v>40908</c:v>
                </c:pt>
                <c:pt idx="56">
                  <c:v>40999</c:v>
                </c:pt>
                <c:pt idx="57">
                  <c:v>41090</c:v>
                </c:pt>
                <c:pt idx="58">
                  <c:v>41182</c:v>
                </c:pt>
                <c:pt idx="59">
                  <c:v>41274</c:v>
                </c:pt>
                <c:pt idx="60">
                  <c:v>41364</c:v>
                </c:pt>
                <c:pt idx="61">
                  <c:v>41455</c:v>
                </c:pt>
                <c:pt idx="62">
                  <c:v>41547</c:v>
                </c:pt>
                <c:pt idx="63">
                  <c:v>41639</c:v>
                </c:pt>
                <c:pt idx="64">
                  <c:v>41729</c:v>
                </c:pt>
                <c:pt idx="65">
                  <c:v>41820</c:v>
                </c:pt>
                <c:pt idx="66">
                  <c:v>41912</c:v>
                </c:pt>
                <c:pt idx="67">
                  <c:v>42004</c:v>
                </c:pt>
                <c:pt idx="68">
                  <c:v>42094</c:v>
                </c:pt>
                <c:pt idx="69">
                  <c:v>42185</c:v>
                </c:pt>
                <c:pt idx="70">
                  <c:v>42277</c:v>
                </c:pt>
                <c:pt idx="71">
                  <c:v>42369</c:v>
                </c:pt>
                <c:pt idx="72">
                  <c:v>42460</c:v>
                </c:pt>
                <c:pt idx="73">
                  <c:v>42551</c:v>
                </c:pt>
                <c:pt idx="74">
                  <c:v>42643</c:v>
                </c:pt>
                <c:pt idx="75">
                  <c:v>42735</c:v>
                </c:pt>
                <c:pt idx="76">
                  <c:v>42825</c:v>
                </c:pt>
                <c:pt idx="77">
                  <c:v>42916</c:v>
                </c:pt>
                <c:pt idx="78">
                  <c:v>43008</c:v>
                </c:pt>
                <c:pt idx="79">
                  <c:v>43100</c:v>
                </c:pt>
                <c:pt idx="80">
                  <c:v>43190</c:v>
                </c:pt>
                <c:pt idx="81">
                  <c:v>43281</c:v>
                </c:pt>
                <c:pt idx="82">
                  <c:v>43373</c:v>
                </c:pt>
                <c:pt idx="83">
                  <c:v>43465</c:v>
                </c:pt>
                <c:pt idx="84">
                  <c:v>43555</c:v>
                </c:pt>
                <c:pt idx="85">
                  <c:v>43646</c:v>
                </c:pt>
              </c:numCache>
            </c:numRef>
          </c:xVal>
          <c:yVal>
            <c:numRef>
              <c:f>PropertyType!$U$15:$U$100</c:f>
              <c:numCache>
                <c:formatCode>0</c:formatCode>
                <c:ptCount val="86"/>
                <c:pt idx="0">
                  <c:v>74.490383251007003</c:v>
                </c:pt>
                <c:pt idx="1">
                  <c:v>72.839406298861803</c:v>
                </c:pt>
                <c:pt idx="2">
                  <c:v>73.545298780292299</c:v>
                </c:pt>
                <c:pt idx="3">
                  <c:v>77.667718831238801</c:v>
                </c:pt>
                <c:pt idx="4">
                  <c:v>81.086997992037595</c:v>
                </c:pt>
                <c:pt idx="5">
                  <c:v>85.065457289854095</c:v>
                </c:pt>
                <c:pt idx="6">
                  <c:v>88.705901925448103</c:v>
                </c:pt>
                <c:pt idx="7">
                  <c:v>89.150401732397498</c:v>
                </c:pt>
                <c:pt idx="8">
                  <c:v>92.994608331455396</c:v>
                </c:pt>
                <c:pt idx="9">
                  <c:v>95.1786680214623</c:v>
                </c:pt>
                <c:pt idx="10">
                  <c:v>96.577340538824203</c:v>
                </c:pt>
                <c:pt idx="11">
                  <c:v>100</c:v>
                </c:pt>
                <c:pt idx="12">
                  <c:v>100.453250452905</c:v>
                </c:pt>
                <c:pt idx="13">
                  <c:v>102.820115463657</c:v>
                </c:pt>
                <c:pt idx="14">
                  <c:v>103.20207710902299</c:v>
                </c:pt>
                <c:pt idx="15">
                  <c:v>105.055332131247</c:v>
                </c:pt>
                <c:pt idx="16">
                  <c:v>107.927997932949</c:v>
                </c:pt>
                <c:pt idx="17">
                  <c:v>110.74913705895401</c:v>
                </c:pt>
                <c:pt idx="18">
                  <c:v>116.23470744329001</c:v>
                </c:pt>
                <c:pt idx="19">
                  <c:v>121.829283735526</c:v>
                </c:pt>
                <c:pt idx="20">
                  <c:v>127.820972260628</c:v>
                </c:pt>
                <c:pt idx="21">
                  <c:v>130.55790338956101</c:v>
                </c:pt>
                <c:pt idx="22">
                  <c:v>132.78800284652701</c:v>
                </c:pt>
                <c:pt idx="23">
                  <c:v>133.63972885397101</c:v>
                </c:pt>
                <c:pt idx="24">
                  <c:v>139.98206084906599</c:v>
                </c:pt>
                <c:pt idx="25">
                  <c:v>149.195254479526</c:v>
                </c:pt>
                <c:pt idx="26">
                  <c:v>162.36041600247299</c:v>
                </c:pt>
                <c:pt idx="27">
                  <c:v>167.58759358576299</c:v>
                </c:pt>
                <c:pt idx="28">
                  <c:v>185.14228439899699</c:v>
                </c:pt>
                <c:pt idx="29">
                  <c:v>194.917298060241</c:v>
                </c:pt>
                <c:pt idx="30">
                  <c:v>198.59267361488099</c:v>
                </c:pt>
                <c:pt idx="31">
                  <c:v>213.29459729695401</c:v>
                </c:pt>
                <c:pt idx="32">
                  <c:v>207.90344917399099</c:v>
                </c:pt>
                <c:pt idx="33">
                  <c:v>210.835588238128</c:v>
                </c:pt>
                <c:pt idx="34">
                  <c:v>213.79387017353901</c:v>
                </c:pt>
                <c:pt idx="35">
                  <c:v>215.23597473800399</c:v>
                </c:pt>
                <c:pt idx="36">
                  <c:v>213.13993639727499</c:v>
                </c:pt>
                <c:pt idx="37">
                  <c:v>212.29484585723199</c:v>
                </c:pt>
                <c:pt idx="38">
                  <c:v>213.082809894002</c:v>
                </c:pt>
                <c:pt idx="39">
                  <c:v>218.72740220787699</c:v>
                </c:pt>
                <c:pt idx="40">
                  <c:v>209.89984676831901</c:v>
                </c:pt>
                <c:pt idx="41">
                  <c:v>198.17201964882901</c:v>
                </c:pt>
                <c:pt idx="42">
                  <c:v>184.93922914147001</c:v>
                </c:pt>
                <c:pt idx="43">
                  <c:v>167.073674089778</c:v>
                </c:pt>
                <c:pt idx="44">
                  <c:v>159.92882054809999</c:v>
                </c:pt>
                <c:pt idx="45">
                  <c:v>152.04728288231399</c:v>
                </c:pt>
                <c:pt idx="46">
                  <c:v>146.55540580623401</c:v>
                </c:pt>
                <c:pt idx="47">
                  <c:v>142.59749898518501</c:v>
                </c:pt>
                <c:pt idx="48">
                  <c:v>135.38483292161999</c:v>
                </c:pt>
                <c:pt idx="49">
                  <c:v>134.711983720452</c:v>
                </c:pt>
                <c:pt idx="50">
                  <c:v>131.554801229497</c:v>
                </c:pt>
                <c:pt idx="51">
                  <c:v>129.333466990771</c:v>
                </c:pt>
                <c:pt idx="52">
                  <c:v>130.356875548435</c:v>
                </c:pt>
                <c:pt idx="53">
                  <c:v>126.30226989874301</c:v>
                </c:pt>
                <c:pt idx="54">
                  <c:v>125.226381313633</c:v>
                </c:pt>
                <c:pt idx="55">
                  <c:v>127.87837308493999</c:v>
                </c:pt>
                <c:pt idx="56">
                  <c:v>125.12062778094401</c:v>
                </c:pt>
                <c:pt idx="57">
                  <c:v>124.338217694986</c:v>
                </c:pt>
                <c:pt idx="58">
                  <c:v>128.45727102446199</c:v>
                </c:pt>
                <c:pt idx="59">
                  <c:v>129.186529453611</c:v>
                </c:pt>
                <c:pt idx="60">
                  <c:v>128.49980996837101</c:v>
                </c:pt>
                <c:pt idx="61">
                  <c:v>130.563544213293</c:v>
                </c:pt>
                <c:pt idx="62">
                  <c:v>129.19329937303101</c:v>
                </c:pt>
                <c:pt idx="63">
                  <c:v>133.90437735109501</c:v>
                </c:pt>
                <c:pt idx="64">
                  <c:v>136.744587347775</c:v>
                </c:pt>
                <c:pt idx="65">
                  <c:v>141.689696755395</c:v>
                </c:pt>
                <c:pt idx="66">
                  <c:v>148.498453145056</c:v>
                </c:pt>
                <c:pt idx="67">
                  <c:v>157.532337108212</c:v>
                </c:pt>
                <c:pt idx="68">
                  <c:v>160.14689656108399</c:v>
                </c:pt>
                <c:pt idx="69">
                  <c:v>164.306221463203</c:v>
                </c:pt>
                <c:pt idx="70">
                  <c:v>166.736709630219</c:v>
                </c:pt>
                <c:pt idx="71">
                  <c:v>171.61575835910099</c:v>
                </c:pt>
                <c:pt idx="72">
                  <c:v>175.132199308206</c:v>
                </c:pt>
                <c:pt idx="73">
                  <c:v>178.55504277123501</c:v>
                </c:pt>
                <c:pt idx="74">
                  <c:v>184.47763122145699</c:v>
                </c:pt>
                <c:pt idx="75">
                  <c:v>190.329182964599</c:v>
                </c:pt>
                <c:pt idx="76">
                  <c:v>194.931292785343</c:v>
                </c:pt>
                <c:pt idx="77">
                  <c:v>206.03889168777499</c:v>
                </c:pt>
                <c:pt idx="78">
                  <c:v>218.864361062923</c:v>
                </c:pt>
                <c:pt idx="79">
                  <c:v>242.34574134705201</c:v>
                </c:pt>
                <c:pt idx="80">
                  <c:v>248.41211556791799</c:v>
                </c:pt>
                <c:pt idx="81">
                  <c:v>244.94808704542399</c:v>
                </c:pt>
                <c:pt idx="82">
                  <c:v>241.31499365562701</c:v>
                </c:pt>
                <c:pt idx="83">
                  <c:v>224.23284155248101</c:v>
                </c:pt>
                <c:pt idx="84">
                  <c:v>227.62016496964199</c:v>
                </c:pt>
                <c:pt idx="85">
                  <c:v>247.72666516661599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218-4282-9872-6BE18389405A}"/>
            </c:ext>
          </c:extLst>
        </c:ser>
        <c:ser>
          <c:idx val="1"/>
          <c:order val="1"/>
          <c:tx>
            <c:strRef>
              <c:f>PropertyType!$V$6</c:f>
              <c:strCache>
                <c:ptCount val="1"/>
                <c:pt idx="0">
                  <c:v>U.S. Hospitality</c:v>
                </c:pt>
              </c:strCache>
            </c:strRef>
          </c:tx>
          <c:spPr>
            <a:ln w="38100">
              <a:solidFill>
                <a:srgbClr val="7030A0"/>
              </a:solidFill>
            </a:ln>
          </c:spPr>
          <c:marker>
            <c:symbol val="none"/>
          </c:marker>
          <c:xVal>
            <c:numRef>
              <c:f>PropertyType!$P$15:$P$100</c:f>
              <c:numCache>
                <c:formatCode>[$-409]mmm\-yy;@</c:formatCode>
                <c:ptCount val="86"/>
                <c:pt idx="0">
                  <c:v>35885</c:v>
                </c:pt>
                <c:pt idx="1">
                  <c:v>35976</c:v>
                </c:pt>
                <c:pt idx="2">
                  <c:v>36068</c:v>
                </c:pt>
                <c:pt idx="3">
                  <c:v>36160</c:v>
                </c:pt>
                <c:pt idx="4">
                  <c:v>36250</c:v>
                </c:pt>
                <c:pt idx="5">
                  <c:v>36341</c:v>
                </c:pt>
                <c:pt idx="6">
                  <c:v>36433</c:v>
                </c:pt>
                <c:pt idx="7">
                  <c:v>36525</c:v>
                </c:pt>
                <c:pt idx="8">
                  <c:v>36616</c:v>
                </c:pt>
                <c:pt idx="9">
                  <c:v>36707</c:v>
                </c:pt>
                <c:pt idx="10">
                  <c:v>36799</c:v>
                </c:pt>
                <c:pt idx="11">
                  <c:v>36891</c:v>
                </c:pt>
                <c:pt idx="12">
                  <c:v>36981</c:v>
                </c:pt>
                <c:pt idx="13">
                  <c:v>37072</c:v>
                </c:pt>
                <c:pt idx="14">
                  <c:v>37164</c:v>
                </c:pt>
                <c:pt idx="15">
                  <c:v>37256</c:v>
                </c:pt>
                <c:pt idx="16">
                  <c:v>37346</c:v>
                </c:pt>
                <c:pt idx="17">
                  <c:v>37437</c:v>
                </c:pt>
                <c:pt idx="18">
                  <c:v>37529</c:v>
                </c:pt>
                <c:pt idx="19">
                  <c:v>37621</c:v>
                </c:pt>
                <c:pt idx="20">
                  <c:v>37711</c:v>
                </c:pt>
                <c:pt idx="21">
                  <c:v>37802</c:v>
                </c:pt>
                <c:pt idx="22">
                  <c:v>37894</c:v>
                </c:pt>
                <c:pt idx="23">
                  <c:v>37986</c:v>
                </c:pt>
                <c:pt idx="24">
                  <c:v>38077</c:v>
                </c:pt>
                <c:pt idx="25">
                  <c:v>38168</c:v>
                </c:pt>
                <c:pt idx="26">
                  <c:v>38260</c:v>
                </c:pt>
                <c:pt idx="27">
                  <c:v>38352</c:v>
                </c:pt>
                <c:pt idx="28">
                  <c:v>38442</c:v>
                </c:pt>
                <c:pt idx="29">
                  <c:v>38533</c:v>
                </c:pt>
                <c:pt idx="30">
                  <c:v>38625</c:v>
                </c:pt>
                <c:pt idx="31">
                  <c:v>38717</c:v>
                </c:pt>
                <c:pt idx="32">
                  <c:v>38807</c:v>
                </c:pt>
                <c:pt idx="33">
                  <c:v>38898</c:v>
                </c:pt>
                <c:pt idx="34">
                  <c:v>38990</c:v>
                </c:pt>
                <c:pt idx="35">
                  <c:v>39082</c:v>
                </c:pt>
                <c:pt idx="36">
                  <c:v>39172</c:v>
                </c:pt>
                <c:pt idx="37">
                  <c:v>39263</c:v>
                </c:pt>
                <c:pt idx="38">
                  <c:v>39355</c:v>
                </c:pt>
                <c:pt idx="39">
                  <c:v>39447</c:v>
                </c:pt>
                <c:pt idx="40">
                  <c:v>39538</c:v>
                </c:pt>
                <c:pt idx="41">
                  <c:v>39629</c:v>
                </c:pt>
                <c:pt idx="42">
                  <c:v>39721</c:v>
                </c:pt>
                <c:pt idx="43">
                  <c:v>39813</c:v>
                </c:pt>
                <c:pt idx="44">
                  <c:v>39903</c:v>
                </c:pt>
                <c:pt idx="45">
                  <c:v>39994</c:v>
                </c:pt>
                <c:pt idx="46">
                  <c:v>40086</c:v>
                </c:pt>
                <c:pt idx="47">
                  <c:v>40178</c:v>
                </c:pt>
                <c:pt idx="48">
                  <c:v>40268</c:v>
                </c:pt>
                <c:pt idx="49">
                  <c:v>40359</c:v>
                </c:pt>
                <c:pt idx="50">
                  <c:v>40451</c:v>
                </c:pt>
                <c:pt idx="51">
                  <c:v>40543</c:v>
                </c:pt>
                <c:pt idx="52">
                  <c:v>40633</c:v>
                </c:pt>
                <c:pt idx="53">
                  <c:v>40724</c:v>
                </c:pt>
                <c:pt idx="54">
                  <c:v>40816</c:v>
                </c:pt>
                <c:pt idx="55">
                  <c:v>40908</c:v>
                </c:pt>
                <c:pt idx="56">
                  <c:v>40999</c:v>
                </c:pt>
                <c:pt idx="57">
                  <c:v>41090</c:v>
                </c:pt>
                <c:pt idx="58">
                  <c:v>41182</c:v>
                </c:pt>
                <c:pt idx="59">
                  <c:v>41274</c:v>
                </c:pt>
                <c:pt idx="60">
                  <c:v>41364</c:v>
                </c:pt>
                <c:pt idx="61">
                  <c:v>41455</c:v>
                </c:pt>
                <c:pt idx="62">
                  <c:v>41547</c:v>
                </c:pt>
                <c:pt idx="63">
                  <c:v>41639</c:v>
                </c:pt>
                <c:pt idx="64">
                  <c:v>41729</c:v>
                </c:pt>
                <c:pt idx="65">
                  <c:v>41820</c:v>
                </c:pt>
                <c:pt idx="66">
                  <c:v>41912</c:v>
                </c:pt>
                <c:pt idx="67">
                  <c:v>42004</c:v>
                </c:pt>
                <c:pt idx="68">
                  <c:v>42094</c:v>
                </c:pt>
                <c:pt idx="69">
                  <c:v>42185</c:v>
                </c:pt>
                <c:pt idx="70">
                  <c:v>42277</c:v>
                </c:pt>
                <c:pt idx="71">
                  <c:v>42369</c:v>
                </c:pt>
                <c:pt idx="72">
                  <c:v>42460</c:v>
                </c:pt>
                <c:pt idx="73">
                  <c:v>42551</c:v>
                </c:pt>
                <c:pt idx="74">
                  <c:v>42643</c:v>
                </c:pt>
                <c:pt idx="75">
                  <c:v>42735</c:v>
                </c:pt>
                <c:pt idx="76">
                  <c:v>42825</c:v>
                </c:pt>
                <c:pt idx="77">
                  <c:v>42916</c:v>
                </c:pt>
                <c:pt idx="78">
                  <c:v>43008</c:v>
                </c:pt>
                <c:pt idx="79">
                  <c:v>43100</c:v>
                </c:pt>
                <c:pt idx="80">
                  <c:v>43190</c:v>
                </c:pt>
                <c:pt idx="81">
                  <c:v>43281</c:v>
                </c:pt>
                <c:pt idx="82">
                  <c:v>43373</c:v>
                </c:pt>
                <c:pt idx="83">
                  <c:v>43465</c:v>
                </c:pt>
                <c:pt idx="84">
                  <c:v>43555</c:v>
                </c:pt>
                <c:pt idx="85">
                  <c:v>43646</c:v>
                </c:pt>
              </c:numCache>
            </c:numRef>
          </c:xVal>
          <c:yVal>
            <c:numRef>
              <c:f>PropertyType!$V$15:$V$100</c:f>
              <c:numCache>
                <c:formatCode>0</c:formatCode>
                <c:ptCount val="86"/>
                <c:pt idx="0">
                  <c:v>86.112806031130901</c:v>
                </c:pt>
                <c:pt idx="1">
                  <c:v>84.487088060172496</c:v>
                </c:pt>
                <c:pt idx="2">
                  <c:v>84.644437325134803</c:v>
                </c:pt>
                <c:pt idx="3">
                  <c:v>81.399830741208007</c:v>
                </c:pt>
                <c:pt idx="4">
                  <c:v>88.142236530548999</c:v>
                </c:pt>
                <c:pt idx="5">
                  <c:v>88.662844818642796</c:v>
                </c:pt>
                <c:pt idx="6">
                  <c:v>87.6371235343465</c:v>
                </c:pt>
                <c:pt idx="7">
                  <c:v>91.702687220681</c:v>
                </c:pt>
                <c:pt idx="8">
                  <c:v>89.983948156538503</c:v>
                </c:pt>
                <c:pt idx="9">
                  <c:v>93.310374753479195</c:v>
                </c:pt>
                <c:pt idx="10">
                  <c:v>97.305066400165302</c:v>
                </c:pt>
                <c:pt idx="11">
                  <c:v>100</c:v>
                </c:pt>
                <c:pt idx="12">
                  <c:v>101.015587444791</c:v>
                </c:pt>
                <c:pt idx="13">
                  <c:v>99.247300223909804</c:v>
                </c:pt>
                <c:pt idx="14">
                  <c:v>100.258414392429</c:v>
                </c:pt>
                <c:pt idx="15">
                  <c:v>97.283043691531304</c:v>
                </c:pt>
                <c:pt idx="16">
                  <c:v>98.590315503593104</c:v>
                </c:pt>
                <c:pt idx="17">
                  <c:v>100.038726943816</c:v>
                </c:pt>
                <c:pt idx="18">
                  <c:v>100.618939346281</c:v>
                </c:pt>
                <c:pt idx="19">
                  <c:v>103.42513640006899</c:v>
                </c:pt>
                <c:pt idx="20">
                  <c:v>104.374689318886</c:v>
                </c:pt>
                <c:pt idx="21">
                  <c:v>106.179161839147</c:v>
                </c:pt>
                <c:pt idx="22">
                  <c:v>108.219453939844</c:v>
                </c:pt>
                <c:pt idx="23">
                  <c:v>111.936009556088</c:v>
                </c:pt>
                <c:pt idx="24">
                  <c:v>116.040166686387</c:v>
                </c:pt>
                <c:pt idx="25">
                  <c:v>120.554218590625</c:v>
                </c:pt>
                <c:pt idx="26">
                  <c:v>127.30442186645899</c:v>
                </c:pt>
                <c:pt idx="27">
                  <c:v>129.29975158208899</c:v>
                </c:pt>
                <c:pt idx="28">
                  <c:v>134.924713167818</c:v>
                </c:pt>
                <c:pt idx="29">
                  <c:v>139.19661906349901</c:v>
                </c:pt>
                <c:pt idx="30">
                  <c:v>141.87521205501</c:v>
                </c:pt>
                <c:pt idx="31">
                  <c:v>149.3123669437</c:v>
                </c:pt>
                <c:pt idx="32">
                  <c:v>148.40857666147301</c:v>
                </c:pt>
                <c:pt idx="33">
                  <c:v>148.70325876090899</c:v>
                </c:pt>
                <c:pt idx="34">
                  <c:v>151.504889491879</c:v>
                </c:pt>
                <c:pt idx="35">
                  <c:v>154.25247468660001</c:v>
                </c:pt>
                <c:pt idx="36">
                  <c:v>157.80419222380499</c:v>
                </c:pt>
                <c:pt idx="37">
                  <c:v>165.163364794171</c:v>
                </c:pt>
                <c:pt idx="38">
                  <c:v>170.20894425844801</c:v>
                </c:pt>
                <c:pt idx="39">
                  <c:v>170.16940004730901</c:v>
                </c:pt>
                <c:pt idx="40">
                  <c:v>170.89783910594801</c:v>
                </c:pt>
                <c:pt idx="41">
                  <c:v>160.442374266885</c:v>
                </c:pt>
                <c:pt idx="42">
                  <c:v>150.82785509531001</c:v>
                </c:pt>
                <c:pt idx="43">
                  <c:v>148.20647373769501</c:v>
                </c:pt>
                <c:pt idx="44">
                  <c:v>134.62690834764101</c:v>
                </c:pt>
                <c:pt idx="45">
                  <c:v>126.199289398948</c:v>
                </c:pt>
                <c:pt idx="46">
                  <c:v>113.184637886134</c:v>
                </c:pt>
                <c:pt idx="47">
                  <c:v>99.783915660852998</c:v>
                </c:pt>
                <c:pt idx="48">
                  <c:v>99.561082235282498</c:v>
                </c:pt>
                <c:pt idx="49">
                  <c:v>96.023388334095102</c:v>
                </c:pt>
                <c:pt idx="50">
                  <c:v>98.124050187490894</c:v>
                </c:pt>
                <c:pt idx="51">
                  <c:v>101.537971763304</c:v>
                </c:pt>
                <c:pt idx="52">
                  <c:v>99.394573653677497</c:v>
                </c:pt>
                <c:pt idx="53">
                  <c:v>99.962854247786197</c:v>
                </c:pt>
                <c:pt idx="54">
                  <c:v>101.89261472243599</c:v>
                </c:pt>
                <c:pt idx="55">
                  <c:v>101.389551045698</c:v>
                </c:pt>
                <c:pt idx="56">
                  <c:v>104.51765938082799</c:v>
                </c:pt>
                <c:pt idx="57">
                  <c:v>105.82853555944099</c:v>
                </c:pt>
                <c:pt idx="58">
                  <c:v>105.74648783466201</c:v>
                </c:pt>
                <c:pt idx="59">
                  <c:v>110.78676333505</c:v>
                </c:pt>
                <c:pt idx="60">
                  <c:v>112.05215367458101</c:v>
                </c:pt>
                <c:pt idx="61">
                  <c:v>114.212821749028</c:v>
                </c:pt>
                <c:pt idx="62">
                  <c:v>114.72032137196</c:v>
                </c:pt>
                <c:pt idx="63">
                  <c:v>114.665468326698</c:v>
                </c:pt>
                <c:pt idx="64">
                  <c:v>118.688823493364</c:v>
                </c:pt>
                <c:pt idx="65">
                  <c:v>125.880419653701</c:v>
                </c:pt>
                <c:pt idx="66">
                  <c:v>130.84898262689401</c:v>
                </c:pt>
                <c:pt idx="67">
                  <c:v>139.27288959048599</c:v>
                </c:pt>
                <c:pt idx="68">
                  <c:v>140.254026913172</c:v>
                </c:pt>
                <c:pt idx="69">
                  <c:v>141.622380982652</c:v>
                </c:pt>
                <c:pt idx="70">
                  <c:v>147.51256779286999</c:v>
                </c:pt>
                <c:pt idx="71">
                  <c:v>151.399268192844</c:v>
                </c:pt>
                <c:pt idx="72">
                  <c:v>156.21303928504901</c:v>
                </c:pt>
                <c:pt idx="73">
                  <c:v>162.20839816553001</c:v>
                </c:pt>
                <c:pt idx="74">
                  <c:v>163.18688577570001</c:v>
                </c:pt>
                <c:pt idx="75">
                  <c:v>170.29375759583101</c:v>
                </c:pt>
                <c:pt idx="76">
                  <c:v>174.06735632622099</c:v>
                </c:pt>
                <c:pt idx="77">
                  <c:v>177.57038108055301</c:v>
                </c:pt>
                <c:pt idx="78">
                  <c:v>182.89247938278501</c:v>
                </c:pt>
                <c:pt idx="79">
                  <c:v>186.42382884381399</c:v>
                </c:pt>
                <c:pt idx="80">
                  <c:v>187.857281829041</c:v>
                </c:pt>
                <c:pt idx="81">
                  <c:v>190.65377275032199</c:v>
                </c:pt>
                <c:pt idx="82">
                  <c:v>195.91489091480099</c:v>
                </c:pt>
                <c:pt idx="83">
                  <c:v>193.055960974036</c:v>
                </c:pt>
                <c:pt idx="84">
                  <c:v>194.88014895096401</c:v>
                </c:pt>
                <c:pt idx="85">
                  <c:v>201.62441549973801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218-4282-9872-6BE1838940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8468544"/>
        <c:axId val="528470112"/>
      </c:scatterChart>
      <c:valAx>
        <c:axId val="528468544"/>
        <c:scaling>
          <c:orientation val="minMax"/>
          <c:max val="43677"/>
          <c:min val="35885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sz="900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0112"/>
        <c:crosses val="autoZero"/>
        <c:crossBetween val="midCat"/>
        <c:majorUnit val="365"/>
      </c:valAx>
      <c:valAx>
        <c:axId val="528470112"/>
        <c:scaling>
          <c:orientation val="minMax"/>
          <c:max val="225"/>
          <c:min val="0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>
            <c:manualLayout>
              <c:xMode val="edge"/>
              <c:yMode val="edge"/>
              <c:x val="1.3575451862897247E-2"/>
              <c:y val="0.31272867699517609"/>
            </c:manualLayout>
          </c:layout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sz="900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68544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.10297415121327116"/>
          <c:y val="2.8246444256812036E-2"/>
          <c:w val="0.63924825021872267"/>
          <c:h val="4.1846476004233975E-2"/>
        </c:manualLayout>
      </c:layout>
      <c:overlay val="0"/>
      <c:txPr>
        <a:bodyPr/>
        <a:lstStyle/>
        <a:p>
          <a:pPr>
            <a:defRPr sz="1000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8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495653564055782"/>
          <c:y val="0.13675173133478799"/>
          <c:w val="0.8209858400003992"/>
          <c:h val="0.74107643171109638"/>
        </c:manualLayout>
      </c:layout>
      <c:scatterChart>
        <c:scatterStyle val="lineMarker"/>
        <c:varyColors val="0"/>
        <c:ser>
          <c:idx val="0"/>
          <c:order val="0"/>
          <c:tx>
            <c:strRef>
              <c:f>PropertyType!$W$6</c:f>
              <c:strCache>
                <c:ptCount val="1"/>
                <c:pt idx="0">
                  <c:v>U.S.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PropertyType!$P$7:$P$100</c:f>
              <c:numCache>
                <c:formatCode>[$-409]mmm\-yy;@</c:formatCode>
                <c:ptCount val="94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</c:numCache>
            </c:numRef>
          </c:xVal>
          <c:yVal>
            <c:numRef>
              <c:f>PropertyType!$W$7:$W$100</c:f>
              <c:numCache>
                <c:formatCode>0</c:formatCode>
                <c:ptCount val="94"/>
                <c:pt idx="0">
                  <c:v>61.229956396095801</c:v>
                </c:pt>
                <c:pt idx="1">
                  <c:v>60.6578688090894</c:v>
                </c:pt>
                <c:pt idx="2">
                  <c:v>63.191767554511003</c:v>
                </c:pt>
                <c:pt idx="3">
                  <c:v>66.107039042227797</c:v>
                </c:pt>
                <c:pt idx="4">
                  <c:v>67.178370419690495</c:v>
                </c:pt>
                <c:pt idx="5">
                  <c:v>67.449448348435794</c:v>
                </c:pt>
                <c:pt idx="6">
                  <c:v>73.539790228086403</c:v>
                </c:pt>
                <c:pt idx="7">
                  <c:v>81.869582870206997</c:v>
                </c:pt>
                <c:pt idx="8">
                  <c:v>83.122866088593696</c:v>
                </c:pt>
                <c:pt idx="9">
                  <c:v>84.577385575156697</c:v>
                </c:pt>
                <c:pt idx="10">
                  <c:v>87.007638951269399</c:v>
                </c:pt>
                <c:pt idx="11">
                  <c:v>86.4698257276155</c:v>
                </c:pt>
                <c:pt idx="12">
                  <c:v>85.208705322658702</c:v>
                </c:pt>
                <c:pt idx="13">
                  <c:v>87.118530633132906</c:v>
                </c:pt>
                <c:pt idx="14">
                  <c:v>90.460609157072597</c:v>
                </c:pt>
                <c:pt idx="15">
                  <c:v>88.363136567962897</c:v>
                </c:pt>
                <c:pt idx="16">
                  <c:v>86.142422709502696</c:v>
                </c:pt>
                <c:pt idx="17">
                  <c:v>91.149180868174497</c:v>
                </c:pt>
                <c:pt idx="18">
                  <c:v>97.853154796008994</c:v>
                </c:pt>
                <c:pt idx="19">
                  <c:v>100</c:v>
                </c:pt>
                <c:pt idx="20">
                  <c:v>99.587979797620406</c:v>
                </c:pt>
                <c:pt idx="21">
                  <c:v>99.539634985342303</c:v>
                </c:pt>
                <c:pt idx="22">
                  <c:v>98.206036543232997</c:v>
                </c:pt>
                <c:pt idx="23">
                  <c:v>97.898395820929196</c:v>
                </c:pt>
                <c:pt idx="24">
                  <c:v>99.088510218951996</c:v>
                </c:pt>
                <c:pt idx="25">
                  <c:v>98.609331870001498</c:v>
                </c:pt>
                <c:pt idx="26">
                  <c:v>98.747760229784603</c:v>
                </c:pt>
                <c:pt idx="27">
                  <c:v>101.73535243642</c:v>
                </c:pt>
                <c:pt idx="28">
                  <c:v>105.646499577529</c:v>
                </c:pt>
                <c:pt idx="29">
                  <c:v>103.38882685101601</c:v>
                </c:pt>
                <c:pt idx="30">
                  <c:v>97.994473376464995</c:v>
                </c:pt>
                <c:pt idx="31">
                  <c:v>99.554141768835805</c:v>
                </c:pt>
                <c:pt idx="32">
                  <c:v>106.21039198635199</c:v>
                </c:pt>
                <c:pt idx="33">
                  <c:v>112.127813654699</c:v>
                </c:pt>
                <c:pt idx="34">
                  <c:v>116.13639236759001</c:v>
                </c:pt>
                <c:pt idx="35">
                  <c:v>119.44070340418099</c:v>
                </c:pt>
                <c:pt idx="36">
                  <c:v>122.4606404716</c:v>
                </c:pt>
                <c:pt idx="37">
                  <c:v>124.269231486862</c:v>
                </c:pt>
                <c:pt idx="38">
                  <c:v>127.967335884459</c:v>
                </c:pt>
                <c:pt idx="39">
                  <c:v>133.62642607663</c:v>
                </c:pt>
                <c:pt idx="40">
                  <c:v>138.387761251879</c:v>
                </c:pt>
                <c:pt idx="41">
                  <c:v>144.77731223312401</c:v>
                </c:pt>
                <c:pt idx="42">
                  <c:v>150.249104374193</c:v>
                </c:pt>
                <c:pt idx="43">
                  <c:v>154.32518969348399</c:v>
                </c:pt>
                <c:pt idx="44">
                  <c:v>161.902530869879</c:v>
                </c:pt>
                <c:pt idx="45">
                  <c:v>167.89514390021401</c:v>
                </c:pt>
                <c:pt idx="46">
                  <c:v>171.16913373641199</c:v>
                </c:pt>
                <c:pt idx="47">
                  <c:v>171.234031274171</c:v>
                </c:pt>
                <c:pt idx="48">
                  <c:v>161.63931209173299</c:v>
                </c:pt>
                <c:pt idx="49">
                  <c:v>156.10643879969101</c:v>
                </c:pt>
                <c:pt idx="50">
                  <c:v>154.997047219915</c:v>
                </c:pt>
                <c:pt idx="51">
                  <c:v>149.092817600069</c:v>
                </c:pt>
                <c:pt idx="52">
                  <c:v>132.02721729852999</c:v>
                </c:pt>
                <c:pt idx="53">
                  <c:v>110.74665082408301</c:v>
                </c:pt>
                <c:pt idx="54">
                  <c:v>101.773228596856</c:v>
                </c:pt>
                <c:pt idx="55">
                  <c:v>100.74950566979901</c:v>
                </c:pt>
                <c:pt idx="56">
                  <c:v>109.147329826999</c:v>
                </c:pt>
                <c:pt idx="57">
                  <c:v>116.15895949164801</c:v>
                </c:pt>
                <c:pt idx="58">
                  <c:v>111.97295277612101</c:v>
                </c:pt>
                <c:pt idx="59">
                  <c:v>112.592843386968</c:v>
                </c:pt>
                <c:pt idx="60">
                  <c:v>118.787960213966</c:v>
                </c:pt>
                <c:pt idx="61">
                  <c:v>121.39740180317401</c:v>
                </c:pt>
                <c:pt idx="62">
                  <c:v>120.47222711657</c:v>
                </c:pt>
                <c:pt idx="63">
                  <c:v>123.59151305395</c:v>
                </c:pt>
                <c:pt idx="64">
                  <c:v>128.19376816214</c:v>
                </c:pt>
                <c:pt idx="65">
                  <c:v>130.900932104807</c:v>
                </c:pt>
                <c:pt idx="66">
                  <c:v>131.67928118957201</c:v>
                </c:pt>
                <c:pt idx="67">
                  <c:v>130.87408998139099</c:v>
                </c:pt>
                <c:pt idx="68">
                  <c:v>136.182305615003</c:v>
                </c:pt>
                <c:pt idx="69">
                  <c:v>145.56338760840401</c:v>
                </c:pt>
                <c:pt idx="70">
                  <c:v>149.33736682519699</c:v>
                </c:pt>
                <c:pt idx="71">
                  <c:v>149.02014145000399</c:v>
                </c:pt>
                <c:pt idx="72">
                  <c:v>149.16340500710501</c:v>
                </c:pt>
                <c:pt idx="73">
                  <c:v>153.565779755454</c:v>
                </c:pt>
                <c:pt idx="74">
                  <c:v>158.354220566604</c:v>
                </c:pt>
                <c:pt idx="75">
                  <c:v>164.624160928029</c:v>
                </c:pt>
                <c:pt idx="76">
                  <c:v>174.53465078807</c:v>
                </c:pt>
                <c:pt idx="77">
                  <c:v>180.28075497567801</c:v>
                </c:pt>
                <c:pt idx="78">
                  <c:v>180.70166981528899</c:v>
                </c:pt>
                <c:pt idx="79">
                  <c:v>173.99157891641801</c:v>
                </c:pt>
                <c:pt idx="80">
                  <c:v>170.57000863481099</c:v>
                </c:pt>
                <c:pt idx="81">
                  <c:v>177.781907386939</c:v>
                </c:pt>
                <c:pt idx="82">
                  <c:v>182.47726895289699</c:v>
                </c:pt>
                <c:pt idx="83">
                  <c:v>180.66520118999</c:v>
                </c:pt>
                <c:pt idx="84">
                  <c:v>179.839687787402</c:v>
                </c:pt>
                <c:pt idx="85">
                  <c:v>186.20508669880499</c:v>
                </c:pt>
                <c:pt idx="86">
                  <c:v>191.00968043375099</c:v>
                </c:pt>
                <c:pt idx="87">
                  <c:v>190.59557008687099</c:v>
                </c:pt>
                <c:pt idx="88">
                  <c:v>193.107091007512</c:v>
                </c:pt>
                <c:pt idx="89">
                  <c:v>196.189216062551</c:v>
                </c:pt>
                <c:pt idx="90">
                  <c:v>195.48890964418001</c:v>
                </c:pt>
                <c:pt idx="91">
                  <c:v>194.65723610765301</c:v>
                </c:pt>
                <c:pt idx="92">
                  <c:v>202.59419150457299</c:v>
                </c:pt>
                <c:pt idx="93">
                  <c:v>207.514428198117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EF9-43DD-9199-8A29BBE1750D}"/>
            </c:ext>
          </c:extLst>
        </c:ser>
        <c:ser>
          <c:idx val="1"/>
          <c:order val="1"/>
          <c:tx>
            <c:strRef>
              <c:f>PropertyType!$X$6</c:f>
              <c:strCache>
                <c:ptCount val="1"/>
                <c:pt idx="0">
                  <c:v>U.S.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PropertyType!$P$7:$P$100</c:f>
              <c:numCache>
                <c:formatCode>[$-409]mmm\-yy;@</c:formatCode>
                <c:ptCount val="94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</c:numCache>
            </c:numRef>
          </c:xVal>
          <c:yVal>
            <c:numRef>
              <c:f>PropertyType!$X$7:$X$100</c:f>
              <c:numCache>
                <c:formatCode>0</c:formatCode>
                <c:ptCount val="94"/>
                <c:pt idx="0">
                  <c:v>68.391517229017495</c:v>
                </c:pt>
                <c:pt idx="1">
                  <c:v>67.485589964270204</c:v>
                </c:pt>
                <c:pt idx="2">
                  <c:v>69.069278962784296</c:v>
                </c:pt>
                <c:pt idx="3">
                  <c:v>71.988503304568198</c:v>
                </c:pt>
                <c:pt idx="4">
                  <c:v>72.647936266018903</c:v>
                </c:pt>
                <c:pt idx="5">
                  <c:v>72.040665671447599</c:v>
                </c:pt>
                <c:pt idx="6">
                  <c:v>74.113328022254606</c:v>
                </c:pt>
                <c:pt idx="7">
                  <c:v>78.667865506597906</c:v>
                </c:pt>
                <c:pt idx="8">
                  <c:v>80.765426560361107</c:v>
                </c:pt>
                <c:pt idx="9">
                  <c:v>80.936881189639095</c:v>
                </c:pt>
                <c:pt idx="10">
                  <c:v>81.410144071719898</c:v>
                </c:pt>
                <c:pt idx="11">
                  <c:v>81.051728326361697</c:v>
                </c:pt>
                <c:pt idx="12">
                  <c:v>82.326395180758396</c:v>
                </c:pt>
                <c:pt idx="13">
                  <c:v>85.8254369165425</c:v>
                </c:pt>
                <c:pt idx="14">
                  <c:v>88.810759466513403</c:v>
                </c:pt>
                <c:pt idx="15">
                  <c:v>90.311355678455399</c:v>
                </c:pt>
                <c:pt idx="16">
                  <c:v>90.257821809679399</c:v>
                </c:pt>
                <c:pt idx="17">
                  <c:v>93.105760386868596</c:v>
                </c:pt>
                <c:pt idx="18">
                  <c:v>98.594955496337505</c:v>
                </c:pt>
                <c:pt idx="19">
                  <c:v>100</c:v>
                </c:pt>
                <c:pt idx="20">
                  <c:v>98.075652618078905</c:v>
                </c:pt>
                <c:pt idx="21">
                  <c:v>98.503412260566606</c:v>
                </c:pt>
                <c:pt idx="22">
                  <c:v>100.417759796686</c:v>
                </c:pt>
                <c:pt idx="23">
                  <c:v>99.439891749708906</c:v>
                </c:pt>
                <c:pt idx="24">
                  <c:v>97.656988323354</c:v>
                </c:pt>
                <c:pt idx="25">
                  <c:v>97.707938381658707</c:v>
                </c:pt>
                <c:pt idx="26">
                  <c:v>98.598167228459602</c:v>
                </c:pt>
                <c:pt idx="27">
                  <c:v>101.130689274909</c:v>
                </c:pt>
                <c:pt idx="28">
                  <c:v>104.20992968696901</c:v>
                </c:pt>
                <c:pt idx="29">
                  <c:v>106.23141091078899</c:v>
                </c:pt>
                <c:pt idx="30">
                  <c:v>107.965902291414</c:v>
                </c:pt>
                <c:pt idx="31">
                  <c:v>110.011289499429</c:v>
                </c:pt>
                <c:pt idx="32">
                  <c:v>112.891883075537</c:v>
                </c:pt>
                <c:pt idx="33">
                  <c:v>116.839121534817</c:v>
                </c:pt>
                <c:pt idx="34">
                  <c:v>121.11587037977699</c:v>
                </c:pt>
                <c:pt idx="35">
                  <c:v>124.10984692087401</c:v>
                </c:pt>
                <c:pt idx="36">
                  <c:v>128.139659595892</c:v>
                </c:pt>
                <c:pt idx="37">
                  <c:v>133.50457211415301</c:v>
                </c:pt>
                <c:pt idx="38">
                  <c:v>137.653044063718</c:v>
                </c:pt>
                <c:pt idx="39">
                  <c:v>142.44701079599201</c:v>
                </c:pt>
                <c:pt idx="40">
                  <c:v>147.72874910276201</c:v>
                </c:pt>
                <c:pt idx="41">
                  <c:v>151.350805773628</c:v>
                </c:pt>
                <c:pt idx="42">
                  <c:v>154.131571538218</c:v>
                </c:pt>
                <c:pt idx="43">
                  <c:v>156.48069310344499</c:v>
                </c:pt>
                <c:pt idx="44">
                  <c:v>160.72859923820999</c:v>
                </c:pt>
                <c:pt idx="45">
                  <c:v>167.02142092711901</c:v>
                </c:pt>
                <c:pt idx="46">
                  <c:v>169.25689155509201</c:v>
                </c:pt>
                <c:pt idx="47">
                  <c:v>167.75573267021699</c:v>
                </c:pt>
                <c:pt idx="48">
                  <c:v>167.41515754545799</c:v>
                </c:pt>
                <c:pt idx="49">
                  <c:v>164.99402072413099</c:v>
                </c:pt>
                <c:pt idx="50">
                  <c:v>159.32651340036099</c:v>
                </c:pt>
                <c:pt idx="51">
                  <c:v>155.56430510795599</c:v>
                </c:pt>
                <c:pt idx="52">
                  <c:v>146.19682878934401</c:v>
                </c:pt>
                <c:pt idx="53">
                  <c:v>131.40053135537099</c:v>
                </c:pt>
                <c:pt idx="54">
                  <c:v>123.741405495734</c:v>
                </c:pt>
                <c:pt idx="55">
                  <c:v>122.19871168554199</c:v>
                </c:pt>
                <c:pt idx="56">
                  <c:v>119.231923592181</c:v>
                </c:pt>
                <c:pt idx="57">
                  <c:v>117.80953530533399</c:v>
                </c:pt>
                <c:pt idx="58">
                  <c:v>118.742606142309</c:v>
                </c:pt>
                <c:pt idx="59">
                  <c:v>118.597088524404</c:v>
                </c:pt>
                <c:pt idx="60">
                  <c:v>118.452748943911</c:v>
                </c:pt>
                <c:pt idx="61">
                  <c:v>120.85227972079601</c:v>
                </c:pt>
                <c:pt idx="62">
                  <c:v>125.134110209247</c:v>
                </c:pt>
                <c:pt idx="63">
                  <c:v>124.71888737133401</c:v>
                </c:pt>
                <c:pt idx="64">
                  <c:v>123.77743990123599</c:v>
                </c:pt>
                <c:pt idx="65">
                  <c:v>126.666161786911</c:v>
                </c:pt>
                <c:pt idx="66">
                  <c:v>128.20459023121199</c:v>
                </c:pt>
                <c:pt idx="67">
                  <c:v>127.681458277145</c:v>
                </c:pt>
                <c:pt idx="68">
                  <c:v>130.22685430415399</c:v>
                </c:pt>
                <c:pt idx="69">
                  <c:v>134.44727648604299</c:v>
                </c:pt>
                <c:pt idx="70">
                  <c:v>137.04504611885201</c:v>
                </c:pt>
                <c:pt idx="71">
                  <c:v>140.943939622313</c:v>
                </c:pt>
                <c:pt idx="72">
                  <c:v>146.49532133282801</c:v>
                </c:pt>
                <c:pt idx="73">
                  <c:v>149.769554846689</c:v>
                </c:pt>
                <c:pt idx="74">
                  <c:v>152.904754230756</c:v>
                </c:pt>
                <c:pt idx="75">
                  <c:v>157.04853997898101</c:v>
                </c:pt>
                <c:pt idx="76">
                  <c:v>159.774512665873</c:v>
                </c:pt>
                <c:pt idx="77">
                  <c:v>162.99846827334599</c:v>
                </c:pt>
                <c:pt idx="78">
                  <c:v>165.335391199361</c:v>
                </c:pt>
                <c:pt idx="79">
                  <c:v>167.54863481958799</c:v>
                </c:pt>
                <c:pt idx="80">
                  <c:v>171.24702117874</c:v>
                </c:pt>
                <c:pt idx="81">
                  <c:v>174.96676852471199</c:v>
                </c:pt>
                <c:pt idx="82">
                  <c:v>178.27670623676099</c:v>
                </c:pt>
                <c:pt idx="83">
                  <c:v>182.36690532468</c:v>
                </c:pt>
                <c:pt idx="84">
                  <c:v>189.402143797192</c:v>
                </c:pt>
                <c:pt idx="85">
                  <c:v>196.02157167529199</c:v>
                </c:pt>
                <c:pt idx="86">
                  <c:v>201.10329401435001</c:v>
                </c:pt>
                <c:pt idx="87">
                  <c:v>207.66768284483601</c:v>
                </c:pt>
                <c:pt idx="88">
                  <c:v>214.77766064673801</c:v>
                </c:pt>
                <c:pt idx="89">
                  <c:v>220.24948923712</c:v>
                </c:pt>
                <c:pt idx="90">
                  <c:v>223.762493038287</c:v>
                </c:pt>
                <c:pt idx="91">
                  <c:v>225.40900607648501</c:v>
                </c:pt>
                <c:pt idx="92">
                  <c:v>229.968620181228</c:v>
                </c:pt>
                <c:pt idx="93">
                  <c:v>235.57820793846099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EF9-43DD-9199-8A29BBE1750D}"/>
            </c:ext>
          </c:extLst>
        </c:ser>
        <c:ser>
          <c:idx val="2"/>
          <c:order val="2"/>
          <c:tx>
            <c:strRef>
              <c:f>PropertyType!$Y$6</c:f>
              <c:strCache>
                <c:ptCount val="1"/>
                <c:pt idx="0">
                  <c:v>U.S.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PropertyType!$P$7:$P$100</c:f>
              <c:numCache>
                <c:formatCode>[$-409]mmm\-yy;@</c:formatCode>
                <c:ptCount val="94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</c:numCache>
            </c:numRef>
          </c:xVal>
          <c:yVal>
            <c:numRef>
              <c:f>PropertyType!$Y$7:$Y$100</c:f>
              <c:numCache>
                <c:formatCode>0</c:formatCode>
                <c:ptCount val="94"/>
                <c:pt idx="0">
                  <c:v>79.215732169466904</c:v>
                </c:pt>
                <c:pt idx="1">
                  <c:v>73.346217659972993</c:v>
                </c:pt>
                <c:pt idx="2">
                  <c:v>67.706000749380394</c:v>
                </c:pt>
                <c:pt idx="3">
                  <c:v>70.840239701205505</c:v>
                </c:pt>
                <c:pt idx="4">
                  <c:v>79.172367476231599</c:v>
                </c:pt>
                <c:pt idx="5">
                  <c:v>83.7307583328124</c:v>
                </c:pt>
                <c:pt idx="6">
                  <c:v>85.5241606036343</c:v>
                </c:pt>
                <c:pt idx="7">
                  <c:v>84.818876617584394</c:v>
                </c:pt>
                <c:pt idx="8">
                  <c:v>84.034754148855498</c:v>
                </c:pt>
                <c:pt idx="9">
                  <c:v>87.379371147075901</c:v>
                </c:pt>
                <c:pt idx="10">
                  <c:v>90.761778396237105</c:v>
                </c:pt>
                <c:pt idx="11">
                  <c:v>92.328648284283801</c:v>
                </c:pt>
                <c:pt idx="12">
                  <c:v>93.374813024802094</c:v>
                </c:pt>
                <c:pt idx="13">
                  <c:v>92.756532607517897</c:v>
                </c:pt>
                <c:pt idx="14">
                  <c:v>92.663960001372502</c:v>
                </c:pt>
                <c:pt idx="15">
                  <c:v>94.171230726988099</c:v>
                </c:pt>
                <c:pt idx="16">
                  <c:v>94.807986193535498</c:v>
                </c:pt>
                <c:pt idx="17">
                  <c:v>95.516818270366301</c:v>
                </c:pt>
                <c:pt idx="18">
                  <c:v>97.967024740983703</c:v>
                </c:pt>
                <c:pt idx="19">
                  <c:v>100</c:v>
                </c:pt>
                <c:pt idx="20">
                  <c:v>100.50150273060299</c:v>
                </c:pt>
                <c:pt idx="21">
                  <c:v>101.927936793174</c:v>
                </c:pt>
                <c:pt idx="22">
                  <c:v>103.316512848152</c:v>
                </c:pt>
                <c:pt idx="23">
                  <c:v>103.033330981302</c:v>
                </c:pt>
                <c:pt idx="24">
                  <c:v>103.683221344091</c:v>
                </c:pt>
                <c:pt idx="25">
                  <c:v>105.50047435991</c:v>
                </c:pt>
                <c:pt idx="26">
                  <c:v>109.061586955081</c:v>
                </c:pt>
                <c:pt idx="27">
                  <c:v>113.411540804805</c:v>
                </c:pt>
                <c:pt idx="28">
                  <c:v>116.14528698125601</c:v>
                </c:pt>
                <c:pt idx="29">
                  <c:v>120.56978466473601</c:v>
                </c:pt>
                <c:pt idx="30">
                  <c:v>124.80090120506701</c:v>
                </c:pt>
                <c:pt idx="31">
                  <c:v>127.59764528708099</c:v>
                </c:pt>
                <c:pt idx="32">
                  <c:v>134.011987289323</c:v>
                </c:pt>
                <c:pt idx="33">
                  <c:v>141.30126031108199</c:v>
                </c:pt>
                <c:pt idx="34">
                  <c:v>146.54560538876299</c:v>
                </c:pt>
                <c:pt idx="35">
                  <c:v>149.862452341639</c:v>
                </c:pt>
                <c:pt idx="36">
                  <c:v>154.094408804511</c:v>
                </c:pt>
                <c:pt idx="37">
                  <c:v>161.945897501236</c:v>
                </c:pt>
                <c:pt idx="38">
                  <c:v>167.799699849002</c:v>
                </c:pt>
                <c:pt idx="39">
                  <c:v>170.94132790579201</c:v>
                </c:pt>
                <c:pt idx="40">
                  <c:v>173.37430511649799</c:v>
                </c:pt>
                <c:pt idx="41">
                  <c:v>173.99237460647299</c:v>
                </c:pt>
                <c:pt idx="42">
                  <c:v>174.710467653048</c:v>
                </c:pt>
                <c:pt idx="43">
                  <c:v>176.51558230964301</c:v>
                </c:pt>
                <c:pt idx="44">
                  <c:v>178.84432834651099</c:v>
                </c:pt>
                <c:pt idx="45">
                  <c:v>182.957566786077</c:v>
                </c:pt>
                <c:pt idx="46">
                  <c:v>186.46720555449599</c:v>
                </c:pt>
                <c:pt idx="47">
                  <c:v>183.8007572162</c:v>
                </c:pt>
                <c:pt idx="48">
                  <c:v>179.21775667713601</c:v>
                </c:pt>
                <c:pt idx="49">
                  <c:v>176.91341363948999</c:v>
                </c:pt>
                <c:pt idx="50">
                  <c:v>169.45006164271001</c:v>
                </c:pt>
                <c:pt idx="51">
                  <c:v>158.943568343495</c:v>
                </c:pt>
                <c:pt idx="52">
                  <c:v>149.96516916055299</c:v>
                </c:pt>
                <c:pt idx="53">
                  <c:v>140.63240493314299</c:v>
                </c:pt>
                <c:pt idx="54">
                  <c:v>133.370313571558</c:v>
                </c:pt>
                <c:pt idx="55">
                  <c:v>129.40079141268501</c:v>
                </c:pt>
                <c:pt idx="56">
                  <c:v>129.52966989599599</c:v>
                </c:pt>
                <c:pt idx="57">
                  <c:v>130.16081461048299</c:v>
                </c:pt>
                <c:pt idx="58">
                  <c:v>128.01277613737901</c:v>
                </c:pt>
                <c:pt idx="59">
                  <c:v>128.128209911993</c:v>
                </c:pt>
                <c:pt idx="60">
                  <c:v>130.92967778595499</c:v>
                </c:pt>
                <c:pt idx="61">
                  <c:v>132.38038622923801</c:v>
                </c:pt>
                <c:pt idx="62">
                  <c:v>132.860319079644</c:v>
                </c:pt>
                <c:pt idx="63">
                  <c:v>133.46758336136901</c:v>
                </c:pt>
                <c:pt idx="64">
                  <c:v>135.05865273824699</c:v>
                </c:pt>
                <c:pt idx="65">
                  <c:v>138.37681535933501</c:v>
                </c:pt>
                <c:pt idx="66">
                  <c:v>140.699082965153</c:v>
                </c:pt>
                <c:pt idx="67">
                  <c:v>140.235078944203</c:v>
                </c:pt>
                <c:pt idx="68">
                  <c:v>142.107123484666</c:v>
                </c:pt>
                <c:pt idx="69">
                  <c:v>148.794513869985</c:v>
                </c:pt>
                <c:pt idx="70">
                  <c:v>154.18675950082999</c:v>
                </c:pt>
                <c:pt idx="71">
                  <c:v>157.00775502775201</c:v>
                </c:pt>
                <c:pt idx="72">
                  <c:v>160.340518886898</c:v>
                </c:pt>
                <c:pt idx="73">
                  <c:v>162.800643556083</c:v>
                </c:pt>
                <c:pt idx="74">
                  <c:v>164.91885460094801</c:v>
                </c:pt>
                <c:pt idx="75">
                  <c:v>169.68111605362</c:v>
                </c:pt>
                <c:pt idx="76">
                  <c:v>175.75399256726701</c:v>
                </c:pt>
                <c:pt idx="77">
                  <c:v>178.90935387455301</c:v>
                </c:pt>
                <c:pt idx="78">
                  <c:v>180.660285307354</c:v>
                </c:pt>
                <c:pt idx="79">
                  <c:v>182.77890769370001</c:v>
                </c:pt>
                <c:pt idx="80">
                  <c:v>184.483719669744</c:v>
                </c:pt>
                <c:pt idx="81">
                  <c:v>186.149536735429</c:v>
                </c:pt>
                <c:pt idx="82">
                  <c:v>189.44907535631501</c:v>
                </c:pt>
                <c:pt idx="83">
                  <c:v>194.72873779127099</c:v>
                </c:pt>
                <c:pt idx="84">
                  <c:v>195.69222380969401</c:v>
                </c:pt>
                <c:pt idx="85">
                  <c:v>194.42226504264499</c:v>
                </c:pt>
                <c:pt idx="86">
                  <c:v>194.93186818210401</c:v>
                </c:pt>
                <c:pt idx="87">
                  <c:v>196.79109996916799</c:v>
                </c:pt>
                <c:pt idx="88">
                  <c:v>199.74697152773101</c:v>
                </c:pt>
                <c:pt idx="89">
                  <c:v>199.52007181617799</c:v>
                </c:pt>
                <c:pt idx="90">
                  <c:v>199.18278434743999</c:v>
                </c:pt>
                <c:pt idx="91">
                  <c:v>201.74418672051999</c:v>
                </c:pt>
                <c:pt idx="92">
                  <c:v>201.56402672533099</c:v>
                </c:pt>
                <c:pt idx="93">
                  <c:v>198.13045636407699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EF9-43DD-9199-8A29BBE1750D}"/>
            </c:ext>
          </c:extLst>
        </c:ser>
        <c:ser>
          <c:idx val="3"/>
          <c:order val="3"/>
          <c:tx>
            <c:strRef>
              <c:f>PropertyType!$Z$6</c:f>
              <c:strCache>
                <c:ptCount val="1"/>
                <c:pt idx="0">
                  <c:v>U.S.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PropertyType!$P$7:$P$100</c:f>
              <c:numCache>
                <c:formatCode>[$-409]mmm\-yy;@</c:formatCode>
                <c:ptCount val="94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</c:numCache>
            </c:numRef>
          </c:xVal>
          <c:yVal>
            <c:numRef>
              <c:f>PropertyType!$Z$7:$Z$100</c:f>
              <c:numCache>
                <c:formatCode>0</c:formatCode>
                <c:ptCount val="94"/>
                <c:pt idx="0">
                  <c:v>67.355281230793906</c:v>
                </c:pt>
                <c:pt idx="1">
                  <c:v>66.360855419513697</c:v>
                </c:pt>
                <c:pt idx="2">
                  <c:v>67.771214254087297</c:v>
                </c:pt>
                <c:pt idx="3">
                  <c:v>68.802632103485607</c:v>
                </c:pt>
                <c:pt idx="4">
                  <c:v>70.251772749587303</c:v>
                </c:pt>
                <c:pt idx="5">
                  <c:v>72.335881280508801</c:v>
                </c:pt>
                <c:pt idx="6">
                  <c:v>74.385197521824395</c:v>
                </c:pt>
                <c:pt idx="7">
                  <c:v>77.238233278013695</c:v>
                </c:pt>
                <c:pt idx="8">
                  <c:v>79.897747073557994</c:v>
                </c:pt>
                <c:pt idx="9">
                  <c:v>81.280353854259502</c:v>
                </c:pt>
                <c:pt idx="10">
                  <c:v>82.642122772189097</c:v>
                </c:pt>
                <c:pt idx="11">
                  <c:v>82.835963115768706</c:v>
                </c:pt>
                <c:pt idx="12">
                  <c:v>82.280022296333996</c:v>
                </c:pt>
                <c:pt idx="13">
                  <c:v>85.854462369722697</c:v>
                </c:pt>
                <c:pt idx="14">
                  <c:v>91.881763105016304</c:v>
                </c:pt>
                <c:pt idx="15">
                  <c:v>94.453436355466494</c:v>
                </c:pt>
                <c:pt idx="16">
                  <c:v>94.611694425748396</c:v>
                </c:pt>
                <c:pt idx="17">
                  <c:v>95.261100237593695</c:v>
                </c:pt>
                <c:pt idx="18">
                  <c:v>97.491215993480097</c:v>
                </c:pt>
                <c:pt idx="19">
                  <c:v>100</c:v>
                </c:pt>
                <c:pt idx="20">
                  <c:v>102.06771648971301</c:v>
                </c:pt>
                <c:pt idx="21">
                  <c:v>103.93204746184399</c:v>
                </c:pt>
                <c:pt idx="22">
                  <c:v>104.705054420892</c:v>
                </c:pt>
                <c:pt idx="23">
                  <c:v>106.262115373066</c:v>
                </c:pt>
                <c:pt idx="24">
                  <c:v>109.48606117368701</c:v>
                </c:pt>
                <c:pt idx="25">
                  <c:v>111.46263519982099</c:v>
                </c:pt>
                <c:pt idx="26">
                  <c:v>112.75146105502201</c:v>
                </c:pt>
                <c:pt idx="27">
                  <c:v>115.77677946102401</c:v>
                </c:pt>
                <c:pt idx="28">
                  <c:v>118.988556057815</c:v>
                </c:pt>
                <c:pt idx="29">
                  <c:v>121.213269708414</c:v>
                </c:pt>
                <c:pt idx="30">
                  <c:v>122.656608603187</c:v>
                </c:pt>
                <c:pt idx="31">
                  <c:v>123.619668624263</c:v>
                </c:pt>
                <c:pt idx="32">
                  <c:v>125.465288878575</c:v>
                </c:pt>
                <c:pt idx="33">
                  <c:v>130.275022210326</c:v>
                </c:pt>
                <c:pt idx="34">
                  <c:v>136.21806285089599</c:v>
                </c:pt>
                <c:pt idx="35">
                  <c:v>140.55756940584399</c:v>
                </c:pt>
                <c:pt idx="36">
                  <c:v>144.06827547648101</c:v>
                </c:pt>
                <c:pt idx="37">
                  <c:v>150.03653761438801</c:v>
                </c:pt>
                <c:pt idx="38">
                  <c:v>158.98103946413201</c:v>
                </c:pt>
                <c:pt idx="39">
                  <c:v>165.39575685179901</c:v>
                </c:pt>
                <c:pt idx="40">
                  <c:v>165.81730017472501</c:v>
                </c:pt>
                <c:pt idx="41">
                  <c:v>163.65501928811599</c:v>
                </c:pt>
                <c:pt idx="42">
                  <c:v>167.79211712179199</c:v>
                </c:pt>
                <c:pt idx="43">
                  <c:v>176.41243233864401</c:v>
                </c:pt>
                <c:pt idx="44">
                  <c:v>176.51976001910299</c:v>
                </c:pt>
                <c:pt idx="45">
                  <c:v>172.08311301532601</c:v>
                </c:pt>
                <c:pt idx="46">
                  <c:v>169.11379203397601</c:v>
                </c:pt>
                <c:pt idx="47">
                  <c:v>166.14337928583601</c:v>
                </c:pt>
                <c:pt idx="48">
                  <c:v>161.85104924363301</c:v>
                </c:pt>
                <c:pt idx="49">
                  <c:v>158.324962305295</c:v>
                </c:pt>
                <c:pt idx="50">
                  <c:v>154.82477165367499</c:v>
                </c:pt>
                <c:pt idx="51">
                  <c:v>146.17998976460501</c:v>
                </c:pt>
                <c:pt idx="52">
                  <c:v>134.526271544526</c:v>
                </c:pt>
                <c:pt idx="53">
                  <c:v>125.321079259919</c:v>
                </c:pt>
                <c:pt idx="54">
                  <c:v>120.16745907543201</c:v>
                </c:pt>
                <c:pt idx="55">
                  <c:v>117.59828558964701</c:v>
                </c:pt>
                <c:pt idx="56">
                  <c:v>118.22034301751</c:v>
                </c:pt>
                <c:pt idx="57">
                  <c:v>123.89535128797399</c:v>
                </c:pt>
                <c:pt idx="58">
                  <c:v>132.22941895191801</c:v>
                </c:pt>
                <c:pt idx="59">
                  <c:v>137.048847559759</c:v>
                </c:pt>
                <c:pt idx="60">
                  <c:v>138.445448291101</c:v>
                </c:pt>
                <c:pt idx="61">
                  <c:v>141.34518721145901</c:v>
                </c:pt>
                <c:pt idx="62">
                  <c:v>147.29613051437801</c:v>
                </c:pt>
                <c:pt idx="63">
                  <c:v>150.783896705823</c:v>
                </c:pt>
                <c:pt idx="64">
                  <c:v>148.897976332681</c:v>
                </c:pt>
                <c:pt idx="65">
                  <c:v>150.85856615364901</c:v>
                </c:pt>
                <c:pt idx="66">
                  <c:v>157.81197067138299</c:v>
                </c:pt>
                <c:pt idx="67">
                  <c:v>162.32886595900001</c:v>
                </c:pt>
                <c:pt idx="68">
                  <c:v>165.10187089430701</c:v>
                </c:pt>
                <c:pt idx="69">
                  <c:v>168.007063596394</c:v>
                </c:pt>
                <c:pt idx="70">
                  <c:v>172.85472572712999</c:v>
                </c:pt>
                <c:pt idx="71">
                  <c:v>178.327326157882</c:v>
                </c:pt>
                <c:pt idx="72">
                  <c:v>175.19877654634899</c:v>
                </c:pt>
                <c:pt idx="73">
                  <c:v>173.407202248869</c:v>
                </c:pt>
                <c:pt idx="74">
                  <c:v>183.74598968794399</c:v>
                </c:pt>
                <c:pt idx="75">
                  <c:v>193.35799158573701</c:v>
                </c:pt>
                <c:pt idx="76">
                  <c:v>198.01109049693099</c:v>
                </c:pt>
                <c:pt idx="77">
                  <c:v>203.067396772454</c:v>
                </c:pt>
                <c:pt idx="78">
                  <c:v>206.734763465003</c:v>
                </c:pt>
                <c:pt idx="79">
                  <c:v>210.96203140821899</c:v>
                </c:pt>
                <c:pt idx="80">
                  <c:v>218.11793853852899</c:v>
                </c:pt>
                <c:pt idx="81">
                  <c:v>224.81684343077399</c:v>
                </c:pt>
                <c:pt idx="82">
                  <c:v>228.26639353356899</c:v>
                </c:pt>
                <c:pt idx="83">
                  <c:v>230.34919447987099</c:v>
                </c:pt>
                <c:pt idx="84">
                  <c:v>234.78976188564201</c:v>
                </c:pt>
                <c:pt idx="85">
                  <c:v>240.567264751181</c:v>
                </c:pt>
                <c:pt idx="86">
                  <c:v>245.44831269470501</c:v>
                </c:pt>
                <c:pt idx="87">
                  <c:v>251.634377352081</c:v>
                </c:pt>
                <c:pt idx="88">
                  <c:v>257.34801444925603</c:v>
                </c:pt>
                <c:pt idx="89">
                  <c:v>260.67270886626</c:v>
                </c:pt>
                <c:pt idx="90">
                  <c:v>264.22437555887598</c:v>
                </c:pt>
                <c:pt idx="91">
                  <c:v>268.84647339676002</c:v>
                </c:pt>
                <c:pt idx="92">
                  <c:v>275.65199441188298</c:v>
                </c:pt>
                <c:pt idx="93">
                  <c:v>279.95755600260401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EF9-43DD-9199-8A29BBE175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8468152"/>
        <c:axId val="528470896"/>
      </c:scatterChart>
      <c:valAx>
        <c:axId val="528468152"/>
        <c:scaling>
          <c:orientation val="minMax"/>
          <c:max val="43677"/>
          <c:min val="35155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0896"/>
        <c:crosses val="autoZero"/>
        <c:crossBetween val="midCat"/>
        <c:majorUnit val="365"/>
      </c:valAx>
      <c:valAx>
        <c:axId val="528470896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/>
                </a:pPr>
                <a:r>
                  <a:rPr lang="en-US" sz="1000"/>
                  <a:t>Index Value (2000 Dec = 100)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crossAx val="528468152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3.888888888888889E-2"/>
          <c:y val="1.930287028090108E-2"/>
          <c:w val="0.96111117103512744"/>
          <c:h val="8.7365214727385385E-2"/>
        </c:manualLayout>
      </c:layout>
      <c:overlay val="0"/>
      <c:txPr>
        <a:bodyPr/>
        <a:lstStyle/>
        <a:p>
          <a:pPr>
            <a:defRPr sz="1000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9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661026875772759"/>
          <c:y val="0.1407677955918161"/>
          <c:w val="0.82933211860914069"/>
          <c:h val="0.73304430319704017"/>
        </c:manualLayout>
      </c:layout>
      <c:scatterChart>
        <c:scatterStyle val="lineMarker"/>
        <c:varyColors val="0"/>
        <c:ser>
          <c:idx val="0"/>
          <c:order val="0"/>
          <c:tx>
            <c:strRef>
              <c:f>Regional!$O$6</c:f>
              <c:strCache>
                <c:ptCount val="1"/>
                <c:pt idx="0">
                  <c:v>Midwest Composite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Regional!$N$7:$N$100</c:f>
              <c:numCache>
                <c:formatCode>[$-409]mmm\-yy;@</c:formatCode>
                <c:ptCount val="94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</c:numCache>
            </c:numRef>
          </c:xVal>
          <c:yVal>
            <c:numRef>
              <c:f>Regional!$O$7:$O$100</c:f>
              <c:numCache>
                <c:formatCode>0</c:formatCode>
                <c:ptCount val="94"/>
                <c:pt idx="0">
                  <c:v>66.310368478786103</c:v>
                </c:pt>
                <c:pt idx="1">
                  <c:v>67.510192776519503</c:v>
                </c:pt>
                <c:pt idx="2">
                  <c:v>70.863626115782395</c:v>
                </c:pt>
                <c:pt idx="3">
                  <c:v>72.209040336067801</c:v>
                </c:pt>
                <c:pt idx="4">
                  <c:v>71.338445216358394</c:v>
                </c:pt>
                <c:pt idx="5">
                  <c:v>71.807999415767497</c:v>
                </c:pt>
                <c:pt idx="6">
                  <c:v>72.344531796552403</c:v>
                </c:pt>
                <c:pt idx="7">
                  <c:v>73.128998439851898</c:v>
                </c:pt>
                <c:pt idx="8">
                  <c:v>75.159935286868304</c:v>
                </c:pt>
                <c:pt idx="9">
                  <c:v>77.529538629595294</c:v>
                </c:pt>
                <c:pt idx="10">
                  <c:v>77.765830648166897</c:v>
                </c:pt>
                <c:pt idx="11">
                  <c:v>77.869056304257896</c:v>
                </c:pt>
                <c:pt idx="12">
                  <c:v>82.734944496428497</c:v>
                </c:pt>
                <c:pt idx="13">
                  <c:v>91.124169725154005</c:v>
                </c:pt>
                <c:pt idx="14">
                  <c:v>94.3792546466494</c:v>
                </c:pt>
                <c:pt idx="15">
                  <c:v>92.809058732737</c:v>
                </c:pt>
                <c:pt idx="16">
                  <c:v>94.536889029916793</c:v>
                </c:pt>
                <c:pt idx="17">
                  <c:v>99.150134813587201</c:v>
                </c:pt>
                <c:pt idx="18">
                  <c:v>101.147737552175</c:v>
                </c:pt>
                <c:pt idx="19">
                  <c:v>100</c:v>
                </c:pt>
                <c:pt idx="20">
                  <c:v>101.724190283629</c:v>
                </c:pt>
                <c:pt idx="21">
                  <c:v>107.435949488156</c:v>
                </c:pt>
                <c:pt idx="22">
                  <c:v>109.85697209537599</c:v>
                </c:pt>
                <c:pt idx="23">
                  <c:v>108.409290594539</c:v>
                </c:pt>
                <c:pt idx="24">
                  <c:v>109.867395910515</c:v>
                </c:pt>
                <c:pt idx="25">
                  <c:v>114.870354034692</c:v>
                </c:pt>
                <c:pt idx="26">
                  <c:v>118.44496506650999</c:v>
                </c:pt>
                <c:pt idx="27">
                  <c:v>118.26568896463201</c:v>
                </c:pt>
                <c:pt idx="28">
                  <c:v>119.32291751122899</c:v>
                </c:pt>
                <c:pt idx="29">
                  <c:v>122.689812195645</c:v>
                </c:pt>
                <c:pt idx="30">
                  <c:v>125.201901820378</c:v>
                </c:pt>
                <c:pt idx="31">
                  <c:v>127.736477677355</c:v>
                </c:pt>
                <c:pt idx="32">
                  <c:v>132.38738401099201</c:v>
                </c:pt>
                <c:pt idx="33">
                  <c:v>135.713897423291</c:v>
                </c:pt>
                <c:pt idx="34">
                  <c:v>135.68319360335701</c:v>
                </c:pt>
                <c:pt idx="35">
                  <c:v>136.160096808448</c:v>
                </c:pt>
                <c:pt idx="36">
                  <c:v>139.69012661186699</c:v>
                </c:pt>
                <c:pt idx="37">
                  <c:v>144.338871750274</c:v>
                </c:pt>
                <c:pt idx="38">
                  <c:v>146.863927334474</c:v>
                </c:pt>
                <c:pt idx="39">
                  <c:v>147.634720982836</c:v>
                </c:pt>
                <c:pt idx="40">
                  <c:v>146.99264450912301</c:v>
                </c:pt>
                <c:pt idx="41">
                  <c:v>144.06836657010501</c:v>
                </c:pt>
                <c:pt idx="42">
                  <c:v>143.84927941225499</c:v>
                </c:pt>
                <c:pt idx="43">
                  <c:v>145.99210837173899</c:v>
                </c:pt>
                <c:pt idx="44">
                  <c:v>145.05149101516099</c:v>
                </c:pt>
                <c:pt idx="45">
                  <c:v>141.597619961356</c:v>
                </c:pt>
                <c:pt idx="46">
                  <c:v>138.89581764464</c:v>
                </c:pt>
                <c:pt idx="47">
                  <c:v>137.54570621546</c:v>
                </c:pt>
                <c:pt idx="48">
                  <c:v>135.549270616098</c:v>
                </c:pt>
                <c:pt idx="49">
                  <c:v>133.754695088457</c:v>
                </c:pt>
                <c:pt idx="50">
                  <c:v>126.25993673913599</c:v>
                </c:pt>
                <c:pt idx="51">
                  <c:v>115.86762554483199</c:v>
                </c:pt>
                <c:pt idx="52">
                  <c:v>110.207344105289</c:v>
                </c:pt>
                <c:pt idx="53">
                  <c:v>109.730284223514</c:v>
                </c:pt>
                <c:pt idx="54">
                  <c:v>108.217289673458</c:v>
                </c:pt>
                <c:pt idx="55">
                  <c:v>102.59580081210601</c:v>
                </c:pt>
                <c:pt idx="56">
                  <c:v>98.371594474043803</c:v>
                </c:pt>
                <c:pt idx="57">
                  <c:v>96.241243129807899</c:v>
                </c:pt>
                <c:pt idx="58">
                  <c:v>93.582951797152205</c:v>
                </c:pt>
                <c:pt idx="59">
                  <c:v>90.516866591110002</c:v>
                </c:pt>
                <c:pt idx="60">
                  <c:v>90.424930350571699</c:v>
                </c:pt>
                <c:pt idx="61">
                  <c:v>93.125761724847393</c:v>
                </c:pt>
                <c:pt idx="62">
                  <c:v>94.1485775840993</c:v>
                </c:pt>
                <c:pt idx="63">
                  <c:v>92.412677132758105</c:v>
                </c:pt>
                <c:pt idx="64">
                  <c:v>89.378707504381794</c:v>
                </c:pt>
                <c:pt idx="65">
                  <c:v>86.800563718770903</c:v>
                </c:pt>
                <c:pt idx="66">
                  <c:v>90.559420494510704</c:v>
                </c:pt>
                <c:pt idx="67">
                  <c:v>95.128268521697905</c:v>
                </c:pt>
                <c:pt idx="68">
                  <c:v>94.825021910308706</c:v>
                </c:pt>
                <c:pt idx="69">
                  <c:v>96.222307967230293</c:v>
                </c:pt>
                <c:pt idx="70">
                  <c:v>99.302587046663604</c:v>
                </c:pt>
                <c:pt idx="71">
                  <c:v>100.322738831808</c:v>
                </c:pt>
                <c:pt idx="72">
                  <c:v>101.857133765651</c:v>
                </c:pt>
                <c:pt idx="73">
                  <c:v>106.493529444936</c:v>
                </c:pt>
                <c:pt idx="74">
                  <c:v>109.525201595692</c:v>
                </c:pt>
                <c:pt idx="75">
                  <c:v>109.943713627655</c:v>
                </c:pt>
                <c:pt idx="76">
                  <c:v>112.540424509484</c:v>
                </c:pt>
                <c:pt idx="77">
                  <c:v>117.196634191238</c:v>
                </c:pt>
                <c:pt idx="78">
                  <c:v>117.95801228783399</c:v>
                </c:pt>
                <c:pt idx="79">
                  <c:v>116.551105093616</c:v>
                </c:pt>
                <c:pt idx="80">
                  <c:v>118.668160958991</c:v>
                </c:pt>
                <c:pt idx="81">
                  <c:v>122.328361210645</c:v>
                </c:pt>
                <c:pt idx="82">
                  <c:v>123.132763545183</c:v>
                </c:pt>
                <c:pt idx="83">
                  <c:v>124.38038954085</c:v>
                </c:pt>
                <c:pt idx="84">
                  <c:v>136.202302370377</c:v>
                </c:pt>
                <c:pt idx="85">
                  <c:v>153.276362567208</c:v>
                </c:pt>
                <c:pt idx="86">
                  <c:v>150.87837154122201</c:v>
                </c:pt>
                <c:pt idx="87">
                  <c:v>141.50483202362099</c:v>
                </c:pt>
                <c:pt idx="88">
                  <c:v>144.61243546755699</c:v>
                </c:pt>
                <c:pt idx="89">
                  <c:v>152.32661533832501</c:v>
                </c:pt>
                <c:pt idx="90">
                  <c:v>157.140478423151</c:v>
                </c:pt>
                <c:pt idx="91">
                  <c:v>157.08222502674101</c:v>
                </c:pt>
                <c:pt idx="92">
                  <c:v>156.170276769412</c:v>
                </c:pt>
                <c:pt idx="93">
                  <c:v>158.52919080107401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ABD-492D-BF26-12EFCAA6DFBB}"/>
            </c:ext>
          </c:extLst>
        </c:ser>
        <c:ser>
          <c:idx val="1"/>
          <c:order val="1"/>
          <c:tx>
            <c:strRef>
              <c:f>Regional!$P$6</c:f>
              <c:strCache>
                <c:ptCount val="1"/>
                <c:pt idx="0">
                  <c:v>Northeast Composite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Regional!$N$7:$N$100</c:f>
              <c:numCache>
                <c:formatCode>[$-409]mmm\-yy;@</c:formatCode>
                <c:ptCount val="94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</c:numCache>
            </c:numRef>
          </c:xVal>
          <c:yVal>
            <c:numRef>
              <c:f>Regional!$P$7:$P$100</c:f>
              <c:numCache>
                <c:formatCode>0</c:formatCode>
                <c:ptCount val="94"/>
                <c:pt idx="0">
                  <c:v>54.855912022544501</c:v>
                </c:pt>
                <c:pt idx="1">
                  <c:v>53.122197157539098</c:v>
                </c:pt>
                <c:pt idx="2">
                  <c:v>55.552010895812501</c:v>
                </c:pt>
                <c:pt idx="3">
                  <c:v>63.053200409127001</c:v>
                </c:pt>
                <c:pt idx="4">
                  <c:v>66.505616237096504</c:v>
                </c:pt>
                <c:pt idx="5">
                  <c:v>65.647076329935501</c:v>
                </c:pt>
                <c:pt idx="6">
                  <c:v>69.527889606323896</c:v>
                </c:pt>
                <c:pt idx="7">
                  <c:v>76.116402722463604</c:v>
                </c:pt>
                <c:pt idx="8">
                  <c:v>77.390215302098198</c:v>
                </c:pt>
                <c:pt idx="9">
                  <c:v>78.396182178337199</c:v>
                </c:pt>
                <c:pt idx="10">
                  <c:v>83.420716189536094</c:v>
                </c:pt>
                <c:pt idx="11">
                  <c:v>87.940935051800494</c:v>
                </c:pt>
                <c:pt idx="12">
                  <c:v>88.207951643371402</c:v>
                </c:pt>
                <c:pt idx="13">
                  <c:v>87.768221990724001</c:v>
                </c:pt>
                <c:pt idx="14">
                  <c:v>88.844195416807494</c:v>
                </c:pt>
                <c:pt idx="15">
                  <c:v>91.240325791970804</c:v>
                </c:pt>
                <c:pt idx="16">
                  <c:v>94.884643715302303</c:v>
                </c:pt>
                <c:pt idx="17">
                  <c:v>100.00349177151</c:v>
                </c:pt>
                <c:pt idx="18">
                  <c:v>100.65988580868</c:v>
                </c:pt>
                <c:pt idx="19">
                  <c:v>100</c:v>
                </c:pt>
                <c:pt idx="20">
                  <c:v>103.607905311669</c:v>
                </c:pt>
                <c:pt idx="21">
                  <c:v>103.475939184361</c:v>
                </c:pt>
                <c:pt idx="22">
                  <c:v>100.583290831927</c:v>
                </c:pt>
                <c:pt idx="23">
                  <c:v>103.27368249308</c:v>
                </c:pt>
                <c:pt idx="24">
                  <c:v>110.06701548507399</c:v>
                </c:pt>
                <c:pt idx="25">
                  <c:v>115.556595856889</c:v>
                </c:pt>
                <c:pt idx="26">
                  <c:v>117.079208298266</c:v>
                </c:pt>
                <c:pt idx="27">
                  <c:v>118.07975571407199</c:v>
                </c:pt>
                <c:pt idx="28">
                  <c:v>122.295818645474</c:v>
                </c:pt>
                <c:pt idx="29">
                  <c:v>128.294723292513</c:v>
                </c:pt>
                <c:pt idx="30">
                  <c:v>133.22530756634399</c:v>
                </c:pt>
                <c:pt idx="31">
                  <c:v>136.823469772604</c:v>
                </c:pt>
                <c:pt idx="32">
                  <c:v>142.167499340566</c:v>
                </c:pt>
                <c:pt idx="33">
                  <c:v>147.94028245683</c:v>
                </c:pt>
                <c:pt idx="34">
                  <c:v>151.63799268714899</c:v>
                </c:pt>
                <c:pt idx="35">
                  <c:v>156.03031487626299</c:v>
                </c:pt>
                <c:pt idx="36">
                  <c:v>164.99670948086001</c:v>
                </c:pt>
                <c:pt idx="37">
                  <c:v>175.51736272142301</c:v>
                </c:pt>
                <c:pt idx="38">
                  <c:v>178.25452828586199</c:v>
                </c:pt>
                <c:pt idx="39">
                  <c:v>179.534498884752</c:v>
                </c:pt>
                <c:pt idx="40">
                  <c:v>186.16378573661299</c:v>
                </c:pt>
                <c:pt idx="41">
                  <c:v>189.24979194968</c:v>
                </c:pt>
                <c:pt idx="42">
                  <c:v>185.86963832185501</c:v>
                </c:pt>
                <c:pt idx="43">
                  <c:v>186.47542846864201</c:v>
                </c:pt>
                <c:pt idx="44">
                  <c:v>195.655170757147</c:v>
                </c:pt>
                <c:pt idx="45">
                  <c:v>203.704174027991</c:v>
                </c:pt>
                <c:pt idx="46">
                  <c:v>199.30922249828799</c:v>
                </c:pt>
                <c:pt idx="47">
                  <c:v>192.558185013003</c:v>
                </c:pt>
                <c:pt idx="48">
                  <c:v>193.75189834081701</c:v>
                </c:pt>
                <c:pt idx="49">
                  <c:v>196.11986224487899</c:v>
                </c:pt>
                <c:pt idx="50">
                  <c:v>188.452172161226</c:v>
                </c:pt>
                <c:pt idx="51">
                  <c:v>177.60276759592099</c:v>
                </c:pt>
                <c:pt idx="52">
                  <c:v>168.83051136332099</c:v>
                </c:pt>
                <c:pt idx="53">
                  <c:v>161.00175492857801</c:v>
                </c:pt>
                <c:pt idx="54">
                  <c:v>162.64466443486199</c:v>
                </c:pt>
                <c:pt idx="55">
                  <c:v>165.508788900209</c:v>
                </c:pt>
                <c:pt idx="56">
                  <c:v>159.00445268060301</c:v>
                </c:pt>
                <c:pt idx="57">
                  <c:v>149.077219225455</c:v>
                </c:pt>
                <c:pt idx="58">
                  <c:v>151.243320531422</c:v>
                </c:pt>
                <c:pt idx="59">
                  <c:v>158.72259106204999</c:v>
                </c:pt>
                <c:pt idx="60">
                  <c:v>156.86083746429</c:v>
                </c:pt>
                <c:pt idx="61">
                  <c:v>155.06876253290901</c:v>
                </c:pt>
                <c:pt idx="62">
                  <c:v>160.65280618875701</c:v>
                </c:pt>
                <c:pt idx="63">
                  <c:v>165.087701836409</c:v>
                </c:pt>
                <c:pt idx="64">
                  <c:v>161.00480520646701</c:v>
                </c:pt>
                <c:pt idx="65">
                  <c:v>157.35864550414601</c:v>
                </c:pt>
                <c:pt idx="66">
                  <c:v>163.31664127604299</c:v>
                </c:pt>
                <c:pt idx="67">
                  <c:v>170.826258694936</c:v>
                </c:pt>
                <c:pt idx="68">
                  <c:v>171.71031979959201</c:v>
                </c:pt>
                <c:pt idx="69">
                  <c:v>171.20839590646099</c:v>
                </c:pt>
                <c:pt idx="70">
                  <c:v>172.329700728993</c:v>
                </c:pt>
                <c:pt idx="71">
                  <c:v>176.03639156702801</c:v>
                </c:pt>
                <c:pt idx="72">
                  <c:v>182.46783188433599</c:v>
                </c:pt>
                <c:pt idx="73">
                  <c:v>191.60317218410299</c:v>
                </c:pt>
                <c:pt idx="74">
                  <c:v>199.90896657197899</c:v>
                </c:pt>
                <c:pt idx="75">
                  <c:v>204.955646561815</c:v>
                </c:pt>
                <c:pt idx="76">
                  <c:v>209.29987533493301</c:v>
                </c:pt>
                <c:pt idx="77">
                  <c:v>213.20496934980301</c:v>
                </c:pt>
                <c:pt idx="78">
                  <c:v>211.273756453516</c:v>
                </c:pt>
                <c:pt idx="79">
                  <c:v>208.457740011091</c:v>
                </c:pt>
                <c:pt idx="80">
                  <c:v>212.72655402662701</c:v>
                </c:pt>
                <c:pt idx="81">
                  <c:v>221.41521399150801</c:v>
                </c:pt>
                <c:pt idx="82">
                  <c:v>229.184470032652</c:v>
                </c:pt>
                <c:pt idx="83">
                  <c:v>235.23408567890499</c:v>
                </c:pt>
                <c:pt idx="84">
                  <c:v>246.03455667802001</c:v>
                </c:pt>
                <c:pt idx="85">
                  <c:v>260.63365260365902</c:v>
                </c:pt>
                <c:pt idx="86">
                  <c:v>265.66440777328802</c:v>
                </c:pt>
                <c:pt idx="87">
                  <c:v>263.35375375251698</c:v>
                </c:pt>
                <c:pt idx="88">
                  <c:v>260.36932345772601</c:v>
                </c:pt>
                <c:pt idx="89">
                  <c:v>257.91382652851399</c:v>
                </c:pt>
                <c:pt idx="90">
                  <c:v>264.27789075149599</c:v>
                </c:pt>
                <c:pt idx="91">
                  <c:v>272.307759697986</c:v>
                </c:pt>
                <c:pt idx="92">
                  <c:v>273.847897283132</c:v>
                </c:pt>
                <c:pt idx="93">
                  <c:v>274.87448472879601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ABD-492D-BF26-12EFCAA6DFBB}"/>
            </c:ext>
          </c:extLst>
        </c:ser>
        <c:ser>
          <c:idx val="2"/>
          <c:order val="2"/>
          <c:tx>
            <c:strRef>
              <c:f>Regional!$Q$6</c:f>
              <c:strCache>
                <c:ptCount val="1"/>
                <c:pt idx="0">
                  <c:v>South Composite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Regional!$N$7:$N$100</c:f>
              <c:numCache>
                <c:formatCode>[$-409]mmm\-yy;@</c:formatCode>
                <c:ptCount val="94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</c:numCache>
            </c:numRef>
          </c:xVal>
          <c:yVal>
            <c:numRef>
              <c:f>Regional!$Q$7:$Q$100</c:f>
              <c:numCache>
                <c:formatCode>0</c:formatCode>
                <c:ptCount val="94"/>
                <c:pt idx="0">
                  <c:v>74.172981718430293</c:v>
                </c:pt>
                <c:pt idx="1">
                  <c:v>73.529894348569002</c:v>
                </c:pt>
                <c:pt idx="2">
                  <c:v>76.604688975320002</c:v>
                </c:pt>
                <c:pt idx="3">
                  <c:v>82.243138447183298</c:v>
                </c:pt>
                <c:pt idx="4">
                  <c:v>84.9107977798202</c:v>
                </c:pt>
                <c:pt idx="5">
                  <c:v>86.2569145788013</c:v>
                </c:pt>
                <c:pt idx="6">
                  <c:v>87.388069502589602</c:v>
                </c:pt>
                <c:pt idx="7">
                  <c:v>88.262150252446901</c:v>
                </c:pt>
                <c:pt idx="8">
                  <c:v>88.2256207462069</c:v>
                </c:pt>
                <c:pt idx="9">
                  <c:v>85.712911065781896</c:v>
                </c:pt>
                <c:pt idx="10">
                  <c:v>85.044959906384193</c:v>
                </c:pt>
                <c:pt idx="11">
                  <c:v>88.052973440348694</c:v>
                </c:pt>
                <c:pt idx="12">
                  <c:v>90.132570188465095</c:v>
                </c:pt>
                <c:pt idx="13">
                  <c:v>91.374469032016506</c:v>
                </c:pt>
                <c:pt idx="14">
                  <c:v>92.828689728618798</c:v>
                </c:pt>
                <c:pt idx="15">
                  <c:v>93.763342940018106</c:v>
                </c:pt>
                <c:pt idx="16">
                  <c:v>95.612053218183206</c:v>
                </c:pt>
                <c:pt idx="17">
                  <c:v>98.963232521834001</c:v>
                </c:pt>
                <c:pt idx="18">
                  <c:v>100.617829354354</c:v>
                </c:pt>
                <c:pt idx="19">
                  <c:v>100</c:v>
                </c:pt>
                <c:pt idx="20">
                  <c:v>99.747728340183798</c:v>
                </c:pt>
                <c:pt idx="21">
                  <c:v>101.57805999105</c:v>
                </c:pt>
                <c:pt idx="22">
                  <c:v>105.388008538395</c:v>
                </c:pt>
                <c:pt idx="23">
                  <c:v>107.77300657587</c:v>
                </c:pt>
                <c:pt idx="24">
                  <c:v>107.72629794865</c:v>
                </c:pt>
                <c:pt idx="25">
                  <c:v>108.317435591169</c:v>
                </c:pt>
                <c:pt idx="26">
                  <c:v>112.19313563483701</c:v>
                </c:pt>
                <c:pt idx="27">
                  <c:v>117.157966681773</c:v>
                </c:pt>
                <c:pt idx="28">
                  <c:v>119.84157693717501</c:v>
                </c:pt>
                <c:pt idx="29">
                  <c:v>119.704796897742</c:v>
                </c:pt>
                <c:pt idx="30">
                  <c:v>121.44774900413501</c:v>
                </c:pt>
                <c:pt idx="31">
                  <c:v>127.447537512572</c:v>
                </c:pt>
                <c:pt idx="32">
                  <c:v>134.709521354662</c:v>
                </c:pt>
                <c:pt idx="33">
                  <c:v>140.79302322627501</c:v>
                </c:pt>
                <c:pt idx="34">
                  <c:v>144.20331799244201</c:v>
                </c:pt>
                <c:pt idx="35">
                  <c:v>149.25012282935199</c:v>
                </c:pt>
                <c:pt idx="36">
                  <c:v>159.97117409779199</c:v>
                </c:pt>
                <c:pt idx="37">
                  <c:v>172.18390536509699</c:v>
                </c:pt>
                <c:pt idx="38">
                  <c:v>174.97836260426499</c:v>
                </c:pt>
                <c:pt idx="39">
                  <c:v>174.04582266041501</c:v>
                </c:pt>
                <c:pt idx="40">
                  <c:v>177.97355581990601</c:v>
                </c:pt>
                <c:pt idx="41">
                  <c:v>178.83638623129099</c:v>
                </c:pt>
                <c:pt idx="42">
                  <c:v>174.206410131974</c:v>
                </c:pt>
                <c:pt idx="43">
                  <c:v>173.80397942243499</c:v>
                </c:pt>
                <c:pt idx="44">
                  <c:v>180.93587332877101</c:v>
                </c:pt>
                <c:pt idx="45">
                  <c:v>185.98824020839501</c:v>
                </c:pt>
                <c:pt idx="46">
                  <c:v>178.83564775789199</c:v>
                </c:pt>
                <c:pt idx="47">
                  <c:v>170.53126991245901</c:v>
                </c:pt>
                <c:pt idx="48">
                  <c:v>168.07478382734999</c:v>
                </c:pt>
                <c:pt idx="49">
                  <c:v>163.65962891584499</c:v>
                </c:pt>
                <c:pt idx="50">
                  <c:v>152.79588362297599</c:v>
                </c:pt>
                <c:pt idx="51">
                  <c:v>142.84881273139001</c:v>
                </c:pt>
                <c:pt idx="52">
                  <c:v>137.683607500931</c:v>
                </c:pt>
                <c:pt idx="53">
                  <c:v>133.69903413446801</c:v>
                </c:pt>
                <c:pt idx="54">
                  <c:v>129.740166698319</c:v>
                </c:pt>
                <c:pt idx="55">
                  <c:v>126.212282891565</c:v>
                </c:pt>
                <c:pt idx="56">
                  <c:v>124.075825172186</c:v>
                </c:pt>
                <c:pt idx="57">
                  <c:v>122.89375956313999</c:v>
                </c:pt>
                <c:pt idx="58">
                  <c:v>122.48230981981899</c:v>
                </c:pt>
                <c:pt idx="59">
                  <c:v>121.170424693665</c:v>
                </c:pt>
                <c:pt idx="60">
                  <c:v>119.316164694591</c:v>
                </c:pt>
                <c:pt idx="61">
                  <c:v>119.095527779411</c:v>
                </c:pt>
                <c:pt idx="62">
                  <c:v>119.80268745559501</c:v>
                </c:pt>
                <c:pt idx="63">
                  <c:v>119.255048127066</c:v>
                </c:pt>
                <c:pt idx="64">
                  <c:v>119.09020594449601</c:v>
                </c:pt>
                <c:pt idx="65">
                  <c:v>121.517084371846</c:v>
                </c:pt>
                <c:pt idx="66">
                  <c:v>124.91546011393601</c:v>
                </c:pt>
                <c:pt idx="67">
                  <c:v>126.21222419268</c:v>
                </c:pt>
                <c:pt idx="68">
                  <c:v>127.79093750551399</c:v>
                </c:pt>
                <c:pt idx="69">
                  <c:v>131.836218809945</c:v>
                </c:pt>
                <c:pt idx="70">
                  <c:v>133.41187843735301</c:v>
                </c:pt>
                <c:pt idx="71">
                  <c:v>133.176727578943</c:v>
                </c:pt>
                <c:pt idx="72">
                  <c:v>137.70870367247699</c:v>
                </c:pt>
                <c:pt idx="73">
                  <c:v>146.130036817215</c:v>
                </c:pt>
                <c:pt idx="74">
                  <c:v>149.38646252740699</c:v>
                </c:pt>
                <c:pt idx="75">
                  <c:v>148.46471521332799</c:v>
                </c:pt>
                <c:pt idx="76">
                  <c:v>153.031709414723</c:v>
                </c:pt>
                <c:pt idx="77">
                  <c:v>161.33137353611099</c:v>
                </c:pt>
                <c:pt idx="78">
                  <c:v>163.828259552221</c:v>
                </c:pt>
                <c:pt idx="79">
                  <c:v>162.53967374841301</c:v>
                </c:pt>
                <c:pt idx="80">
                  <c:v>165.73181401556701</c:v>
                </c:pt>
                <c:pt idx="81">
                  <c:v>172.408721984143</c:v>
                </c:pt>
                <c:pt idx="82">
                  <c:v>177.021192578528</c:v>
                </c:pt>
                <c:pt idx="83">
                  <c:v>179.91633665603101</c:v>
                </c:pt>
                <c:pt idx="84">
                  <c:v>191.792126632269</c:v>
                </c:pt>
                <c:pt idx="85">
                  <c:v>209.305350981777</c:v>
                </c:pt>
                <c:pt idx="86">
                  <c:v>208.700311661352</c:v>
                </c:pt>
                <c:pt idx="87">
                  <c:v>200.78525183082701</c:v>
                </c:pt>
                <c:pt idx="88">
                  <c:v>205.33645459378599</c:v>
                </c:pt>
                <c:pt idx="89">
                  <c:v>215.56669224271801</c:v>
                </c:pt>
                <c:pt idx="90">
                  <c:v>222.42857677427401</c:v>
                </c:pt>
                <c:pt idx="91">
                  <c:v>222.95342881785001</c:v>
                </c:pt>
                <c:pt idx="92">
                  <c:v>221.14020094816601</c:v>
                </c:pt>
                <c:pt idx="93">
                  <c:v>220.960736132634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ABD-492D-BF26-12EFCAA6DFBB}"/>
            </c:ext>
          </c:extLst>
        </c:ser>
        <c:ser>
          <c:idx val="3"/>
          <c:order val="3"/>
          <c:tx>
            <c:strRef>
              <c:f>Regional!$R$6</c:f>
              <c:strCache>
                <c:ptCount val="1"/>
                <c:pt idx="0">
                  <c:v>West Composite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Regional!$N$7:$N$100</c:f>
              <c:numCache>
                <c:formatCode>[$-409]mmm\-yy;@</c:formatCode>
                <c:ptCount val="94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</c:numCache>
            </c:numRef>
          </c:xVal>
          <c:yVal>
            <c:numRef>
              <c:f>Regional!$R$7:$R$100</c:f>
              <c:numCache>
                <c:formatCode>0</c:formatCode>
                <c:ptCount val="94"/>
                <c:pt idx="0">
                  <c:v>62.829494472890097</c:v>
                </c:pt>
                <c:pt idx="1">
                  <c:v>64.789145369811493</c:v>
                </c:pt>
                <c:pt idx="2">
                  <c:v>66.935696098219907</c:v>
                </c:pt>
                <c:pt idx="3">
                  <c:v>67.266131264530799</c:v>
                </c:pt>
                <c:pt idx="4">
                  <c:v>67.909702853320198</c:v>
                </c:pt>
                <c:pt idx="5">
                  <c:v>70.067341749864596</c:v>
                </c:pt>
                <c:pt idx="6">
                  <c:v>74.095258353536593</c:v>
                </c:pt>
                <c:pt idx="7">
                  <c:v>77.258169729758706</c:v>
                </c:pt>
                <c:pt idx="8">
                  <c:v>78.125625295514496</c:v>
                </c:pt>
                <c:pt idx="9">
                  <c:v>79.386750218350102</c:v>
                </c:pt>
                <c:pt idx="10">
                  <c:v>81.457040512935507</c:v>
                </c:pt>
                <c:pt idx="11">
                  <c:v>83.331257625470698</c:v>
                </c:pt>
                <c:pt idx="12">
                  <c:v>84.948220767052604</c:v>
                </c:pt>
                <c:pt idx="13">
                  <c:v>86.125442577033397</c:v>
                </c:pt>
                <c:pt idx="14">
                  <c:v>87.930704027643699</c:v>
                </c:pt>
                <c:pt idx="15">
                  <c:v>90.997624548829506</c:v>
                </c:pt>
                <c:pt idx="16">
                  <c:v>94.727272167586804</c:v>
                </c:pt>
                <c:pt idx="17">
                  <c:v>98.435568163614406</c:v>
                </c:pt>
                <c:pt idx="18">
                  <c:v>99.668558861025801</c:v>
                </c:pt>
                <c:pt idx="19">
                  <c:v>100</c:v>
                </c:pt>
                <c:pt idx="20">
                  <c:v>102.23140321210801</c:v>
                </c:pt>
                <c:pt idx="21">
                  <c:v>105.117465011292</c:v>
                </c:pt>
                <c:pt idx="22">
                  <c:v>105.927768287905</c:v>
                </c:pt>
                <c:pt idx="23">
                  <c:v>106.07639006690999</c:v>
                </c:pt>
                <c:pt idx="24">
                  <c:v>108.303550480738</c:v>
                </c:pt>
                <c:pt idx="25">
                  <c:v>112.35192692678901</c:v>
                </c:pt>
                <c:pt idx="26">
                  <c:v>116.40366000641799</c:v>
                </c:pt>
                <c:pt idx="27">
                  <c:v>118.831447447809</c:v>
                </c:pt>
                <c:pt idx="28">
                  <c:v>121.747187533755</c:v>
                </c:pt>
                <c:pt idx="29">
                  <c:v>125.907780921274</c:v>
                </c:pt>
                <c:pt idx="30">
                  <c:v>128.920222519535</c:v>
                </c:pt>
                <c:pt idx="31">
                  <c:v>131.874905996313</c:v>
                </c:pt>
                <c:pt idx="32">
                  <c:v>138.77501068957099</c:v>
                </c:pt>
                <c:pt idx="33">
                  <c:v>148.17769288098799</c:v>
                </c:pt>
                <c:pt idx="34">
                  <c:v>151.702496232908</c:v>
                </c:pt>
                <c:pt idx="35">
                  <c:v>152.66969993412101</c:v>
                </c:pt>
                <c:pt idx="36">
                  <c:v>160.327975547753</c:v>
                </c:pt>
                <c:pt idx="37">
                  <c:v>171.06600291922999</c:v>
                </c:pt>
                <c:pt idx="38">
                  <c:v>175.93590854458799</c:v>
                </c:pt>
                <c:pt idx="39">
                  <c:v>176.93432640468399</c:v>
                </c:pt>
                <c:pt idx="40">
                  <c:v>181.17913992295101</c:v>
                </c:pt>
                <c:pt idx="41">
                  <c:v>186.53186549894201</c:v>
                </c:pt>
                <c:pt idx="42">
                  <c:v>187.96341328584899</c:v>
                </c:pt>
                <c:pt idx="43">
                  <c:v>188.55590126093301</c:v>
                </c:pt>
                <c:pt idx="44">
                  <c:v>193.86984071469101</c:v>
                </c:pt>
                <c:pt idx="45">
                  <c:v>201.114231993028</c:v>
                </c:pt>
                <c:pt idx="46">
                  <c:v>198.91461853523401</c:v>
                </c:pt>
                <c:pt idx="47">
                  <c:v>190.90497449469899</c:v>
                </c:pt>
                <c:pt idx="48">
                  <c:v>187.698305235048</c:v>
                </c:pt>
                <c:pt idx="49">
                  <c:v>186.159761708031</c:v>
                </c:pt>
                <c:pt idx="50">
                  <c:v>175.80563107928899</c:v>
                </c:pt>
                <c:pt idx="51">
                  <c:v>162.346062122262</c:v>
                </c:pt>
                <c:pt idx="52">
                  <c:v>148.71459819422401</c:v>
                </c:pt>
                <c:pt idx="53">
                  <c:v>134.15889737069</c:v>
                </c:pt>
                <c:pt idx="54">
                  <c:v>127.91919882647601</c:v>
                </c:pt>
                <c:pt idx="55">
                  <c:v>127.32552012511501</c:v>
                </c:pt>
                <c:pt idx="56">
                  <c:v>126.290122111722</c:v>
                </c:pt>
                <c:pt idx="57">
                  <c:v>123.750682532266</c:v>
                </c:pt>
                <c:pt idx="58">
                  <c:v>120.629244851328</c:v>
                </c:pt>
                <c:pt idx="59">
                  <c:v>119.115873725108</c:v>
                </c:pt>
                <c:pt idx="60">
                  <c:v>119.794490090268</c:v>
                </c:pt>
                <c:pt idx="61">
                  <c:v>120.791635784124</c:v>
                </c:pt>
                <c:pt idx="62">
                  <c:v>120.942300195781</c:v>
                </c:pt>
                <c:pt idx="63">
                  <c:v>121.54146047344599</c:v>
                </c:pt>
                <c:pt idx="64">
                  <c:v>125.107531447756</c:v>
                </c:pt>
                <c:pt idx="65">
                  <c:v>130.55755017614899</c:v>
                </c:pt>
                <c:pt idx="66">
                  <c:v>132.442118309417</c:v>
                </c:pt>
                <c:pt idx="67">
                  <c:v>132.124989171035</c:v>
                </c:pt>
                <c:pt idx="68">
                  <c:v>136.39757389665999</c:v>
                </c:pt>
                <c:pt idx="69">
                  <c:v>145.306795186763</c:v>
                </c:pt>
                <c:pt idx="70">
                  <c:v>151.20894587750999</c:v>
                </c:pt>
                <c:pt idx="71">
                  <c:v>152.69823128926799</c:v>
                </c:pt>
                <c:pt idx="72">
                  <c:v>157.85509864069201</c:v>
                </c:pt>
                <c:pt idx="73">
                  <c:v>166.371999992653</c:v>
                </c:pt>
                <c:pt idx="74">
                  <c:v>170.038274490807</c:v>
                </c:pt>
                <c:pt idx="75">
                  <c:v>170.35340044375999</c:v>
                </c:pt>
                <c:pt idx="76">
                  <c:v>174.85312858074801</c:v>
                </c:pt>
                <c:pt idx="77">
                  <c:v>183.12135702202099</c:v>
                </c:pt>
                <c:pt idx="78">
                  <c:v>188.21529778779299</c:v>
                </c:pt>
                <c:pt idx="79">
                  <c:v>189.34913746838399</c:v>
                </c:pt>
                <c:pt idx="80">
                  <c:v>194.66021369404899</c:v>
                </c:pt>
                <c:pt idx="81">
                  <c:v>205.02208927085499</c:v>
                </c:pt>
                <c:pt idx="82">
                  <c:v>210.27506425389899</c:v>
                </c:pt>
                <c:pt idx="83">
                  <c:v>211.00197170815099</c:v>
                </c:pt>
                <c:pt idx="84">
                  <c:v>219.84712484022401</c:v>
                </c:pt>
                <c:pt idx="85">
                  <c:v>235.71020794740701</c:v>
                </c:pt>
                <c:pt idx="86">
                  <c:v>242.89687790843101</c:v>
                </c:pt>
                <c:pt idx="87">
                  <c:v>241.42916396189401</c:v>
                </c:pt>
                <c:pt idx="88">
                  <c:v>245.43425647767299</c:v>
                </c:pt>
                <c:pt idx="89">
                  <c:v>254.83060598442</c:v>
                </c:pt>
                <c:pt idx="90">
                  <c:v>256.688914089646</c:v>
                </c:pt>
                <c:pt idx="91">
                  <c:v>254.41957954740801</c:v>
                </c:pt>
                <c:pt idx="92">
                  <c:v>259.70903333337299</c:v>
                </c:pt>
                <c:pt idx="93">
                  <c:v>265.28937024776002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ABD-492D-BF26-12EFCAA6DF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8471680"/>
        <c:axId val="528472072"/>
      </c:scatterChart>
      <c:valAx>
        <c:axId val="528471680"/>
        <c:scaling>
          <c:orientation val="minMax"/>
          <c:max val="43677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2072"/>
        <c:crosses val="autoZero"/>
        <c:crossBetween val="midCat"/>
        <c:majorUnit val="365"/>
      </c:valAx>
      <c:valAx>
        <c:axId val="528472072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/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1680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2.7795245216417162E-2"/>
          <c:w val="0.9857932623185981"/>
          <c:h val="0.10467096733390253"/>
        </c:manualLayout>
      </c:layout>
      <c:overlay val="0"/>
      <c:txPr>
        <a:bodyPr/>
        <a:lstStyle/>
        <a:p>
          <a:pPr>
            <a:defRPr sz="1000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9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177284657599618"/>
          <c:y val="0.15393263342082239"/>
          <c:w val="0.82911917700428284"/>
          <c:h val="0.74179558898421283"/>
        </c:manualLayout>
      </c:layout>
      <c:scatterChart>
        <c:scatterStyle val="lineMarker"/>
        <c:varyColors val="0"/>
        <c:ser>
          <c:idx val="0"/>
          <c:order val="0"/>
          <c:tx>
            <c:strRef>
              <c:f>Regional!$S$6</c:f>
              <c:strCache>
                <c:ptCount val="1"/>
                <c:pt idx="0">
                  <c:v>Midwest Composite</c:v>
                </c:pt>
              </c:strCache>
            </c:strRef>
          </c:tx>
          <c:spPr>
            <a:ln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Regional!$N$23:$N$100</c:f>
              <c:numCache>
                <c:formatCode>[$-409]mmm\-yy;@</c:formatCode>
                <c:ptCount val="78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</c:numCache>
            </c:numRef>
          </c:xVal>
          <c:yVal>
            <c:numRef>
              <c:f>Regional!$S$23:$S$100</c:f>
              <c:numCache>
                <c:formatCode>0</c:formatCode>
                <c:ptCount val="78"/>
                <c:pt idx="0">
                  <c:v>100.722353942282</c:v>
                </c:pt>
                <c:pt idx="1">
                  <c:v>100.064397475476</c:v>
                </c:pt>
                <c:pt idx="2">
                  <c:v>100.450420010068</c:v>
                </c:pt>
                <c:pt idx="3">
                  <c:v>100</c:v>
                </c:pt>
                <c:pt idx="4">
                  <c:v>100.54143557591</c:v>
                </c:pt>
                <c:pt idx="5">
                  <c:v>106.35317482333301</c:v>
                </c:pt>
                <c:pt idx="6">
                  <c:v>111.039496252627</c:v>
                </c:pt>
                <c:pt idx="7">
                  <c:v>110.21444092534</c:v>
                </c:pt>
                <c:pt idx="8">
                  <c:v>109.405790850412</c:v>
                </c:pt>
                <c:pt idx="9">
                  <c:v>109.34277610127501</c:v>
                </c:pt>
                <c:pt idx="10">
                  <c:v>113.950051908829</c:v>
                </c:pt>
                <c:pt idx="11">
                  <c:v>120.709310801114</c:v>
                </c:pt>
                <c:pt idx="12">
                  <c:v>117.134464671918</c:v>
                </c:pt>
                <c:pt idx="13">
                  <c:v>110.959753617023</c:v>
                </c:pt>
                <c:pt idx="14">
                  <c:v>114.961363978279</c:v>
                </c:pt>
                <c:pt idx="15">
                  <c:v>124.669456065042</c:v>
                </c:pt>
                <c:pt idx="16">
                  <c:v>120.04126252663001</c:v>
                </c:pt>
                <c:pt idx="17">
                  <c:v>113.578180684871</c:v>
                </c:pt>
                <c:pt idx="18">
                  <c:v>121.652564909033</c:v>
                </c:pt>
                <c:pt idx="19">
                  <c:v>128.654071180421</c:v>
                </c:pt>
                <c:pt idx="20">
                  <c:v>131.04080520894399</c:v>
                </c:pt>
                <c:pt idx="21">
                  <c:v>132.200224811542</c:v>
                </c:pt>
                <c:pt idx="22">
                  <c:v>130.349239501966</c:v>
                </c:pt>
                <c:pt idx="23">
                  <c:v>129.36770114381201</c:v>
                </c:pt>
                <c:pt idx="24">
                  <c:v>132.270047376527</c:v>
                </c:pt>
                <c:pt idx="25">
                  <c:v>136.56243472272101</c:v>
                </c:pt>
                <c:pt idx="26">
                  <c:v>138.69508613520901</c:v>
                </c:pt>
                <c:pt idx="27">
                  <c:v>141.919269615514</c:v>
                </c:pt>
                <c:pt idx="28">
                  <c:v>145.843416987772</c:v>
                </c:pt>
                <c:pt idx="29">
                  <c:v>144.954873354634</c:v>
                </c:pt>
                <c:pt idx="30">
                  <c:v>144.98518789392</c:v>
                </c:pt>
                <c:pt idx="31">
                  <c:v>148.499681811302</c:v>
                </c:pt>
                <c:pt idx="32">
                  <c:v>148.599860363522</c:v>
                </c:pt>
                <c:pt idx="33">
                  <c:v>144.71045421715101</c:v>
                </c:pt>
                <c:pt idx="34">
                  <c:v>140.27909283006801</c:v>
                </c:pt>
                <c:pt idx="35">
                  <c:v>134.618539537749</c:v>
                </c:pt>
                <c:pt idx="36">
                  <c:v>122.52435575904499</c:v>
                </c:pt>
                <c:pt idx="37">
                  <c:v>111.850754385427</c:v>
                </c:pt>
                <c:pt idx="38">
                  <c:v>104.71962816675</c:v>
                </c:pt>
                <c:pt idx="39">
                  <c:v>103.035718134874</c:v>
                </c:pt>
                <c:pt idx="40">
                  <c:v>105.389294578339</c:v>
                </c:pt>
                <c:pt idx="41">
                  <c:v>103.86033239355</c:v>
                </c:pt>
                <c:pt idx="42">
                  <c:v>102.968968454362</c:v>
                </c:pt>
                <c:pt idx="43">
                  <c:v>102.465690674382</c:v>
                </c:pt>
                <c:pt idx="44">
                  <c:v>102.740718973094</c:v>
                </c:pt>
                <c:pt idx="45">
                  <c:v>107.110654285441</c:v>
                </c:pt>
                <c:pt idx="46">
                  <c:v>115.31762122354399</c:v>
                </c:pt>
                <c:pt idx="47">
                  <c:v>120.11585136204199</c:v>
                </c:pt>
                <c:pt idx="48">
                  <c:v>116.918799958542</c:v>
                </c:pt>
                <c:pt idx="49">
                  <c:v>112.31490125312099</c:v>
                </c:pt>
                <c:pt idx="50">
                  <c:v>110.76793198787099</c:v>
                </c:pt>
                <c:pt idx="51">
                  <c:v>112.281372901265</c:v>
                </c:pt>
                <c:pt idx="52">
                  <c:v>115.76954043379899</c:v>
                </c:pt>
                <c:pt idx="53">
                  <c:v>119.076285678479</c:v>
                </c:pt>
                <c:pt idx="54">
                  <c:v>122.931668792509</c:v>
                </c:pt>
                <c:pt idx="55">
                  <c:v>127.841946363508</c:v>
                </c:pt>
                <c:pt idx="56">
                  <c:v>127.225991159594</c:v>
                </c:pt>
                <c:pt idx="57">
                  <c:v>128.42527925054199</c:v>
                </c:pt>
                <c:pt idx="58">
                  <c:v>139.5471327619</c:v>
                </c:pt>
                <c:pt idx="59">
                  <c:v>146.64817292572499</c:v>
                </c:pt>
                <c:pt idx="60">
                  <c:v>149.646451890256</c:v>
                </c:pt>
                <c:pt idx="61">
                  <c:v>154.51601396511401</c:v>
                </c:pt>
                <c:pt idx="62">
                  <c:v>152.88506691757999</c:v>
                </c:pt>
                <c:pt idx="63">
                  <c:v>151.51471410008199</c:v>
                </c:pt>
                <c:pt idx="64">
                  <c:v>152.33843095647001</c:v>
                </c:pt>
                <c:pt idx="65">
                  <c:v>151.47123283325701</c:v>
                </c:pt>
                <c:pt idx="66">
                  <c:v>152.26306377452201</c:v>
                </c:pt>
                <c:pt idx="67">
                  <c:v>153.71627458338</c:v>
                </c:pt>
                <c:pt idx="68">
                  <c:v>154.46037309003901</c:v>
                </c:pt>
                <c:pt idx="69">
                  <c:v>159.30433217283101</c:v>
                </c:pt>
                <c:pt idx="70">
                  <c:v>163.21468647127</c:v>
                </c:pt>
                <c:pt idx="71">
                  <c:v>159.47942897720301</c:v>
                </c:pt>
                <c:pt idx="72">
                  <c:v>159.84916996979899</c:v>
                </c:pt>
                <c:pt idx="73">
                  <c:v>164.73912430152899</c:v>
                </c:pt>
                <c:pt idx="74">
                  <c:v>167.69081101542</c:v>
                </c:pt>
                <c:pt idx="75">
                  <c:v>170.13952680214601</c:v>
                </c:pt>
                <c:pt idx="76">
                  <c:v>169.16456314459799</c:v>
                </c:pt>
                <c:pt idx="77">
                  <c:v>166.35289024158399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034-428A-B06D-1ED2F9ECF150}"/>
            </c:ext>
          </c:extLst>
        </c:ser>
        <c:ser>
          <c:idx val="1"/>
          <c:order val="1"/>
          <c:tx>
            <c:strRef>
              <c:f>Regional!$T$6</c:f>
              <c:strCache>
                <c:ptCount val="1"/>
                <c:pt idx="0">
                  <c:v>Northeast Composite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Regional!$N$23:$N$100</c:f>
              <c:numCache>
                <c:formatCode>[$-409]mmm\-yy;@</c:formatCode>
                <c:ptCount val="78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</c:numCache>
            </c:numRef>
          </c:xVal>
          <c:yVal>
            <c:numRef>
              <c:f>Regional!$T$23:$T$100</c:f>
              <c:numCache>
                <c:formatCode>0</c:formatCode>
                <c:ptCount val="78"/>
                <c:pt idx="0">
                  <c:v>74.082269785737694</c:v>
                </c:pt>
                <c:pt idx="1">
                  <c:v>82.472198556761796</c:v>
                </c:pt>
                <c:pt idx="2">
                  <c:v>95.838456742781602</c:v>
                </c:pt>
                <c:pt idx="3">
                  <c:v>100</c:v>
                </c:pt>
                <c:pt idx="4">
                  <c:v>101.935912125684</c:v>
                </c:pt>
                <c:pt idx="5">
                  <c:v>105.946258066173</c:v>
                </c:pt>
                <c:pt idx="6">
                  <c:v>104.565256382581</c:v>
                </c:pt>
                <c:pt idx="7">
                  <c:v>100.797849629574</c:v>
                </c:pt>
                <c:pt idx="8">
                  <c:v>101.586932033406</c:v>
                </c:pt>
                <c:pt idx="9">
                  <c:v>105.940578887508</c:v>
                </c:pt>
                <c:pt idx="10">
                  <c:v>105.88289746285101</c:v>
                </c:pt>
                <c:pt idx="11">
                  <c:v>102.302016141362</c:v>
                </c:pt>
                <c:pt idx="12">
                  <c:v>104.72977846377</c:v>
                </c:pt>
                <c:pt idx="13">
                  <c:v>105.45889174865501</c:v>
                </c:pt>
                <c:pt idx="14">
                  <c:v>101.517201543574</c:v>
                </c:pt>
                <c:pt idx="15">
                  <c:v>105.10379500467</c:v>
                </c:pt>
                <c:pt idx="16">
                  <c:v>117.855514188595</c:v>
                </c:pt>
                <c:pt idx="17">
                  <c:v>125.36213144590501</c:v>
                </c:pt>
                <c:pt idx="18">
                  <c:v>124.94600733007699</c:v>
                </c:pt>
                <c:pt idx="19">
                  <c:v>128.953302617774</c:v>
                </c:pt>
                <c:pt idx="20">
                  <c:v>135.11399261829001</c:v>
                </c:pt>
                <c:pt idx="21">
                  <c:v>134.43320699810201</c:v>
                </c:pt>
                <c:pt idx="22">
                  <c:v>137.30082497247</c:v>
                </c:pt>
                <c:pt idx="23">
                  <c:v>148.942512763449</c:v>
                </c:pt>
                <c:pt idx="24">
                  <c:v>157.04090776455399</c:v>
                </c:pt>
                <c:pt idx="25">
                  <c:v>164.59566065752099</c:v>
                </c:pt>
                <c:pt idx="26">
                  <c:v>177.101358057997</c:v>
                </c:pt>
                <c:pt idx="27">
                  <c:v>186.90887876738799</c:v>
                </c:pt>
                <c:pt idx="28">
                  <c:v>190.17066312751999</c:v>
                </c:pt>
                <c:pt idx="29">
                  <c:v>190.599047717822</c:v>
                </c:pt>
                <c:pt idx="30">
                  <c:v>195.25422724479299</c:v>
                </c:pt>
                <c:pt idx="31">
                  <c:v>197.55298998691799</c:v>
                </c:pt>
                <c:pt idx="32">
                  <c:v>181.525301915586</c:v>
                </c:pt>
                <c:pt idx="33">
                  <c:v>173.044905838338</c:v>
                </c:pt>
                <c:pt idx="34">
                  <c:v>178.163053516547</c:v>
                </c:pt>
                <c:pt idx="35">
                  <c:v>173.816709815792</c:v>
                </c:pt>
                <c:pt idx="36">
                  <c:v>155.161503068115</c:v>
                </c:pt>
                <c:pt idx="37">
                  <c:v>128.196254812223</c:v>
                </c:pt>
                <c:pt idx="38">
                  <c:v>115.690132382708</c:v>
                </c:pt>
                <c:pt idx="39">
                  <c:v>122.023181756024</c:v>
                </c:pt>
                <c:pt idx="40">
                  <c:v>134.53914736618199</c:v>
                </c:pt>
                <c:pt idx="41">
                  <c:v>140.54817951150901</c:v>
                </c:pt>
                <c:pt idx="42">
                  <c:v>138.88197787995799</c:v>
                </c:pt>
                <c:pt idx="43">
                  <c:v>141.05258013764799</c:v>
                </c:pt>
                <c:pt idx="44">
                  <c:v>150.19924557842401</c:v>
                </c:pt>
                <c:pt idx="45">
                  <c:v>153.46772752827499</c:v>
                </c:pt>
                <c:pt idx="46">
                  <c:v>150.344910612311</c:v>
                </c:pt>
                <c:pt idx="47">
                  <c:v>153.70368458851101</c:v>
                </c:pt>
                <c:pt idx="48">
                  <c:v>156.262177237489</c:v>
                </c:pt>
                <c:pt idx="49">
                  <c:v>155.929449357701</c:v>
                </c:pt>
                <c:pt idx="50">
                  <c:v>161.365819697859</c:v>
                </c:pt>
                <c:pt idx="51">
                  <c:v>167.76274037379099</c:v>
                </c:pt>
                <c:pt idx="52">
                  <c:v>175.787514785041</c:v>
                </c:pt>
                <c:pt idx="53">
                  <c:v>189.65273168378701</c:v>
                </c:pt>
                <c:pt idx="54">
                  <c:v>195.64241324189101</c:v>
                </c:pt>
                <c:pt idx="55">
                  <c:v>191.41410640132199</c:v>
                </c:pt>
                <c:pt idx="56">
                  <c:v>183.124233202201</c:v>
                </c:pt>
                <c:pt idx="57">
                  <c:v>177.781575894849</c:v>
                </c:pt>
                <c:pt idx="58">
                  <c:v>185.939295896114</c:v>
                </c:pt>
                <c:pt idx="59">
                  <c:v>203.829313311824</c:v>
                </c:pt>
                <c:pt idx="60">
                  <c:v>221.68918841299799</c:v>
                </c:pt>
                <c:pt idx="61">
                  <c:v>233.31113238465801</c:v>
                </c:pt>
                <c:pt idx="62">
                  <c:v>230.57060238357701</c:v>
                </c:pt>
                <c:pt idx="63">
                  <c:v>219.60622401735199</c:v>
                </c:pt>
                <c:pt idx="64">
                  <c:v>218.10937737696199</c:v>
                </c:pt>
                <c:pt idx="65">
                  <c:v>219.78439773114201</c:v>
                </c:pt>
                <c:pt idx="66">
                  <c:v>216.36243785223101</c:v>
                </c:pt>
                <c:pt idx="67">
                  <c:v>214.00686363108699</c:v>
                </c:pt>
                <c:pt idx="68">
                  <c:v>217.44214160574001</c:v>
                </c:pt>
                <c:pt idx="69">
                  <c:v>229.63752428421</c:v>
                </c:pt>
                <c:pt idx="70">
                  <c:v>239.68754774363899</c:v>
                </c:pt>
                <c:pt idx="71">
                  <c:v>256.84936405325197</c:v>
                </c:pt>
                <c:pt idx="72">
                  <c:v>275.80823424597401</c:v>
                </c:pt>
                <c:pt idx="73">
                  <c:v>253.44513039762299</c:v>
                </c:pt>
                <c:pt idx="74">
                  <c:v>225.57644852740901</c:v>
                </c:pt>
                <c:pt idx="75">
                  <c:v>221.688041211751</c:v>
                </c:pt>
                <c:pt idx="76">
                  <c:v>234.230974632124</c:v>
                </c:pt>
                <c:pt idx="77">
                  <c:v>238.6900107873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034-428A-B06D-1ED2F9ECF150}"/>
            </c:ext>
          </c:extLst>
        </c:ser>
        <c:ser>
          <c:idx val="2"/>
          <c:order val="2"/>
          <c:tx>
            <c:strRef>
              <c:f>Regional!$U$6</c:f>
              <c:strCache>
                <c:ptCount val="1"/>
                <c:pt idx="0">
                  <c:v>South Composite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Regional!$N$23:$N$100</c:f>
              <c:numCache>
                <c:formatCode>[$-409]mmm\-yy;@</c:formatCode>
                <c:ptCount val="78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</c:numCache>
            </c:numRef>
          </c:xVal>
          <c:yVal>
            <c:numRef>
              <c:f>Regional!$U$23:$U$100</c:f>
              <c:numCache>
                <c:formatCode>0</c:formatCode>
                <c:ptCount val="78"/>
                <c:pt idx="0">
                  <c:v>98.543851463483904</c:v>
                </c:pt>
                <c:pt idx="1">
                  <c:v>98.1137106404138</c:v>
                </c:pt>
                <c:pt idx="2">
                  <c:v>98.779875656363402</c:v>
                </c:pt>
                <c:pt idx="3">
                  <c:v>100</c:v>
                </c:pt>
                <c:pt idx="4">
                  <c:v>100.62987195309501</c:v>
                </c:pt>
                <c:pt idx="5">
                  <c:v>99.944272314152997</c:v>
                </c:pt>
                <c:pt idx="6">
                  <c:v>98.594345395503595</c:v>
                </c:pt>
                <c:pt idx="7">
                  <c:v>99.439482188933596</c:v>
                </c:pt>
                <c:pt idx="8">
                  <c:v>102.50033669596699</c:v>
                </c:pt>
                <c:pt idx="9">
                  <c:v>104.402828452644</c:v>
                </c:pt>
                <c:pt idx="10">
                  <c:v>105.32210440551501</c:v>
                </c:pt>
                <c:pt idx="11">
                  <c:v>107.88842305706601</c:v>
                </c:pt>
                <c:pt idx="12">
                  <c:v>111.694993171184</c:v>
                </c:pt>
                <c:pt idx="13">
                  <c:v>113.322961537258</c:v>
                </c:pt>
                <c:pt idx="14">
                  <c:v>111.92178262241799</c:v>
                </c:pt>
                <c:pt idx="15">
                  <c:v>112.29774840689301</c:v>
                </c:pt>
                <c:pt idx="16">
                  <c:v>116.486549751517</c:v>
                </c:pt>
                <c:pt idx="17">
                  <c:v>123.056308330112</c:v>
                </c:pt>
                <c:pt idx="18">
                  <c:v>129.10890164172599</c:v>
                </c:pt>
                <c:pt idx="19">
                  <c:v>133.332454434992</c:v>
                </c:pt>
                <c:pt idx="20">
                  <c:v>137.70949603329501</c:v>
                </c:pt>
                <c:pt idx="21">
                  <c:v>144.59831160633399</c:v>
                </c:pt>
                <c:pt idx="22">
                  <c:v>153.87154667982901</c:v>
                </c:pt>
                <c:pt idx="23">
                  <c:v>158.022589188388</c:v>
                </c:pt>
                <c:pt idx="24">
                  <c:v>157.547658830324</c:v>
                </c:pt>
                <c:pt idx="25">
                  <c:v>159.19421335618199</c:v>
                </c:pt>
                <c:pt idx="26">
                  <c:v>158.955798221496</c:v>
                </c:pt>
                <c:pt idx="27">
                  <c:v>158.251402739632</c:v>
                </c:pt>
                <c:pt idx="28">
                  <c:v>161.48239880906999</c:v>
                </c:pt>
                <c:pt idx="29">
                  <c:v>164.862620860292</c:v>
                </c:pt>
                <c:pt idx="30">
                  <c:v>164.766490252366</c:v>
                </c:pt>
                <c:pt idx="31">
                  <c:v>161.991752700967</c:v>
                </c:pt>
                <c:pt idx="32">
                  <c:v>157.167318257749</c:v>
                </c:pt>
                <c:pt idx="33">
                  <c:v>152.40638435483501</c:v>
                </c:pt>
                <c:pt idx="34">
                  <c:v>147.776638230635</c:v>
                </c:pt>
                <c:pt idx="35">
                  <c:v>141.70301096778999</c:v>
                </c:pt>
                <c:pt idx="36">
                  <c:v>131.89003967592799</c:v>
                </c:pt>
                <c:pt idx="37">
                  <c:v>120.047834753592</c:v>
                </c:pt>
                <c:pt idx="38">
                  <c:v>112.878616754478</c:v>
                </c:pt>
                <c:pt idx="39">
                  <c:v>110.202480668142</c:v>
                </c:pt>
                <c:pt idx="40">
                  <c:v>110.092306399782</c:v>
                </c:pt>
                <c:pt idx="41">
                  <c:v>115.58439672797201</c:v>
                </c:pt>
                <c:pt idx="42">
                  <c:v>124.208384328211</c:v>
                </c:pt>
                <c:pt idx="43">
                  <c:v>127.737360854869</c:v>
                </c:pt>
                <c:pt idx="44">
                  <c:v>126.901862597519</c:v>
                </c:pt>
                <c:pt idx="45">
                  <c:v>126.07277326391799</c:v>
                </c:pt>
                <c:pt idx="46">
                  <c:v>127.597020985154</c:v>
                </c:pt>
                <c:pt idx="47">
                  <c:v>130.06199453412199</c:v>
                </c:pt>
                <c:pt idx="48">
                  <c:v>130.76777292637101</c:v>
                </c:pt>
                <c:pt idx="49">
                  <c:v>132.81366385654599</c:v>
                </c:pt>
                <c:pt idx="50">
                  <c:v>136.97242847821701</c:v>
                </c:pt>
                <c:pt idx="51">
                  <c:v>139.775791276033</c:v>
                </c:pt>
                <c:pt idx="52">
                  <c:v>141.99129770279899</c:v>
                </c:pt>
                <c:pt idx="53">
                  <c:v>144.20464801153599</c:v>
                </c:pt>
                <c:pt idx="54">
                  <c:v>146.26735676937</c:v>
                </c:pt>
                <c:pt idx="55">
                  <c:v>149.23183580451499</c:v>
                </c:pt>
                <c:pt idx="56">
                  <c:v>152.48241549908801</c:v>
                </c:pt>
                <c:pt idx="57">
                  <c:v>155.300878827178</c:v>
                </c:pt>
                <c:pt idx="58">
                  <c:v>158.12371117748799</c:v>
                </c:pt>
                <c:pt idx="59">
                  <c:v>162.987700482343</c:v>
                </c:pt>
                <c:pt idx="60">
                  <c:v>169.131436006342</c:v>
                </c:pt>
                <c:pt idx="61">
                  <c:v>172.81188403247501</c:v>
                </c:pt>
                <c:pt idx="62">
                  <c:v>175.78336809747401</c:v>
                </c:pt>
                <c:pt idx="63">
                  <c:v>177.750153373823</c:v>
                </c:pt>
                <c:pt idx="64">
                  <c:v>178.607036879567</c:v>
                </c:pt>
                <c:pt idx="65">
                  <c:v>184.26735098580701</c:v>
                </c:pt>
                <c:pt idx="66">
                  <c:v>188.94633066905899</c:v>
                </c:pt>
                <c:pt idx="67">
                  <c:v>188.23656252497599</c:v>
                </c:pt>
                <c:pt idx="68">
                  <c:v>190.18957534944599</c:v>
                </c:pt>
                <c:pt idx="69">
                  <c:v>196.126534820747</c:v>
                </c:pt>
                <c:pt idx="70">
                  <c:v>201.04825292788499</c:v>
                </c:pt>
                <c:pt idx="71">
                  <c:v>201.99731318215899</c:v>
                </c:pt>
                <c:pt idx="72">
                  <c:v>203.37030955881099</c:v>
                </c:pt>
                <c:pt idx="73">
                  <c:v>209.32395092566</c:v>
                </c:pt>
                <c:pt idx="74">
                  <c:v>214.96682147245599</c:v>
                </c:pt>
                <c:pt idx="75">
                  <c:v>218.07877170707101</c:v>
                </c:pt>
                <c:pt idx="76">
                  <c:v>221.59609822581299</c:v>
                </c:pt>
                <c:pt idx="77">
                  <c:v>225.88078936295301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034-428A-B06D-1ED2F9ECF150}"/>
            </c:ext>
          </c:extLst>
        </c:ser>
        <c:ser>
          <c:idx val="3"/>
          <c:order val="3"/>
          <c:tx>
            <c:strRef>
              <c:f>Regional!$V$6</c:f>
              <c:strCache>
                <c:ptCount val="1"/>
                <c:pt idx="0">
                  <c:v>West Composite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Regional!$N$23:$N$100</c:f>
              <c:numCache>
                <c:formatCode>[$-409]mmm\-yy;@</c:formatCode>
                <c:ptCount val="78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</c:numCache>
            </c:numRef>
          </c:xVal>
          <c:yVal>
            <c:numRef>
              <c:f>Regional!$V$23:$V$100</c:f>
              <c:numCache>
                <c:formatCode>0</c:formatCode>
                <c:ptCount val="78"/>
                <c:pt idx="0">
                  <c:v>90.717980992515095</c:v>
                </c:pt>
                <c:pt idx="1">
                  <c:v>94.653330124913495</c:v>
                </c:pt>
                <c:pt idx="2">
                  <c:v>97.797955283050499</c:v>
                </c:pt>
                <c:pt idx="3">
                  <c:v>100</c:v>
                </c:pt>
                <c:pt idx="4">
                  <c:v>99.864653526998396</c:v>
                </c:pt>
                <c:pt idx="5">
                  <c:v>98.244967153023595</c:v>
                </c:pt>
                <c:pt idx="6">
                  <c:v>97.637468042881096</c:v>
                </c:pt>
                <c:pt idx="7">
                  <c:v>98.172386740699096</c:v>
                </c:pt>
                <c:pt idx="8">
                  <c:v>99.276793817947194</c:v>
                </c:pt>
                <c:pt idx="9">
                  <c:v>99.695273881271504</c:v>
                </c:pt>
                <c:pt idx="10">
                  <c:v>100.57734580912999</c:v>
                </c:pt>
                <c:pt idx="11">
                  <c:v>103.22075810890701</c:v>
                </c:pt>
                <c:pt idx="12">
                  <c:v>106.254522640609</c:v>
                </c:pt>
                <c:pt idx="13">
                  <c:v>109.25986524769699</c:v>
                </c:pt>
                <c:pt idx="14">
                  <c:v>110.10976364204301</c:v>
                </c:pt>
                <c:pt idx="15">
                  <c:v>110.26632155416</c:v>
                </c:pt>
                <c:pt idx="16">
                  <c:v>114.55914510302</c:v>
                </c:pt>
                <c:pt idx="17">
                  <c:v>121.40738916860801</c:v>
                </c:pt>
                <c:pt idx="18">
                  <c:v>125.745360764946</c:v>
                </c:pt>
                <c:pt idx="19">
                  <c:v>127.155689432043</c:v>
                </c:pt>
                <c:pt idx="20">
                  <c:v>130.011314371395</c:v>
                </c:pt>
                <c:pt idx="21">
                  <c:v>135.428520909475</c:v>
                </c:pt>
                <c:pt idx="22">
                  <c:v>141.037779943478</c:v>
                </c:pt>
                <c:pt idx="23">
                  <c:v>146.40296965099199</c:v>
                </c:pt>
                <c:pt idx="24">
                  <c:v>151.215132266772</c:v>
                </c:pt>
                <c:pt idx="25">
                  <c:v>153.56002302310199</c:v>
                </c:pt>
                <c:pt idx="26">
                  <c:v>155.34979201479601</c:v>
                </c:pt>
                <c:pt idx="27">
                  <c:v>159.98208112329499</c:v>
                </c:pt>
                <c:pt idx="28">
                  <c:v>166.558890615123</c:v>
                </c:pt>
                <c:pt idx="29">
                  <c:v>173.461195350162</c:v>
                </c:pt>
                <c:pt idx="30">
                  <c:v>176.27662602754199</c:v>
                </c:pt>
                <c:pt idx="31">
                  <c:v>171.370747579339</c:v>
                </c:pt>
                <c:pt idx="32">
                  <c:v>166.17986858607401</c:v>
                </c:pt>
                <c:pt idx="33">
                  <c:v>164.526314377261</c:v>
                </c:pt>
                <c:pt idx="34">
                  <c:v>159.96939888032099</c:v>
                </c:pt>
                <c:pt idx="35">
                  <c:v>151.90530179159001</c:v>
                </c:pt>
                <c:pt idx="36">
                  <c:v>137.91800608637499</c:v>
                </c:pt>
                <c:pt idx="37">
                  <c:v>125.419938634581</c:v>
                </c:pt>
                <c:pt idx="38">
                  <c:v>117.62406712370699</c:v>
                </c:pt>
                <c:pt idx="39">
                  <c:v>109.15254864705101</c:v>
                </c:pt>
                <c:pt idx="40">
                  <c:v>109.428472032223</c:v>
                </c:pt>
                <c:pt idx="41">
                  <c:v>116.49379513951099</c:v>
                </c:pt>
                <c:pt idx="42">
                  <c:v>117.871892426847</c:v>
                </c:pt>
                <c:pt idx="43">
                  <c:v>118.116316747859</c:v>
                </c:pt>
                <c:pt idx="44">
                  <c:v>121.95232846608999</c:v>
                </c:pt>
                <c:pt idx="45">
                  <c:v>124.912026696555</c:v>
                </c:pt>
                <c:pt idx="46">
                  <c:v>126.781157144254</c:v>
                </c:pt>
                <c:pt idx="47">
                  <c:v>128.38619850623499</c:v>
                </c:pt>
                <c:pt idx="48">
                  <c:v>130.20047349734699</c:v>
                </c:pt>
                <c:pt idx="49">
                  <c:v>134.62322990904801</c:v>
                </c:pt>
                <c:pt idx="50">
                  <c:v>138.58970650649201</c:v>
                </c:pt>
                <c:pt idx="51">
                  <c:v>139.61239959686199</c:v>
                </c:pt>
                <c:pt idx="52">
                  <c:v>142.72973564737401</c:v>
                </c:pt>
                <c:pt idx="53">
                  <c:v>147.36467951376801</c:v>
                </c:pt>
                <c:pt idx="54">
                  <c:v>151.23760330988901</c:v>
                </c:pt>
                <c:pt idx="55">
                  <c:v>155.478403340791</c:v>
                </c:pt>
                <c:pt idx="56">
                  <c:v>159.73093064920201</c:v>
                </c:pt>
                <c:pt idx="57">
                  <c:v>165.33399200784299</c:v>
                </c:pt>
                <c:pt idx="58">
                  <c:v>170.562702767323</c:v>
                </c:pt>
                <c:pt idx="59">
                  <c:v>175.18900667752499</c:v>
                </c:pt>
                <c:pt idx="60">
                  <c:v>180.29640472853501</c:v>
                </c:pt>
                <c:pt idx="61">
                  <c:v>182.83173056213701</c:v>
                </c:pt>
                <c:pt idx="62">
                  <c:v>184.965988727293</c:v>
                </c:pt>
                <c:pt idx="63">
                  <c:v>188.91904283508501</c:v>
                </c:pt>
                <c:pt idx="64">
                  <c:v>194.15518967238901</c:v>
                </c:pt>
                <c:pt idx="65">
                  <c:v>202.00878740160701</c:v>
                </c:pt>
                <c:pt idx="66">
                  <c:v>208.77924287667301</c:v>
                </c:pt>
                <c:pt idx="67">
                  <c:v>210.35822658204501</c:v>
                </c:pt>
                <c:pt idx="68">
                  <c:v>211.64567246406901</c:v>
                </c:pt>
                <c:pt idx="69">
                  <c:v>218.00356928583901</c:v>
                </c:pt>
                <c:pt idx="70">
                  <c:v>225.71672545674701</c:v>
                </c:pt>
                <c:pt idx="71">
                  <c:v>230.96050076246399</c:v>
                </c:pt>
                <c:pt idx="72">
                  <c:v>231.55589674512001</c:v>
                </c:pt>
                <c:pt idx="73">
                  <c:v>233.270167499748</c:v>
                </c:pt>
                <c:pt idx="74">
                  <c:v>239.88586280054099</c:v>
                </c:pt>
                <c:pt idx="75">
                  <c:v>246.18876206851201</c:v>
                </c:pt>
                <c:pt idx="76">
                  <c:v>252.48861247718099</c:v>
                </c:pt>
                <c:pt idx="77">
                  <c:v>254.54738051341101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034-428A-B06D-1ED2F9ECF1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8472856"/>
        <c:axId val="528473248"/>
      </c:scatterChart>
      <c:valAx>
        <c:axId val="528472856"/>
        <c:scaling>
          <c:orientation val="minMax"/>
          <c:max val="43677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3248"/>
        <c:crosses val="autoZero"/>
        <c:crossBetween val="midCat"/>
        <c:majorUnit val="365"/>
      </c:valAx>
      <c:valAx>
        <c:axId val="528473248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/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2856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3.2144787871665297E-2"/>
          <c:w val="1"/>
          <c:h val="9.044351218634003E-2"/>
        </c:manualLayout>
      </c:layout>
      <c:overlay val="0"/>
      <c:txPr>
        <a:bodyPr/>
        <a:lstStyle/>
        <a:p>
          <a:pPr>
            <a:defRPr sz="1000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9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813578302712161"/>
          <c:y val="0.14408284173481531"/>
          <c:w val="0.8121901428988042"/>
          <c:h val="0.72338990959463401"/>
        </c:manualLayout>
      </c:layout>
      <c:scatterChart>
        <c:scatterStyle val="lineMarker"/>
        <c:varyColors val="0"/>
        <c:ser>
          <c:idx val="0"/>
          <c:order val="0"/>
          <c:tx>
            <c:strRef>
              <c:f>PrimeMarkets!$O$5</c:f>
              <c:strCache>
                <c:ptCount val="1"/>
                <c:pt idx="0">
                  <c:v>Prime Office Metros</c:v>
                </c:pt>
              </c:strCache>
            </c:strRef>
          </c:tx>
          <c:spPr>
            <a:ln w="28575">
              <a:solidFill>
                <a:srgbClr val="FF9900"/>
              </a:solidFill>
              <a:prstDash val="sysDash"/>
            </a:ln>
          </c:spPr>
          <c:marker>
            <c:symbol val="none"/>
          </c:marker>
          <c:xVal>
            <c:numRef>
              <c:f>PrimeMarkets!$N$22:$N$99</c:f>
              <c:numCache>
                <c:formatCode>[$-409]mmm\-yy;@</c:formatCode>
                <c:ptCount val="78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</c:numCache>
            </c:numRef>
          </c:xVal>
          <c:yVal>
            <c:numRef>
              <c:f>PrimeMarkets!$O$22:$O$99</c:f>
              <c:numCache>
                <c:formatCode>#,##0_);[Red]\(#,##0\)</c:formatCode>
                <c:ptCount val="78"/>
                <c:pt idx="0">
                  <c:v>85.519470559290795</c:v>
                </c:pt>
                <c:pt idx="1">
                  <c:v>93.508681397005105</c:v>
                </c:pt>
                <c:pt idx="2">
                  <c:v>99.493831122504602</c:v>
                </c:pt>
                <c:pt idx="3">
                  <c:v>100</c:v>
                </c:pt>
                <c:pt idx="4">
                  <c:v>95.3202672825837</c:v>
                </c:pt>
                <c:pt idx="5">
                  <c:v>101.97540074637401</c:v>
                </c:pt>
                <c:pt idx="6">
                  <c:v>100.275483467838</c:v>
                </c:pt>
                <c:pt idx="7">
                  <c:v>98.399950499569599</c:v>
                </c:pt>
                <c:pt idx="8">
                  <c:v>100.480480747428</c:v>
                </c:pt>
                <c:pt idx="9">
                  <c:v>102.21912168928</c:v>
                </c:pt>
                <c:pt idx="10">
                  <c:v>106.61444434539099</c:v>
                </c:pt>
                <c:pt idx="11">
                  <c:v>112.42699647691001</c:v>
                </c:pt>
                <c:pt idx="12">
                  <c:v>108.098711418298</c:v>
                </c:pt>
                <c:pt idx="13">
                  <c:v>122.200060006153</c:v>
                </c:pt>
                <c:pt idx="14">
                  <c:v>117.034624947536</c:v>
                </c:pt>
                <c:pt idx="15">
                  <c:v>123.991280300493</c:v>
                </c:pt>
                <c:pt idx="16">
                  <c:v>134.88665084896101</c:v>
                </c:pt>
                <c:pt idx="17">
                  <c:v>127.352483140079</c:v>
                </c:pt>
                <c:pt idx="18">
                  <c:v>138.680559855882</c:v>
                </c:pt>
                <c:pt idx="19">
                  <c:v>141.100225015993</c:v>
                </c:pt>
                <c:pt idx="20">
                  <c:v>152.53444232126</c:v>
                </c:pt>
                <c:pt idx="21">
                  <c:v>157.48689007147499</c:v>
                </c:pt>
                <c:pt idx="22">
                  <c:v>159.686609520036</c:v>
                </c:pt>
                <c:pt idx="23">
                  <c:v>168.56201695971299</c:v>
                </c:pt>
                <c:pt idx="24">
                  <c:v>171.453486054774</c:v>
                </c:pt>
                <c:pt idx="25">
                  <c:v>187.88095869673199</c:v>
                </c:pt>
                <c:pt idx="26">
                  <c:v>175.23509453903401</c:v>
                </c:pt>
                <c:pt idx="27">
                  <c:v>191.54229035229801</c:v>
                </c:pt>
                <c:pt idx="28">
                  <c:v>187.31354521016399</c:v>
                </c:pt>
                <c:pt idx="29">
                  <c:v>202.83741707106299</c:v>
                </c:pt>
                <c:pt idx="30">
                  <c:v>198.822143319708</c:v>
                </c:pt>
                <c:pt idx="31">
                  <c:v>194.44777100607101</c:v>
                </c:pt>
                <c:pt idx="32">
                  <c:v>188.59312208434201</c:v>
                </c:pt>
                <c:pt idx="33">
                  <c:v>194.79820460417901</c:v>
                </c:pt>
                <c:pt idx="34">
                  <c:v>200.30685644132299</c:v>
                </c:pt>
                <c:pt idx="35">
                  <c:v>171.232680531977</c:v>
                </c:pt>
                <c:pt idx="36">
                  <c:v>155.11725842309301</c:v>
                </c:pt>
                <c:pt idx="37">
                  <c:v>150.75768546883401</c:v>
                </c:pt>
                <c:pt idx="38">
                  <c:v>137.906619879765</c:v>
                </c:pt>
                <c:pt idx="39">
                  <c:v>133.71719239124201</c:v>
                </c:pt>
                <c:pt idx="40">
                  <c:v>141.13960496556999</c:v>
                </c:pt>
                <c:pt idx="41">
                  <c:v>135.941548368295</c:v>
                </c:pt>
                <c:pt idx="42">
                  <c:v>131.88579415157699</c:v>
                </c:pt>
                <c:pt idx="43">
                  <c:v>140.61210959166499</c:v>
                </c:pt>
                <c:pt idx="44">
                  <c:v>132.46140545698799</c:v>
                </c:pt>
                <c:pt idx="45">
                  <c:v>143.58827320376801</c:v>
                </c:pt>
                <c:pt idx="46">
                  <c:v>137.47457579845701</c:v>
                </c:pt>
                <c:pt idx="47">
                  <c:v>148.38286401071599</c:v>
                </c:pt>
                <c:pt idx="48">
                  <c:v>128.578465638164</c:v>
                </c:pt>
                <c:pt idx="49">
                  <c:v>158.905067881891</c:v>
                </c:pt>
                <c:pt idx="50">
                  <c:v>149.23726391743801</c:v>
                </c:pt>
                <c:pt idx="51">
                  <c:v>156.40724930693099</c:v>
                </c:pt>
                <c:pt idx="52">
                  <c:v>150.748224487436</c:v>
                </c:pt>
                <c:pt idx="53">
                  <c:v>168.363026949979</c:v>
                </c:pt>
                <c:pt idx="54">
                  <c:v>157.790675336547</c:v>
                </c:pt>
                <c:pt idx="55">
                  <c:v>164.113683459329</c:v>
                </c:pt>
                <c:pt idx="56">
                  <c:v>168.18792021189799</c:v>
                </c:pt>
                <c:pt idx="57">
                  <c:v>175.38758164415799</c:v>
                </c:pt>
                <c:pt idx="58">
                  <c:v>190.20288425103399</c:v>
                </c:pt>
                <c:pt idx="59">
                  <c:v>190.974729285693</c:v>
                </c:pt>
                <c:pt idx="60">
                  <c:v>182.465106539917</c:v>
                </c:pt>
                <c:pt idx="61">
                  <c:v>192.676889131232</c:v>
                </c:pt>
                <c:pt idx="62">
                  <c:v>202.75207761338399</c:v>
                </c:pt>
                <c:pt idx="63">
                  <c:v>197.225876747288</c:v>
                </c:pt>
                <c:pt idx="64">
                  <c:v>207.33513638712699</c:v>
                </c:pt>
                <c:pt idx="65">
                  <c:v>215.10472763581501</c:v>
                </c:pt>
                <c:pt idx="66">
                  <c:v>216.35123159905501</c:v>
                </c:pt>
                <c:pt idx="67">
                  <c:v>215.70041799754699</c:v>
                </c:pt>
                <c:pt idx="68">
                  <c:v>230.66337163291499</c:v>
                </c:pt>
                <c:pt idx="69">
                  <c:v>229.23961007282799</c:v>
                </c:pt>
                <c:pt idx="70">
                  <c:v>236.05686836210401</c:v>
                </c:pt>
                <c:pt idx="71">
                  <c:v>238.76063227458701</c:v>
                </c:pt>
                <c:pt idx="72">
                  <c:v>233.22931957661299</c:v>
                </c:pt>
                <c:pt idx="73">
                  <c:v>250.75513474819701</c:v>
                </c:pt>
                <c:pt idx="74">
                  <c:v>257.84769737608201</c:v>
                </c:pt>
                <c:pt idx="75">
                  <c:v>241.470722913315</c:v>
                </c:pt>
                <c:pt idx="76">
                  <c:v>249.48234986452701</c:v>
                </c:pt>
                <c:pt idx="77">
                  <c:v>255.78878056343601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0F1-4FC2-8677-08D53EC3F179}"/>
            </c:ext>
          </c:extLst>
        </c:ser>
        <c:ser>
          <c:idx val="1"/>
          <c:order val="1"/>
          <c:tx>
            <c:strRef>
              <c:f>PrimeMarkets!$S$5</c:f>
              <c:strCache>
                <c:ptCount val="1"/>
                <c:pt idx="0">
                  <c:v>U.S.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PrimeMarkets!$N$6:$N$99</c:f>
              <c:numCache>
                <c:formatCode>[$-409]mmm\-yy;@</c:formatCode>
                <c:ptCount val="94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</c:numCache>
            </c:numRef>
          </c:xVal>
          <c:yVal>
            <c:numRef>
              <c:f>PrimeMarkets!$S$6:$S$99</c:f>
              <c:numCache>
                <c:formatCode>0</c:formatCode>
                <c:ptCount val="94"/>
                <c:pt idx="0">
                  <c:v>58.4496229096966</c:v>
                </c:pt>
                <c:pt idx="1">
                  <c:v>62.187119534735999</c:v>
                </c:pt>
                <c:pt idx="2">
                  <c:v>65.889464139712004</c:v>
                </c:pt>
                <c:pt idx="3">
                  <c:v>65.723617630720099</c:v>
                </c:pt>
                <c:pt idx="4">
                  <c:v>66.093849251828402</c:v>
                </c:pt>
                <c:pt idx="5">
                  <c:v>69.598843505812894</c:v>
                </c:pt>
                <c:pt idx="6">
                  <c:v>74.675620099532196</c:v>
                </c:pt>
                <c:pt idx="7">
                  <c:v>77.729381556744102</c:v>
                </c:pt>
                <c:pt idx="8">
                  <c:v>78.251485430624697</c:v>
                </c:pt>
                <c:pt idx="9">
                  <c:v>78.295917077797498</c:v>
                </c:pt>
                <c:pt idx="10">
                  <c:v>79.666897236846793</c:v>
                </c:pt>
                <c:pt idx="11">
                  <c:v>82.324001423164404</c:v>
                </c:pt>
                <c:pt idx="12">
                  <c:v>85.577820684016004</c:v>
                </c:pt>
                <c:pt idx="13">
                  <c:v>89.553660257432298</c:v>
                </c:pt>
                <c:pt idx="14">
                  <c:v>90.629670556493394</c:v>
                </c:pt>
                <c:pt idx="15">
                  <c:v>90.210249244997499</c:v>
                </c:pt>
                <c:pt idx="16">
                  <c:v>92.922745747058599</c:v>
                </c:pt>
                <c:pt idx="17">
                  <c:v>98.103831689441407</c:v>
                </c:pt>
                <c:pt idx="18">
                  <c:v>100.722056679273</c:v>
                </c:pt>
                <c:pt idx="19">
                  <c:v>100</c:v>
                </c:pt>
                <c:pt idx="20">
                  <c:v>100.410662030117</c:v>
                </c:pt>
                <c:pt idx="21">
                  <c:v>102.313902076597</c:v>
                </c:pt>
                <c:pt idx="22">
                  <c:v>102.800353192641</c:v>
                </c:pt>
                <c:pt idx="23">
                  <c:v>102.16973898901399</c:v>
                </c:pt>
                <c:pt idx="24">
                  <c:v>103.331192264642</c:v>
                </c:pt>
                <c:pt idx="25">
                  <c:v>106.496491083873</c:v>
                </c:pt>
                <c:pt idx="26">
                  <c:v>109.234067587086</c:v>
                </c:pt>
                <c:pt idx="27">
                  <c:v>110.472320854831</c:v>
                </c:pt>
                <c:pt idx="28">
                  <c:v>112.837382924501</c:v>
                </c:pt>
                <c:pt idx="29">
                  <c:v>116.31377815808</c:v>
                </c:pt>
                <c:pt idx="30">
                  <c:v>118.562771420677</c:v>
                </c:pt>
                <c:pt idx="31">
                  <c:v>120.69999967861401</c:v>
                </c:pt>
                <c:pt idx="32">
                  <c:v>124.790157815691</c:v>
                </c:pt>
                <c:pt idx="33">
                  <c:v>129.00404957662801</c:v>
                </c:pt>
                <c:pt idx="34">
                  <c:v>133.19533642488199</c:v>
                </c:pt>
                <c:pt idx="35">
                  <c:v>138.18444183734101</c:v>
                </c:pt>
                <c:pt idx="36">
                  <c:v>144.289781684513</c:v>
                </c:pt>
                <c:pt idx="37">
                  <c:v>151.27305659599401</c:v>
                </c:pt>
                <c:pt idx="38">
                  <c:v>155.99645286552999</c:v>
                </c:pt>
                <c:pt idx="39">
                  <c:v>158.67840335873299</c:v>
                </c:pt>
                <c:pt idx="40">
                  <c:v>161.734925602505</c:v>
                </c:pt>
                <c:pt idx="41">
                  <c:v>164.82436729713001</c:v>
                </c:pt>
                <c:pt idx="42">
                  <c:v>165.23425486110199</c:v>
                </c:pt>
                <c:pt idx="43">
                  <c:v>164.871703237936</c:v>
                </c:pt>
                <c:pt idx="44">
                  <c:v>169.00810646329401</c:v>
                </c:pt>
                <c:pt idx="45">
                  <c:v>175.18509341311301</c:v>
                </c:pt>
                <c:pt idx="46">
                  <c:v>171.90027970252501</c:v>
                </c:pt>
                <c:pt idx="47">
                  <c:v>165.036484631999</c:v>
                </c:pt>
                <c:pt idx="48">
                  <c:v>164.29289465024399</c:v>
                </c:pt>
                <c:pt idx="49">
                  <c:v>163.64442671000199</c:v>
                </c:pt>
                <c:pt idx="50">
                  <c:v>153.437751707692</c:v>
                </c:pt>
                <c:pt idx="51">
                  <c:v>141.48284732096499</c:v>
                </c:pt>
                <c:pt idx="52">
                  <c:v>132.808599341297</c:v>
                </c:pt>
                <c:pt idx="53">
                  <c:v>123.89172556481699</c:v>
                </c:pt>
                <c:pt idx="54">
                  <c:v>121.223799285906</c:v>
                </c:pt>
                <c:pt idx="55">
                  <c:v>121.84508226098799</c:v>
                </c:pt>
                <c:pt idx="56">
                  <c:v>117.839767164515</c:v>
                </c:pt>
                <c:pt idx="57">
                  <c:v>112.314403999014</c:v>
                </c:pt>
                <c:pt idx="58">
                  <c:v>110.248884072156</c:v>
                </c:pt>
                <c:pt idx="59">
                  <c:v>108.821508067767</c:v>
                </c:pt>
                <c:pt idx="60">
                  <c:v>106.95052068052701</c:v>
                </c:pt>
                <c:pt idx="61">
                  <c:v>108.24968382962901</c:v>
                </c:pt>
                <c:pt idx="62">
                  <c:v>109.992240919662</c:v>
                </c:pt>
                <c:pt idx="63">
                  <c:v>109.06237027888901</c:v>
                </c:pt>
                <c:pt idx="64">
                  <c:v>107.849605375479</c:v>
                </c:pt>
                <c:pt idx="65">
                  <c:v>108.08606469874201</c:v>
                </c:pt>
                <c:pt idx="66">
                  <c:v>110.526948277778</c:v>
                </c:pt>
                <c:pt idx="67">
                  <c:v>113.167263775406</c:v>
                </c:pt>
                <c:pt idx="68">
                  <c:v>115.13769488180399</c:v>
                </c:pt>
                <c:pt idx="69">
                  <c:v>117.23279812161699</c:v>
                </c:pt>
                <c:pt idx="70">
                  <c:v>119.641336219121</c:v>
                </c:pt>
                <c:pt idx="71">
                  <c:v>122.274556685777</c:v>
                </c:pt>
                <c:pt idx="72">
                  <c:v>126.402943939637</c:v>
                </c:pt>
                <c:pt idx="73">
                  <c:v>132.15434065831599</c:v>
                </c:pt>
                <c:pt idx="74">
                  <c:v>133.681846184341</c:v>
                </c:pt>
                <c:pt idx="75">
                  <c:v>133.45039759640301</c:v>
                </c:pt>
                <c:pt idx="76">
                  <c:v>138.858489998165</c:v>
                </c:pt>
                <c:pt idx="77">
                  <c:v>146.52643904155801</c:v>
                </c:pt>
                <c:pt idx="78">
                  <c:v>146.55588883713801</c:v>
                </c:pt>
                <c:pt idx="79">
                  <c:v>143.621509565677</c:v>
                </c:pt>
                <c:pt idx="80">
                  <c:v>146.24162792146001</c:v>
                </c:pt>
                <c:pt idx="81">
                  <c:v>151.60944782096499</c:v>
                </c:pt>
                <c:pt idx="82">
                  <c:v>156.81206548351599</c:v>
                </c:pt>
                <c:pt idx="83">
                  <c:v>160.91863591349599</c:v>
                </c:pt>
                <c:pt idx="84">
                  <c:v>168.21253965543499</c:v>
                </c:pt>
                <c:pt idx="85">
                  <c:v>176.032541190763</c:v>
                </c:pt>
                <c:pt idx="86">
                  <c:v>173.94865580294601</c:v>
                </c:pt>
                <c:pt idx="87">
                  <c:v>171.55774495255801</c:v>
                </c:pt>
                <c:pt idx="88">
                  <c:v>179.12474243575099</c:v>
                </c:pt>
                <c:pt idx="89">
                  <c:v>189.17254806746399</c:v>
                </c:pt>
                <c:pt idx="90">
                  <c:v>192.20230854852201</c:v>
                </c:pt>
                <c:pt idx="91">
                  <c:v>190.80119075637501</c:v>
                </c:pt>
                <c:pt idx="92">
                  <c:v>190.62252914835199</c:v>
                </c:pt>
                <c:pt idx="93">
                  <c:v>194.87786483625101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0F1-4FC2-8677-08D53EC3F1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8474032"/>
        <c:axId val="528474424"/>
      </c:scatterChart>
      <c:valAx>
        <c:axId val="528474032"/>
        <c:scaling>
          <c:orientation val="minMax"/>
          <c:max val="43677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4424"/>
        <c:crosses val="autoZero"/>
        <c:crossBetween val="midCat"/>
        <c:majorUnit val="365"/>
      </c:valAx>
      <c:valAx>
        <c:axId val="528474424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>
            <c:manualLayout>
              <c:xMode val="edge"/>
              <c:yMode val="edge"/>
              <c:x val="1.0835520559930008E-2"/>
              <c:y val="0.25527184101987255"/>
            </c:manualLayout>
          </c:layout>
          <c:overlay val="0"/>
        </c:title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4032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.13777777777777778"/>
          <c:y val="4.9231418419964389E-2"/>
          <c:w val="0.69036710411198599"/>
          <c:h val="7.7525888042129787E-2"/>
        </c:manualLayout>
      </c:layout>
      <c:overlay val="0"/>
      <c:txPr>
        <a:bodyPr/>
        <a:lstStyle/>
        <a:p>
          <a:pPr>
            <a:defRPr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4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g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5" Type="http://schemas.openxmlformats.org/officeDocument/2006/relationships/image" Target="../media/image1.jpg"/><Relationship Id="rId4" Type="http://schemas.openxmlformats.org/officeDocument/2006/relationships/chart" Target="../charts/chart12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Relationship Id="rId5" Type="http://schemas.openxmlformats.org/officeDocument/2006/relationships/image" Target="../media/image1.jpg"/><Relationship Id="rId4" Type="http://schemas.openxmlformats.org/officeDocument/2006/relationships/chart" Target="../charts/chart16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9.xml"/><Relationship Id="rId2" Type="http://schemas.openxmlformats.org/officeDocument/2006/relationships/chart" Target="../charts/chart18.xml"/><Relationship Id="rId1" Type="http://schemas.openxmlformats.org/officeDocument/2006/relationships/chart" Target="../charts/chart17.xml"/><Relationship Id="rId4" Type="http://schemas.openxmlformats.org/officeDocument/2006/relationships/image" Target="../media/image1.jp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g"/><Relationship Id="rId2" Type="http://schemas.openxmlformats.org/officeDocument/2006/relationships/chart" Target="../charts/chart21.xml"/><Relationship Id="rId1" Type="http://schemas.openxmlformats.org/officeDocument/2006/relationships/chart" Target="../charts/chart2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8</xdr:row>
      <xdr:rowOff>19050</xdr:rowOff>
    </xdr:from>
    <xdr:to>
      <xdr:col>10</xdr:col>
      <xdr:colOff>19049</xdr:colOff>
      <xdr:row>36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19050</xdr:rowOff>
    </xdr:from>
    <xdr:to>
      <xdr:col>9</xdr:col>
      <xdr:colOff>904874</xdr:colOff>
      <xdr:row>36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9525</xdr:rowOff>
    </xdr:from>
    <xdr:to>
      <xdr:col>10</xdr:col>
      <xdr:colOff>0</xdr:colOff>
      <xdr:row>35</xdr:row>
      <xdr:rowOff>87314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9523</xdr:colOff>
      <xdr:row>8</xdr:row>
      <xdr:rowOff>28575</xdr:rowOff>
    </xdr:from>
    <xdr:to>
      <xdr:col>7</xdr:col>
      <xdr:colOff>66674</xdr:colOff>
      <xdr:row>24</xdr:row>
      <xdr:rowOff>28575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28</xdr:row>
      <xdr:rowOff>1</xdr:rowOff>
    </xdr:from>
    <xdr:to>
      <xdr:col>7</xdr:col>
      <xdr:colOff>57150</xdr:colOff>
      <xdr:row>45</xdr:row>
      <xdr:rowOff>9526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8</xdr:row>
      <xdr:rowOff>9526</xdr:rowOff>
    </xdr:from>
    <xdr:to>
      <xdr:col>14</xdr:col>
      <xdr:colOff>523875</xdr:colOff>
      <xdr:row>24</xdr:row>
      <xdr:rowOff>9526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5</xdr:col>
      <xdr:colOff>904874</xdr:colOff>
      <xdr:row>24</xdr:row>
      <xdr:rowOff>1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9525</xdr:colOff>
      <xdr:row>7</xdr:row>
      <xdr:rowOff>190499</xdr:rowOff>
    </xdr:from>
    <xdr:to>
      <xdr:col>12</xdr:col>
      <xdr:colOff>647700</xdr:colOff>
      <xdr:row>23</xdr:row>
      <xdr:rowOff>190499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190499</xdr:rowOff>
    </xdr:from>
    <xdr:to>
      <xdr:col>5</xdr:col>
      <xdr:colOff>838200</xdr:colOff>
      <xdr:row>23</xdr:row>
      <xdr:rowOff>190499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885824</xdr:colOff>
      <xdr:row>8</xdr:row>
      <xdr:rowOff>19049</xdr:rowOff>
    </xdr:from>
    <xdr:to>
      <xdr:col>12</xdr:col>
      <xdr:colOff>819149</xdr:colOff>
      <xdr:row>24</xdr:row>
      <xdr:rowOff>19049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9524</xdr:colOff>
      <xdr:row>26</xdr:row>
      <xdr:rowOff>190499</xdr:rowOff>
    </xdr:from>
    <xdr:to>
      <xdr:col>5</xdr:col>
      <xdr:colOff>838199</xdr:colOff>
      <xdr:row>42</xdr:row>
      <xdr:rowOff>190499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866775</xdr:colOff>
      <xdr:row>27</xdr:row>
      <xdr:rowOff>19049</xdr:rowOff>
    </xdr:from>
    <xdr:to>
      <xdr:col>12</xdr:col>
      <xdr:colOff>809625</xdr:colOff>
      <xdr:row>43</xdr:row>
      <xdr:rowOff>19049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9525</xdr:rowOff>
    </xdr:from>
    <xdr:to>
      <xdr:col>5</xdr:col>
      <xdr:colOff>866774</xdr:colOff>
      <xdr:row>24</xdr:row>
      <xdr:rowOff>9525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0</xdr:colOff>
      <xdr:row>7</xdr:row>
      <xdr:rowOff>180975</xdr:rowOff>
    </xdr:from>
    <xdr:to>
      <xdr:col>12</xdr:col>
      <xdr:colOff>866775</xdr:colOff>
      <xdr:row>23</xdr:row>
      <xdr:rowOff>180975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28</xdr:row>
      <xdr:rowOff>0</xdr:rowOff>
    </xdr:from>
    <xdr:to>
      <xdr:col>5</xdr:col>
      <xdr:colOff>866774</xdr:colOff>
      <xdr:row>44</xdr:row>
      <xdr:rowOff>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609599</xdr:colOff>
      <xdr:row>28</xdr:row>
      <xdr:rowOff>0</xdr:rowOff>
    </xdr:from>
    <xdr:to>
      <xdr:col>12</xdr:col>
      <xdr:colOff>847724</xdr:colOff>
      <xdr:row>44</xdr:row>
      <xdr:rowOff>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9524</xdr:rowOff>
    </xdr:from>
    <xdr:to>
      <xdr:col>5</xdr:col>
      <xdr:colOff>847724</xdr:colOff>
      <xdr:row>24</xdr:row>
      <xdr:rowOff>9524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9524</xdr:colOff>
      <xdr:row>28</xdr:row>
      <xdr:rowOff>0</xdr:rowOff>
    </xdr:from>
    <xdr:to>
      <xdr:col>5</xdr:col>
      <xdr:colOff>838200</xdr:colOff>
      <xdr:row>44</xdr:row>
      <xdr:rowOff>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885826</xdr:colOff>
      <xdr:row>7</xdr:row>
      <xdr:rowOff>190498</xdr:rowOff>
    </xdr:from>
    <xdr:to>
      <xdr:col>12</xdr:col>
      <xdr:colOff>857250</xdr:colOff>
      <xdr:row>23</xdr:row>
      <xdr:rowOff>190498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0</xdr:row>
      <xdr:rowOff>800100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19048</xdr:colOff>
      <xdr:row>8</xdr:row>
      <xdr:rowOff>1</xdr:rowOff>
    </xdr:from>
    <xdr:to>
      <xdr:col>7</xdr:col>
      <xdr:colOff>66675</xdr:colOff>
      <xdr:row>24</xdr:row>
      <xdr:rowOff>1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7</xdr:row>
      <xdr:rowOff>200024</xdr:rowOff>
    </xdr:from>
    <xdr:to>
      <xdr:col>15</xdr:col>
      <xdr:colOff>438149</xdr:colOff>
      <xdr:row>23</xdr:row>
      <xdr:rowOff>200024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Jrs\R&amp;D\RSR\CCRSI_NewFormat\CCRSI%20Indices%20-%20New%20Format%20Template(Use%20This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.S. EW &amp; VW"/>
      <sheetName val="U.S. EW - By Segment"/>
      <sheetName val="U.S. VW - By Segment"/>
      <sheetName val="PropertyType"/>
      <sheetName val="Regional"/>
      <sheetName val="PrimeMarkets"/>
      <sheetName val="RegionalPropertyType"/>
      <sheetName val="TransactionActivity"/>
      <sheetName val="National-NonDistress"/>
      <sheetName val="Lookup"/>
      <sheetName val="&lt;&lt;"/>
      <sheetName val="files"/>
      <sheetName val="counts"/>
      <sheetName val="SQL codes"/>
      <sheetName val="Sheet1"/>
      <sheetName val="&gt;&gt;"/>
      <sheetName val="I_Q_G_WE_RET_ALL_YES"/>
      <sheetName val="I_Q_G_WE_OFF_ALL_YES"/>
      <sheetName val="I_Q_G_WE_APT_ALL_YES"/>
      <sheetName val="I_Q_G_WE_IND_ALL_YES"/>
      <sheetName val="I_Q_G_WE_ALL_ALL_NO"/>
      <sheetName val="I_Q_A_WE_ALL_ALL_YES"/>
      <sheetName val="I_Q_G_ALL_RET_ALL_NO"/>
      <sheetName val="I_Q_A_ALL_RET_ALL_YES"/>
      <sheetName val="I_Q_A_ALL_OFF_ALL_YES"/>
      <sheetName val="I_Q_G_ALL_OFF_ALL_NO"/>
      <sheetName val="I_Q_A_ALL_APT_ALL_YES"/>
      <sheetName val="I_Q_G_ALL_APT_ALL_NO"/>
      <sheetName val="I_M_A_ALL_MF_ALL_NO"/>
      <sheetName val="I_Q_G_ALL_LND_ALL_NO"/>
      <sheetName val="I_Q_G_ALL_ALL_IGND_NO"/>
      <sheetName val="I_M_G_ALL_ALL_IG_NO"/>
      <sheetName val="I_Q_A_ALL_IND_ALL_YES"/>
      <sheetName val="I_Q_G_ALL_IND_ALL_NO"/>
      <sheetName val="I_Q_G_ALL_HOS_ALL_NO"/>
      <sheetName val="I_M_G_ALL_ALL_GC_NO"/>
      <sheetName val="I_Q_G_ALL_ALL_ALLND_NO"/>
      <sheetName val="I_M_A_ALL_EMF_ALL_NO"/>
      <sheetName val="I_M_A_ALL_ALL_ALL_NO"/>
      <sheetName val="I_M_G_ALL_ALL_ALL_NO"/>
      <sheetName val="I_Q_G_ALL_RET_T10M_NO"/>
      <sheetName val="I_Q_G_ALL_OFF_T10M_NO"/>
      <sheetName val="I_Q_G_ALL_APT_T10M_NO"/>
      <sheetName val="I_Q_G_ALL_IND_T10M_NO"/>
      <sheetName val="I_Q_G_SO_RET_ALL_YES"/>
      <sheetName val="I_Q_G_SO_OFF_ALL_YES"/>
      <sheetName val="I_Q_G_SO_APT_ALL_YES"/>
      <sheetName val="I_Q_G_SO_IND_ALL_YES"/>
      <sheetName val="I_Q_A_SO_ALL_ALL_YES"/>
      <sheetName val="I_Q_G_SO_ALL_ALL_NO"/>
      <sheetName val="I_Q_G_NE_RET_ALL_YES"/>
      <sheetName val="I_Q_G_NE_OFF_ALL_YES"/>
      <sheetName val="I_Q_G_NE_APT_ALL_YES"/>
      <sheetName val="I_Q_G_NE_IND_ALL_YES"/>
      <sheetName val="I_Q_A_NE_ALL_ALL_YES"/>
      <sheetName val="I_Q_G_NE_ALL_ALL_NO"/>
      <sheetName val="I_Q_G_MW_RET_ALL_YES"/>
      <sheetName val="I_Q_G_MW_OFF_ALL_YES"/>
      <sheetName val="I_Q_G_MW_APT_ALL_YES"/>
      <sheetName val="I_Q_G_MW_IND_ALL_YES"/>
      <sheetName val="I_Q_G_MW_ALL_ALL_NO"/>
      <sheetName val="I_Q_A_MW_ALL_ALL_YES"/>
    </sheetNames>
    <sheetDataSet>
      <sheetData sheetId="0">
        <row r="6">
          <cell r="M6">
            <v>78.423504280984702</v>
          </cell>
        </row>
      </sheetData>
      <sheetData sheetId="1">
        <row r="5">
          <cell r="M5" t="str">
            <v>U.S. Investment Grade</v>
          </cell>
        </row>
      </sheetData>
      <sheetData sheetId="2">
        <row r="5">
          <cell r="L5" t="str">
            <v xml:space="preserve">U.S. Composite Excluding MultiFamily -  Value Weighted </v>
          </cell>
        </row>
      </sheetData>
      <sheetData sheetId="3">
        <row r="6">
          <cell r="Q6" t="str">
            <v>U.S. Office</v>
          </cell>
        </row>
      </sheetData>
      <sheetData sheetId="4">
        <row r="6">
          <cell r="O6" t="str">
            <v>Midwest Composite</v>
          </cell>
        </row>
      </sheetData>
      <sheetData sheetId="5">
        <row r="5">
          <cell r="O5" t="str">
            <v>Prime Office Metros</v>
          </cell>
        </row>
      </sheetData>
      <sheetData sheetId="6">
        <row r="5">
          <cell r="O5" t="str">
            <v>Midwest Office</v>
          </cell>
        </row>
      </sheetData>
      <sheetData sheetId="7">
        <row r="1">
          <cell r="P1" t="str">
            <v>U.S. Investment Grade Pair Count</v>
          </cell>
        </row>
      </sheetData>
      <sheetData sheetId="8">
        <row r="5">
          <cell r="Q5" t="str">
            <v>U.S. Composite</v>
          </cell>
        </row>
      </sheetData>
      <sheetData sheetId="9"/>
      <sheetData sheetId="10" refreshError="1"/>
      <sheetData sheetId="11">
        <row r="3">
          <cell r="H3">
            <v>43646</v>
          </cell>
        </row>
      </sheetData>
      <sheetData sheetId="12">
        <row r="1">
          <cell r="A1" t="str">
            <v>YearOfSecondSale</v>
          </cell>
        </row>
        <row r="2">
          <cell r="A2">
            <v>2000</v>
          </cell>
        </row>
        <row r="3">
          <cell r="A3">
            <v>2000</v>
          </cell>
        </row>
        <row r="4">
          <cell r="A4">
            <v>2000</v>
          </cell>
        </row>
        <row r="5">
          <cell r="A5">
            <v>2000</v>
          </cell>
        </row>
        <row r="6">
          <cell r="A6">
            <v>2000</v>
          </cell>
        </row>
        <row r="7">
          <cell r="A7">
            <v>2000</v>
          </cell>
        </row>
        <row r="8">
          <cell r="A8">
            <v>2000</v>
          </cell>
        </row>
        <row r="9">
          <cell r="A9">
            <v>2000</v>
          </cell>
        </row>
        <row r="10">
          <cell r="A10">
            <v>2000</v>
          </cell>
        </row>
        <row r="11">
          <cell r="A11">
            <v>2000</v>
          </cell>
        </row>
        <row r="12">
          <cell r="A12">
            <v>2000</v>
          </cell>
        </row>
        <row r="13">
          <cell r="A13">
            <v>2000</v>
          </cell>
        </row>
        <row r="14">
          <cell r="A14">
            <v>2001</v>
          </cell>
        </row>
        <row r="15">
          <cell r="A15">
            <v>2001</v>
          </cell>
        </row>
        <row r="16">
          <cell r="A16">
            <v>2001</v>
          </cell>
        </row>
        <row r="17">
          <cell r="A17">
            <v>2001</v>
          </cell>
        </row>
        <row r="18">
          <cell r="A18">
            <v>2001</v>
          </cell>
        </row>
        <row r="19">
          <cell r="A19">
            <v>2001</v>
          </cell>
        </row>
        <row r="20">
          <cell r="A20">
            <v>2001</v>
          </cell>
        </row>
        <row r="21">
          <cell r="A21">
            <v>2001</v>
          </cell>
        </row>
        <row r="22">
          <cell r="A22">
            <v>2001</v>
          </cell>
        </row>
        <row r="23">
          <cell r="A23">
            <v>2001</v>
          </cell>
        </row>
        <row r="24">
          <cell r="A24">
            <v>2001</v>
          </cell>
        </row>
        <row r="25">
          <cell r="A25">
            <v>2001</v>
          </cell>
        </row>
        <row r="26">
          <cell r="A26">
            <v>2002</v>
          </cell>
        </row>
        <row r="27">
          <cell r="A27">
            <v>2002</v>
          </cell>
        </row>
        <row r="28">
          <cell r="A28">
            <v>2002</v>
          </cell>
        </row>
        <row r="29">
          <cell r="A29">
            <v>2002</v>
          </cell>
        </row>
        <row r="30">
          <cell r="A30">
            <v>2002</v>
          </cell>
        </row>
        <row r="31">
          <cell r="A31">
            <v>2002</v>
          </cell>
        </row>
        <row r="32">
          <cell r="A32">
            <v>2002</v>
          </cell>
        </row>
        <row r="33">
          <cell r="A33">
            <v>2002</v>
          </cell>
        </row>
        <row r="34">
          <cell r="A34">
            <v>2002</v>
          </cell>
        </row>
        <row r="35">
          <cell r="A35">
            <v>2002</v>
          </cell>
        </row>
        <row r="36">
          <cell r="A36">
            <v>2002</v>
          </cell>
        </row>
        <row r="37">
          <cell r="A37">
            <v>2002</v>
          </cell>
        </row>
        <row r="38">
          <cell r="A38">
            <v>2003</v>
          </cell>
        </row>
        <row r="39">
          <cell r="A39">
            <v>2003</v>
          </cell>
        </row>
        <row r="40">
          <cell r="A40">
            <v>2003</v>
          </cell>
        </row>
        <row r="41">
          <cell r="A41">
            <v>2003</v>
          </cell>
        </row>
        <row r="42">
          <cell r="A42">
            <v>2003</v>
          </cell>
        </row>
        <row r="43">
          <cell r="A43">
            <v>2003</v>
          </cell>
        </row>
        <row r="44">
          <cell r="A44">
            <v>2003</v>
          </cell>
        </row>
        <row r="45">
          <cell r="A45">
            <v>2003</v>
          </cell>
        </row>
        <row r="46">
          <cell r="A46">
            <v>2003</v>
          </cell>
        </row>
        <row r="47">
          <cell r="A47">
            <v>2003</v>
          </cell>
        </row>
        <row r="48">
          <cell r="A48">
            <v>2003</v>
          </cell>
        </row>
        <row r="49">
          <cell r="A49">
            <v>2003</v>
          </cell>
        </row>
        <row r="50">
          <cell r="A50">
            <v>2004</v>
          </cell>
        </row>
        <row r="51">
          <cell r="A51">
            <v>2004</v>
          </cell>
        </row>
        <row r="52">
          <cell r="A52">
            <v>2004</v>
          </cell>
        </row>
        <row r="53">
          <cell r="A53">
            <v>2004</v>
          </cell>
        </row>
        <row r="54">
          <cell r="A54">
            <v>2004</v>
          </cell>
        </row>
        <row r="55">
          <cell r="A55">
            <v>2004</v>
          </cell>
        </row>
        <row r="56">
          <cell r="A56">
            <v>2004</v>
          </cell>
        </row>
        <row r="57">
          <cell r="A57">
            <v>2004</v>
          </cell>
        </row>
        <row r="58">
          <cell r="A58">
            <v>2004</v>
          </cell>
        </row>
        <row r="59">
          <cell r="A59">
            <v>2004</v>
          </cell>
        </row>
        <row r="60">
          <cell r="A60">
            <v>2004</v>
          </cell>
        </row>
        <row r="61">
          <cell r="A61">
            <v>2004</v>
          </cell>
        </row>
        <row r="62">
          <cell r="A62">
            <v>2005</v>
          </cell>
        </row>
        <row r="63">
          <cell r="A63">
            <v>2005</v>
          </cell>
        </row>
        <row r="64">
          <cell r="A64">
            <v>2005</v>
          </cell>
        </row>
        <row r="65">
          <cell r="A65">
            <v>2005</v>
          </cell>
        </row>
        <row r="66">
          <cell r="A66">
            <v>2005</v>
          </cell>
        </row>
        <row r="67">
          <cell r="A67">
            <v>2005</v>
          </cell>
        </row>
        <row r="68">
          <cell r="A68">
            <v>2005</v>
          </cell>
        </row>
        <row r="69">
          <cell r="A69">
            <v>2005</v>
          </cell>
        </row>
        <row r="70">
          <cell r="A70">
            <v>2005</v>
          </cell>
        </row>
        <row r="71">
          <cell r="A71">
            <v>2005</v>
          </cell>
        </row>
        <row r="72">
          <cell r="A72">
            <v>2005</v>
          </cell>
        </row>
        <row r="73">
          <cell r="A73">
            <v>2005</v>
          </cell>
        </row>
        <row r="74">
          <cell r="A74">
            <v>2006</v>
          </cell>
        </row>
        <row r="75">
          <cell r="A75">
            <v>2006</v>
          </cell>
        </row>
        <row r="76">
          <cell r="A76">
            <v>2006</v>
          </cell>
        </row>
        <row r="77">
          <cell r="A77">
            <v>2006</v>
          </cell>
        </row>
        <row r="78">
          <cell r="A78">
            <v>2006</v>
          </cell>
        </row>
        <row r="79">
          <cell r="A79">
            <v>2006</v>
          </cell>
        </row>
        <row r="80">
          <cell r="A80">
            <v>2006</v>
          </cell>
        </row>
        <row r="81">
          <cell r="A81">
            <v>2006</v>
          </cell>
        </row>
        <row r="82">
          <cell r="A82">
            <v>2006</v>
          </cell>
        </row>
        <row r="83">
          <cell r="A83">
            <v>2006</v>
          </cell>
        </row>
        <row r="84">
          <cell r="A84">
            <v>2006</v>
          </cell>
        </row>
        <row r="85">
          <cell r="A85">
            <v>2006</v>
          </cell>
        </row>
        <row r="86">
          <cell r="A86">
            <v>2007</v>
          </cell>
        </row>
        <row r="87">
          <cell r="A87">
            <v>2007</v>
          </cell>
        </row>
        <row r="88">
          <cell r="A88">
            <v>2007</v>
          </cell>
        </row>
        <row r="89">
          <cell r="A89">
            <v>2007</v>
          </cell>
        </row>
        <row r="90">
          <cell r="A90">
            <v>2007</v>
          </cell>
        </row>
        <row r="91">
          <cell r="A91">
            <v>2007</v>
          </cell>
        </row>
        <row r="92">
          <cell r="A92">
            <v>2007</v>
          </cell>
        </row>
        <row r="93">
          <cell r="A93">
            <v>2007</v>
          </cell>
        </row>
        <row r="94">
          <cell r="A94">
            <v>2007</v>
          </cell>
        </row>
        <row r="95">
          <cell r="A95">
            <v>2007</v>
          </cell>
        </row>
        <row r="96">
          <cell r="A96">
            <v>2007</v>
          </cell>
        </row>
        <row r="97">
          <cell r="A97">
            <v>2007</v>
          </cell>
        </row>
        <row r="98">
          <cell r="A98">
            <v>2008</v>
          </cell>
        </row>
        <row r="99">
          <cell r="A99">
            <v>2008</v>
          </cell>
        </row>
        <row r="100">
          <cell r="A100">
            <v>2008</v>
          </cell>
        </row>
        <row r="101">
          <cell r="A101">
            <v>2008</v>
          </cell>
        </row>
        <row r="102">
          <cell r="A102">
            <v>2008</v>
          </cell>
        </row>
        <row r="103">
          <cell r="A103">
            <v>2008</v>
          </cell>
        </row>
        <row r="104">
          <cell r="A104">
            <v>2008</v>
          </cell>
        </row>
        <row r="105">
          <cell r="A105">
            <v>2008</v>
          </cell>
        </row>
        <row r="106">
          <cell r="A106">
            <v>2008</v>
          </cell>
        </row>
        <row r="107">
          <cell r="A107">
            <v>2008</v>
          </cell>
        </row>
        <row r="108">
          <cell r="A108">
            <v>2008</v>
          </cell>
        </row>
        <row r="109">
          <cell r="A109">
            <v>2008</v>
          </cell>
        </row>
        <row r="110">
          <cell r="A110">
            <v>2009</v>
          </cell>
        </row>
        <row r="111">
          <cell r="A111">
            <v>2009</v>
          </cell>
        </row>
        <row r="112">
          <cell r="A112">
            <v>2009</v>
          </cell>
        </row>
        <row r="113">
          <cell r="A113">
            <v>2009</v>
          </cell>
        </row>
        <row r="114">
          <cell r="A114">
            <v>2009</v>
          </cell>
        </row>
        <row r="115">
          <cell r="A115">
            <v>2009</v>
          </cell>
        </row>
        <row r="116">
          <cell r="A116">
            <v>2009</v>
          </cell>
        </row>
        <row r="117">
          <cell r="A117">
            <v>2009</v>
          </cell>
        </row>
        <row r="118">
          <cell r="A118">
            <v>2009</v>
          </cell>
        </row>
        <row r="119">
          <cell r="A119">
            <v>2009</v>
          </cell>
        </row>
        <row r="120">
          <cell r="A120">
            <v>2009</v>
          </cell>
        </row>
        <row r="121">
          <cell r="A121">
            <v>2009</v>
          </cell>
        </row>
        <row r="122">
          <cell r="A122">
            <v>2010</v>
          </cell>
        </row>
        <row r="123">
          <cell r="A123">
            <v>2010</v>
          </cell>
        </row>
        <row r="124">
          <cell r="A124">
            <v>2010</v>
          </cell>
        </row>
        <row r="125">
          <cell r="A125">
            <v>2010</v>
          </cell>
        </row>
        <row r="126">
          <cell r="A126">
            <v>2010</v>
          </cell>
        </row>
        <row r="127">
          <cell r="A127">
            <v>2010</v>
          </cell>
        </row>
        <row r="128">
          <cell r="A128">
            <v>2010</v>
          </cell>
        </row>
        <row r="129">
          <cell r="A129">
            <v>2010</v>
          </cell>
        </row>
        <row r="130">
          <cell r="A130">
            <v>2010</v>
          </cell>
        </row>
        <row r="131">
          <cell r="A131">
            <v>2010</v>
          </cell>
        </row>
        <row r="132">
          <cell r="A132">
            <v>2010</v>
          </cell>
        </row>
        <row r="133">
          <cell r="A133">
            <v>2010</v>
          </cell>
        </row>
        <row r="134">
          <cell r="A134">
            <v>2011</v>
          </cell>
        </row>
        <row r="135">
          <cell r="A135">
            <v>2011</v>
          </cell>
        </row>
        <row r="136">
          <cell r="A136">
            <v>2011</v>
          </cell>
        </row>
        <row r="137">
          <cell r="A137">
            <v>2011</v>
          </cell>
        </row>
        <row r="138">
          <cell r="A138">
            <v>2011</v>
          </cell>
        </row>
        <row r="139">
          <cell r="A139">
            <v>2011</v>
          </cell>
        </row>
        <row r="140">
          <cell r="A140">
            <v>2011</v>
          </cell>
        </row>
        <row r="141">
          <cell r="A141">
            <v>2011</v>
          </cell>
        </row>
        <row r="142">
          <cell r="A142">
            <v>2011</v>
          </cell>
        </row>
        <row r="143">
          <cell r="A143">
            <v>2011</v>
          </cell>
        </row>
        <row r="144">
          <cell r="A144">
            <v>2011</v>
          </cell>
        </row>
        <row r="145">
          <cell r="A145">
            <v>2011</v>
          </cell>
        </row>
        <row r="146">
          <cell r="A146">
            <v>2012</v>
          </cell>
        </row>
        <row r="147">
          <cell r="A147">
            <v>2012</v>
          </cell>
        </row>
        <row r="148">
          <cell r="A148">
            <v>2012</v>
          </cell>
        </row>
        <row r="149">
          <cell r="A149">
            <v>2012</v>
          </cell>
        </row>
        <row r="150">
          <cell r="A150">
            <v>2012</v>
          </cell>
        </row>
        <row r="151">
          <cell r="A151">
            <v>2012</v>
          </cell>
        </row>
        <row r="152">
          <cell r="A152">
            <v>2012</v>
          </cell>
        </row>
        <row r="153">
          <cell r="A153">
            <v>2012</v>
          </cell>
        </row>
        <row r="154">
          <cell r="A154">
            <v>2012</v>
          </cell>
        </row>
        <row r="155">
          <cell r="A155">
            <v>2012</v>
          </cell>
        </row>
        <row r="156">
          <cell r="A156">
            <v>2012</v>
          </cell>
        </row>
        <row r="157">
          <cell r="A157">
            <v>2012</v>
          </cell>
        </row>
        <row r="158">
          <cell r="A158">
            <v>2013</v>
          </cell>
        </row>
        <row r="159">
          <cell r="A159">
            <v>2013</v>
          </cell>
        </row>
        <row r="160">
          <cell r="A160">
            <v>2013</v>
          </cell>
        </row>
        <row r="161">
          <cell r="A161">
            <v>2013</v>
          </cell>
        </row>
        <row r="162">
          <cell r="A162">
            <v>2013</v>
          </cell>
        </row>
        <row r="163">
          <cell r="A163">
            <v>2013</v>
          </cell>
        </row>
        <row r="164">
          <cell r="A164">
            <v>2013</v>
          </cell>
        </row>
        <row r="165">
          <cell r="A165">
            <v>2013</v>
          </cell>
        </row>
        <row r="166">
          <cell r="A166">
            <v>2013</v>
          </cell>
        </row>
        <row r="167">
          <cell r="A167">
            <v>2013</v>
          </cell>
        </row>
        <row r="168">
          <cell r="A168">
            <v>2013</v>
          </cell>
        </row>
        <row r="169">
          <cell r="A169">
            <v>2013</v>
          </cell>
        </row>
        <row r="170">
          <cell r="A170">
            <v>2014</v>
          </cell>
        </row>
        <row r="171">
          <cell r="A171">
            <v>2014</v>
          </cell>
        </row>
        <row r="172">
          <cell r="A172">
            <v>2014</v>
          </cell>
        </row>
        <row r="173">
          <cell r="A173">
            <v>2014</v>
          </cell>
        </row>
        <row r="174">
          <cell r="A174">
            <v>2014</v>
          </cell>
        </row>
        <row r="175">
          <cell r="A175">
            <v>2014</v>
          </cell>
        </row>
        <row r="176">
          <cell r="A176">
            <v>2014</v>
          </cell>
        </row>
        <row r="177">
          <cell r="A177">
            <v>2014</v>
          </cell>
        </row>
        <row r="178">
          <cell r="A178">
            <v>2014</v>
          </cell>
        </row>
        <row r="179">
          <cell r="A179">
            <v>2014</v>
          </cell>
        </row>
        <row r="180">
          <cell r="A180">
            <v>2014</v>
          </cell>
        </row>
        <row r="181">
          <cell r="A181">
            <v>2014</v>
          </cell>
        </row>
        <row r="182">
          <cell r="A182">
            <v>2015</v>
          </cell>
        </row>
        <row r="183">
          <cell r="A183">
            <v>2015</v>
          </cell>
        </row>
        <row r="184">
          <cell r="A184">
            <v>2015</v>
          </cell>
        </row>
        <row r="185">
          <cell r="A185">
            <v>2015</v>
          </cell>
        </row>
        <row r="186">
          <cell r="A186">
            <v>2015</v>
          </cell>
        </row>
        <row r="187">
          <cell r="A187">
            <v>2015</v>
          </cell>
        </row>
        <row r="188">
          <cell r="A188">
            <v>2015</v>
          </cell>
        </row>
        <row r="189">
          <cell r="A189">
            <v>2015</v>
          </cell>
        </row>
        <row r="190">
          <cell r="A190">
            <v>2015</v>
          </cell>
        </row>
        <row r="191">
          <cell r="A191">
            <v>2015</v>
          </cell>
        </row>
        <row r="192">
          <cell r="A192">
            <v>2015</v>
          </cell>
        </row>
        <row r="193">
          <cell r="A193">
            <v>2015</v>
          </cell>
        </row>
        <row r="194">
          <cell r="A194">
            <v>2016</v>
          </cell>
        </row>
        <row r="195">
          <cell r="A195">
            <v>2016</v>
          </cell>
        </row>
        <row r="196">
          <cell r="A196">
            <v>2016</v>
          </cell>
        </row>
        <row r="197">
          <cell r="A197">
            <v>2016</v>
          </cell>
        </row>
        <row r="198">
          <cell r="A198">
            <v>2016</v>
          </cell>
        </row>
        <row r="199">
          <cell r="A199">
            <v>2016</v>
          </cell>
        </row>
        <row r="200">
          <cell r="A200">
            <v>2016</v>
          </cell>
        </row>
        <row r="201">
          <cell r="A201">
            <v>2016</v>
          </cell>
        </row>
        <row r="202">
          <cell r="A202">
            <v>2016</v>
          </cell>
        </row>
        <row r="203">
          <cell r="A203">
            <v>2016</v>
          </cell>
        </row>
        <row r="204">
          <cell r="A204">
            <v>2016</v>
          </cell>
        </row>
        <row r="205">
          <cell r="A205">
            <v>2016</v>
          </cell>
        </row>
        <row r="206">
          <cell r="A206">
            <v>2017</v>
          </cell>
        </row>
        <row r="207">
          <cell r="A207">
            <v>2017</v>
          </cell>
        </row>
        <row r="208">
          <cell r="A208">
            <v>2017</v>
          </cell>
        </row>
        <row r="209">
          <cell r="A209">
            <v>2017</v>
          </cell>
        </row>
        <row r="210">
          <cell r="A210">
            <v>2017</v>
          </cell>
        </row>
        <row r="211">
          <cell r="A211">
            <v>2017</v>
          </cell>
        </row>
        <row r="212">
          <cell r="A212">
            <v>2017</v>
          </cell>
        </row>
        <row r="213">
          <cell r="A213">
            <v>2017</v>
          </cell>
        </row>
        <row r="214">
          <cell r="A214">
            <v>2017</v>
          </cell>
        </row>
        <row r="215">
          <cell r="A215">
            <v>2017</v>
          </cell>
        </row>
        <row r="216">
          <cell r="A216">
            <v>2017</v>
          </cell>
        </row>
        <row r="217">
          <cell r="A217">
            <v>2017</v>
          </cell>
        </row>
        <row r="218">
          <cell r="A218">
            <v>2018</v>
          </cell>
        </row>
        <row r="219">
          <cell r="A219">
            <v>2018</v>
          </cell>
        </row>
        <row r="220">
          <cell r="A220">
            <v>2018</v>
          </cell>
        </row>
        <row r="221">
          <cell r="A221">
            <v>2018</v>
          </cell>
        </row>
        <row r="222">
          <cell r="A222">
            <v>2018</v>
          </cell>
        </row>
        <row r="223">
          <cell r="A223">
            <v>2018</v>
          </cell>
        </row>
        <row r="224">
          <cell r="A224">
            <v>2018</v>
          </cell>
        </row>
        <row r="225">
          <cell r="A225">
            <v>2018</v>
          </cell>
        </row>
        <row r="226">
          <cell r="A226">
            <v>2018</v>
          </cell>
        </row>
        <row r="227">
          <cell r="A227">
            <v>2018</v>
          </cell>
        </row>
        <row r="228">
          <cell r="A228">
            <v>2018</v>
          </cell>
        </row>
        <row r="229">
          <cell r="A229">
            <v>2018</v>
          </cell>
        </row>
        <row r="230">
          <cell r="A230">
            <v>2019</v>
          </cell>
        </row>
        <row r="231">
          <cell r="A231">
            <v>2019</v>
          </cell>
        </row>
        <row r="232">
          <cell r="A232">
            <v>2019</v>
          </cell>
        </row>
        <row r="233">
          <cell r="A233">
            <v>2019</v>
          </cell>
        </row>
        <row r="234">
          <cell r="A234">
            <v>2019</v>
          </cell>
        </row>
        <row r="235">
          <cell r="A235">
            <v>2019</v>
          </cell>
        </row>
        <row r="236">
          <cell r="A236">
            <v>2019</v>
          </cell>
        </row>
      </sheetData>
      <sheetData sheetId="13" refreshError="1"/>
      <sheetData sheetId="14" refreshError="1"/>
      <sheetData sheetId="15" refreshError="1"/>
      <sheetData sheetId="16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  <row r="88">
          <cell r="A88" t="str">
            <v>Y2017Q3</v>
          </cell>
        </row>
        <row r="89">
          <cell r="A89" t="str">
            <v>Y2017Q4</v>
          </cell>
        </row>
        <row r="90">
          <cell r="A90" t="str">
            <v>Y2018Q1</v>
          </cell>
        </row>
        <row r="91">
          <cell r="A91" t="str">
            <v>Y2018Q2</v>
          </cell>
        </row>
        <row r="92">
          <cell r="A92" t="str">
            <v>Y2018Q3</v>
          </cell>
        </row>
        <row r="93">
          <cell r="A93" t="str">
            <v>Y2018Q4</v>
          </cell>
        </row>
        <row r="94">
          <cell r="A94" t="str">
            <v>Y2019Q1</v>
          </cell>
        </row>
        <row r="95">
          <cell r="A95" t="str">
            <v>Y2019Q2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  <row r="88">
          <cell r="A88" t="str">
            <v>Y2017Q3</v>
          </cell>
        </row>
        <row r="89">
          <cell r="A89" t="str">
            <v>Y2017Q4</v>
          </cell>
        </row>
        <row r="90">
          <cell r="A90" t="str">
            <v>Y2018Q1</v>
          </cell>
        </row>
        <row r="91">
          <cell r="A91" t="str">
            <v>Y2018Q2</v>
          </cell>
        </row>
        <row r="92">
          <cell r="A92" t="str">
            <v>Y2018Q3</v>
          </cell>
        </row>
        <row r="93">
          <cell r="A93" t="str">
            <v>Y2018Q4</v>
          </cell>
        </row>
        <row r="94">
          <cell r="A94" t="str">
            <v>Y2019Q1</v>
          </cell>
        </row>
        <row r="95">
          <cell r="A95" t="str">
            <v>Y2019Q2</v>
          </cell>
        </row>
      </sheetData>
      <sheetData sheetId="26"/>
      <sheetData sheetId="27"/>
      <sheetData sheetId="28"/>
      <sheetData sheetId="29">
        <row r="1">
          <cell r="A1" t="str">
            <v>x</v>
          </cell>
        </row>
        <row r="2">
          <cell r="A2" t="str">
            <v>Y1998Q1</v>
          </cell>
        </row>
        <row r="3">
          <cell r="A3" t="str">
            <v>Y1998Q2</v>
          </cell>
        </row>
        <row r="4">
          <cell r="A4" t="str">
            <v>Y1998Q3</v>
          </cell>
        </row>
        <row r="5">
          <cell r="A5" t="str">
            <v>Y1998Q4</v>
          </cell>
        </row>
        <row r="6">
          <cell r="A6" t="str">
            <v>Y1999Q1</v>
          </cell>
        </row>
        <row r="7">
          <cell r="A7" t="str">
            <v>Y1999Q2</v>
          </cell>
        </row>
        <row r="8">
          <cell r="A8" t="str">
            <v>Y1999Q3</v>
          </cell>
        </row>
        <row r="9">
          <cell r="A9" t="str">
            <v>Y1999Q4</v>
          </cell>
        </row>
        <row r="10">
          <cell r="A10" t="str">
            <v>Y2000Q1</v>
          </cell>
        </row>
        <row r="11">
          <cell r="A11" t="str">
            <v>Y2000Q2</v>
          </cell>
        </row>
        <row r="12">
          <cell r="A12" t="str">
            <v>Y2000Q3</v>
          </cell>
        </row>
        <row r="13">
          <cell r="A13" t="str">
            <v>Y2000Q4</v>
          </cell>
        </row>
        <row r="14">
          <cell r="A14" t="str">
            <v>Y2001Q1</v>
          </cell>
        </row>
        <row r="15">
          <cell r="A15" t="str">
            <v>Y2001Q2</v>
          </cell>
        </row>
        <row r="16">
          <cell r="A16" t="str">
            <v>Y2001Q3</v>
          </cell>
        </row>
        <row r="17">
          <cell r="A17" t="str">
            <v>Y2001Q4</v>
          </cell>
        </row>
        <row r="18">
          <cell r="A18" t="str">
            <v>Y2002Q1</v>
          </cell>
        </row>
        <row r="19">
          <cell r="A19" t="str">
            <v>Y2002Q2</v>
          </cell>
        </row>
        <row r="20">
          <cell r="A20" t="str">
            <v>Y2002Q3</v>
          </cell>
        </row>
        <row r="21">
          <cell r="A21" t="str">
            <v>Y2002Q4</v>
          </cell>
        </row>
        <row r="22">
          <cell r="A22" t="str">
            <v>Y2003Q1</v>
          </cell>
        </row>
        <row r="23">
          <cell r="A23" t="str">
            <v>Y2003Q2</v>
          </cell>
        </row>
        <row r="24">
          <cell r="A24" t="str">
            <v>Y2003Q3</v>
          </cell>
        </row>
        <row r="25">
          <cell r="A25" t="str">
            <v>Y2003Q4</v>
          </cell>
        </row>
        <row r="26">
          <cell r="A26" t="str">
            <v>Y2004Q1</v>
          </cell>
        </row>
        <row r="27">
          <cell r="A27" t="str">
            <v>Y2004Q2</v>
          </cell>
        </row>
        <row r="28">
          <cell r="A28" t="str">
            <v>Y2004Q3</v>
          </cell>
        </row>
        <row r="29">
          <cell r="A29" t="str">
            <v>Y2004Q4</v>
          </cell>
        </row>
        <row r="30">
          <cell r="A30" t="str">
            <v>Y2005Q1</v>
          </cell>
        </row>
        <row r="31">
          <cell r="A31" t="str">
            <v>Y2005Q2</v>
          </cell>
        </row>
        <row r="32">
          <cell r="A32" t="str">
            <v>Y2005Q3</v>
          </cell>
        </row>
        <row r="33">
          <cell r="A33" t="str">
            <v>Y2005Q4</v>
          </cell>
        </row>
        <row r="34">
          <cell r="A34" t="str">
            <v>Y2006Q1</v>
          </cell>
        </row>
        <row r="35">
          <cell r="A35" t="str">
            <v>Y2006Q2</v>
          </cell>
        </row>
        <row r="36">
          <cell r="A36" t="str">
            <v>Y2006Q3</v>
          </cell>
        </row>
        <row r="37">
          <cell r="A37" t="str">
            <v>Y2006Q4</v>
          </cell>
        </row>
        <row r="38">
          <cell r="A38" t="str">
            <v>Y2007Q1</v>
          </cell>
        </row>
        <row r="39">
          <cell r="A39" t="str">
            <v>Y2007Q2</v>
          </cell>
        </row>
        <row r="40">
          <cell r="A40" t="str">
            <v>Y2007Q3</v>
          </cell>
        </row>
        <row r="41">
          <cell r="A41" t="str">
            <v>Y2007Q4</v>
          </cell>
        </row>
        <row r="42">
          <cell r="A42" t="str">
            <v>Y2008Q1</v>
          </cell>
        </row>
        <row r="43">
          <cell r="A43" t="str">
            <v>Y2008Q2</v>
          </cell>
        </row>
        <row r="44">
          <cell r="A44" t="str">
            <v>Y2008Q3</v>
          </cell>
        </row>
        <row r="45">
          <cell r="A45" t="str">
            <v>Y2008Q4</v>
          </cell>
        </row>
        <row r="46">
          <cell r="A46" t="str">
            <v>Y2009Q1</v>
          </cell>
        </row>
        <row r="47">
          <cell r="A47" t="str">
            <v>Y2009Q2</v>
          </cell>
        </row>
        <row r="48">
          <cell r="A48" t="str">
            <v>Y2009Q3</v>
          </cell>
        </row>
        <row r="49">
          <cell r="A49" t="str">
            <v>Y2009Q4</v>
          </cell>
        </row>
        <row r="50">
          <cell r="A50" t="str">
            <v>Y2010Q1</v>
          </cell>
        </row>
        <row r="51">
          <cell r="A51" t="str">
            <v>Y2010Q2</v>
          </cell>
        </row>
        <row r="52">
          <cell r="A52" t="str">
            <v>Y2010Q3</v>
          </cell>
        </row>
        <row r="53">
          <cell r="A53" t="str">
            <v>Y2010Q4</v>
          </cell>
        </row>
        <row r="54">
          <cell r="A54" t="str">
            <v>Y2011Q1</v>
          </cell>
        </row>
        <row r="55">
          <cell r="A55" t="str">
            <v>Y2011Q2</v>
          </cell>
        </row>
        <row r="56">
          <cell r="A56" t="str">
            <v>Y2011Q3</v>
          </cell>
        </row>
        <row r="57">
          <cell r="A57" t="str">
            <v>Y2011Q4</v>
          </cell>
        </row>
        <row r="58">
          <cell r="A58" t="str">
            <v>Y2012Q1</v>
          </cell>
        </row>
        <row r="59">
          <cell r="A59" t="str">
            <v>Y2012Q2</v>
          </cell>
        </row>
        <row r="60">
          <cell r="A60" t="str">
            <v>Y2012Q3</v>
          </cell>
        </row>
        <row r="61">
          <cell r="A61" t="str">
            <v>Y2012Q4</v>
          </cell>
        </row>
        <row r="62">
          <cell r="A62" t="str">
            <v>Y2013Q1</v>
          </cell>
        </row>
        <row r="63">
          <cell r="A63" t="str">
            <v>Y2013Q2</v>
          </cell>
        </row>
        <row r="64">
          <cell r="A64" t="str">
            <v>Y2013Q3</v>
          </cell>
        </row>
        <row r="65">
          <cell r="A65" t="str">
            <v>Y2013Q4</v>
          </cell>
        </row>
        <row r="66">
          <cell r="A66" t="str">
            <v>Y2014Q1</v>
          </cell>
        </row>
        <row r="67">
          <cell r="A67" t="str">
            <v>Y2014Q2</v>
          </cell>
        </row>
        <row r="68">
          <cell r="A68" t="str">
            <v>Y2014Q3</v>
          </cell>
        </row>
        <row r="69">
          <cell r="A69" t="str">
            <v>Y2014Q4</v>
          </cell>
        </row>
        <row r="70">
          <cell r="A70" t="str">
            <v>Y2015Q1</v>
          </cell>
        </row>
        <row r="71">
          <cell r="A71" t="str">
            <v>Y2015Q2</v>
          </cell>
        </row>
        <row r="72">
          <cell r="A72" t="str">
            <v>Y2015Q3</v>
          </cell>
        </row>
        <row r="73">
          <cell r="A73" t="str">
            <v>Y2015Q4</v>
          </cell>
        </row>
        <row r="74">
          <cell r="A74" t="str">
            <v>Y2016Q1</v>
          </cell>
        </row>
        <row r="75">
          <cell r="A75" t="str">
            <v>Y2016Q2</v>
          </cell>
        </row>
        <row r="76">
          <cell r="A76" t="str">
            <v>Y2016Q3</v>
          </cell>
        </row>
        <row r="77">
          <cell r="A77" t="str">
            <v>Y2016Q4</v>
          </cell>
        </row>
        <row r="78">
          <cell r="A78" t="str">
            <v>Y2017Q1</v>
          </cell>
        </row>
        <row r="79">
          <cell r="A79" t="str">
            <v>Y2017Q2</v>
          </cell>
        </row>
        <row r="80">
          <cell r="A80" t="str">
            <v>Y2017Q3</v>
          </cell>
        </row>
        <row r="81">
          <cell r="A81" t="str">
            <v>Y2017Q4</v>
          </cell>
        </row>
        <row r="82">
          <cell r="A82" t="str">
            <v>Y2018Q1</v>
          </cell>
        </row>
        <row r="83">
          <cell r="A83" t="str">
            <v>Y2018Q2</v>
          </cell>
        </row>
        <row r="84">
          <cell r="A84" t="str">
            <v>Y2018Q3</v>
          </cell>
        </row>
        <row r="85">
          <cell r="A85" t="str">
            <v>Y2018Q4</v>
          </cell>
        </row>
        <row r="86">
          <cell r="A86" t="str">
            <v>Y2019Q1</v>
          </cell>
        </row>
        <row r="87">
          <cell r="A87" t="str">
            <v>Y2019Q2</v>
          </cell>
        </row>
      </sheetData>
      <sheetData sheetId="30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  <row r="88">
          <cell r="A88" t="str">
            <v>Y2017Q3</v>
          </cell>
        </row>
        <row r="89">
          <cell r="A89" t="str">
            <v>Y2017Q4</v>
          </cell>
        </row>
        <row r="90">
          <cell r="A90" t="str">
            <v>Y2018Q1</v>
          </cell>
        </row>
        <row r="91">
          <cell r="A91" t="str">
            <v>Y2018Q2</v>
          </cell>
        </row>
        <row r="92">
          <cell r="A92" t="str">
            <v>Y2018Q3</v>
          </cell>
        </row>
        <row r="93">
          <cell r="A93" t="str">
            <v>Y2018Q4</v>
          </cell>
        </row>
        <row r="94">
          <cell r="A94" t="str">
            <v>Y2019Q1</v>
          </cell>
        </row>
        <row r="95">
          <cell r="A95" t="str">
            <v>Y2019Q2</v>
          </cell>
        </row>
      </sheetData>
      <sheetData sheetId="31">
        <row r="1">
          <cell r="A1" t="str">
            <v>x</v>
          </cell>
        </row>
        <row r="2">
          <cell r="A2" t="str">
            <v>Y1998JAN</v>
          </cell>
        </row>
        <row r="3">
          <cell r="A3" t="str">
            <v>Y1998FEB</v>
          </cell>
        </row>
        <row r="4">
          <cell r="A4" t="str">
            <v>Y1998MAR</v>
          </cell>
        </row>
        <row r="5">
          <cell r="A5" t="str">
            <v>Y1998APR</v>
          </cell>
        </row>
        <row r="6">
          <cell r="A6" t="str">
            <v>Y1998MAY</v>
          </cell>
        </row>
        <row r="7">
          <cell r="A7" t="str">
            <v>Y1998JUN</v>
          </cell>
        </row>
        <row r="8">
          <cell r="A8" t="str">
            <v>Y1998JUL</v>
          </cell>
        </row>
        <row r="9">
          <cell r="A9" t="str">
            <v>Y1998AUG</v>
          </cell>
        </row>
        <row r="10">
          <cell r="A10" t="str">
            <v>Y1998SEP</v>
          </cell>
        </row>
        <row r="11">
          <cell r="A11" t="str">
            <v>Y1998OCT</v>
          </cell>
        </row>
        <row r="12">
          <cell r="A12" t="str">
            <v>Y1998NOV</v>
          </cell>
        </row>
        <row r="13">
          <cell r="A13" t="str">
            <v>Y1998DEC</v>
          </cell>
        </row>
        <row r="14">
          <cell r="A14" t="str">
            <v>Y1999JAN</v>
          </cell>
        </row>
        <row r="15">
          <cell r="A15" t="str">
            <v>Y1999FEB</v>
          </cell>
        </row>
        <row r="16">
          <cell r="A16" t="str">
            <v>Y1999MAR</v>
          </cell>
        </row>
        <row r="17">
          <cell r="A17" t="str">
            <v>Y1999APR</v>
          </cell>
        </row>
        <row r="18">
          <cell r="A18" t="str">
            <v>Y1999MAY</v>
          </cell>
        </row>
        <row r="19">
          <cell r="A19" t="str">
            <v>Y1999JUN</v>
          </cell>
        </row>
        <row r="20">
          <cell r="A20" t="str">
            <v>Y1999JUL</v>
          </cell>
        </row>
        <row r="21">
          <cell r="A21" t="str">
            <v>Y1999AUG</v>
          </cell>
        </row>
        <row r="22">
          <cell r="A22" t="str">
            <v>Y1999SEP</v>
          </cell>
        </row>
        <row r="23">
          <cell r="A23" t="str">
            <v>Y1999OCT</v>
          </cell>
        </row>
        <row r="24">
          <cell r="A24" t="str">
            <v>Y1999NOV</v>
          </cell>
        </row>
        <row r="25">
          <cell r="A25" t="str">
            <v>Y1999DEC</v>
          </cell>
        </row>
        <row r="26">
          <cell r="A26" t="str">
            <v>Y2000JAN</v>
          </cell>
        </row>
        <row r="27">
          <cell r="A27" t="str">
            <v>Y2000FEB</v>
          </cell>
        </row>
        <row r="28">
          <cell r="A28" t="str">
            <v>Y2000MAR</v>
          </cell>
        </row>
        <row r="29">
          <cell r="A29" t="str">
            <v>Y2000APR</v>
          </cell>
        </row>
        <row r="30">
          <cell r="A30" t="str">
            <v>Y2000MAY</v>
          </cell>
        </row>
        <row r="31">
          <cell r="A31" t="str">
            <v>Y2000JUN</v>
          </cell>
        </row>
        <row r="32">
          <cell r="A32" t="str">
            <v>Y2000JUL</v>
          </cell>
        </row>
        <row r="33">
          <cell r="A33" t="str">
            <v>Y2000AUG</v>
          </cell>
        </row>
        <row r="34">
          <cell r="A34" t="str">
            <v>Y2000SEP</v>
          </cell>
        </row>
        <row r="35">
          <cell r="A35" t="str">
            <v>Y2000OCT</v>
          </cell>
        </row>
        <row r="36">
          <cell r="A36" t="str">
            <v>Y2000NOV</v>
          </cell>
        </row>
        <row r="37">
          <cell r="A37" t="str">
            <v>Y2000DEC</v>
          </cell>
        </row>
        <row r="38">
          <cell r="A38" t="str">
            <v>Y2001JAN</v>
          </cell>
        </row>
        <row r="39">
          <cell r="A39" t="str">
            <v>Y2001FEB</v>
          </cell>
        </row>
        <row r="40">
          <cell r="A40" t="str">
            <v>Y2001MAR</v>
          </cell>
        </row>
        <row r="41">
          <cell r="A41" t="str">
            <v>Y2001APR</v>
          </cell>
        </row>
        <row r="42">
          <cell r="A42" t="str">
            <v>Y2001MAY</v>
          </cell>
        </row>
        <row r="43">
          <cell r="A43" t="str">
            <v>Y2001JUN</v>
          </cell>
        </row>
        <row r="44">
          <cell r="A44" t="str">
            <v>Y2001JUL</v>
          </cell>
        </row>
        <row r="45">
          <cell r="A45" t="str">
            <v>Y2001AUG</v>
          </cell>
        </row>
        <row r="46">
          <cell r="A46" t="str">
            <v>Y2001SEP</v>
          </cell>
        </row>
        <row r="47">
          <cell r="A47" t="str">
            <v>Y2001OCT</v>
          </cell>
        </row>
        <row r="48">
          <cell r="A48" t="str">
            <v>Y2001NOV</v>
          </cell>
        </row>
        <row r="49">
          <cell r="A49" t="str">
            <v>Y2001DEC</v>
          </cell>
        </row>
        <row r="50">
          <cell r="A50" t="str">
            <v>Y2002JAN</v>
          </cell>
        </row>
        <row r="51">
          <cell r="A51" t="str">
            <v>Y2002FEB</v>
          </cell>
        </row>
        <row r="52">
          <cell r="A52" t="str">
            <v>Y2002MAR</v>
          </cell>
        </row>
        <row r="53">
          <cell r="A53" t="str">
            <v>Y2002APR</v>
          </cell>
        </row>
        <row r="54">
          <cell r="A54" t="str">
            <v>Y2002MAY</v>
          </cell>
        </row>
        <row r="55">
          <cell r="A55" t="str">
            <v>Y2002JUN</v>
          </cell>
        </row>
        <row r="56">
          <cell r="A56" t="str">
            <v>Y2002JUL</v>
          </cell>
        </row>
        <row r="57">
          <cell r="A57" t="str">
            <v>Y2002AUG</v>
          </cell>
        </row>
        <row r="58">
          <cell r="A58" t="str">
            <v>Y2002SEP</v>
          </cell>
        </row>
        <row r="59">
          <cell r="A59" t="str">
            <v>Y2002OCT</v>
          </cell>
        </row>
        <row r="60">
          <cell r="A60" t="str">
            <v>Y2002NOV</v>
          </cell>
        </row>
        <row r="61">
          <cell r="A61" t="str">
            <v>Y2002DEC</v>
          </cell>
        </row>
        <row r="62">
          <cell r="A62" t="str">
            <v>Y2003JAN</v>
          </cell>
        </row>
        <row r="63">
          <cell r="A63" t="str">
            <v>Y2003FEB</v>
          </cell>
        </row>
        <row r="64">
          <cell r="A64" t="str">
            <v>Y2003MAR</v>
          </cell>
        </row>
        <row r="65">
          <cell r="A65" t="str">
            <v>Y2003APR</v>
          </cell>
        </row>
        <row r="66">
          <cell r="A66" t="str">
            <v>Y2003MAY</v>
          </cell>
        </row>
        <row r="67">
          <cell r="A67" t="str">
            <v>Y2003JUN</v>
          </cell>
        </row>
        <row r="68">
          <cell r="A68" t="str">
            <v>Y2003JUL</v>
          </cell>
        </row>
        <row r="69">
          <cell r="A69" t="str">
            <v>Y2003AUG</v>
          </cell>
        </row>
        <row r="70">
          <cell r="A70" t="str">
            <v>Y2003SEP</v>
          </cell>
        </row>
        <row r="71">
          <cell r="A71" t="str">
            <v>Y2003OCT</v>
          </cell>
        </row>
        <row r="72">
          <cell r="A72" t="str">
            <v>Y2003NOV</v>
          </cell>
        </row>
        <row r="73">
          <cell r="A73" t="str">
            <v>Y2003DEC</v>
          </cell>
        </row>
        <row r="74">
          <cell r="A74" t="str">
            <v>Y2004JAN</v>
          </cell>
        </row>
        <row r="75">
          <cell r="A75" t="str">
            <v>Y2004FEB</v>
          </cell>
        </row>
        <row r="76">
          <cell r="A76" t="str">
            <v>Y2004MAR</v>
          </cell>
        </row>
        <row r="77">
          <cell r="A77" t="str">
            <v>Y2004APR</v>
          </cell>
        </row>
        <row r="78">
          <cell r="A78" t="str">
            <v>Y2004MAY</v>
          </cell>
        </row>
        <row r="79">
          <cell r="A79" t="str">
            <v>Y2004JUN</v>
          </cell>
        </row>
        <row r="80">
          <cell r="A80" t="str">
            <v>Y2004JUL</v>
          </cell>
        </row>
        <row r="81">
          <cell r="A81" t="str">
            <v>Y2004AUG</v>
          </cell>
        </row>
        <row r="82">
          <cell r="A82" t="str">
            <v>Y2004SEP</v>
          </cell>
        </row>
        <row r="83">
          <cell r="A83" t="str">
            <v>Y2004OCT</v>
          </cell>
        </row>
        <row r="84">
          <cell r="A84" t="str">
            <v>Y2004NOV</v>
          </cell>
        </row>
        <row r="85">
          <cell r="A85" t="str">
            <v>Y2004DEC</v>
          </cell>
        </row>
        <row r="86">
          <cell r="A86" t="str">
            <v>Y2005JAN</v>
          </cell>
        </row>
        <row r="87">
          <cell r="A87" t="str">
            <v>Y2005FEB</v>
          </cell>
        </row>
        <row r="88">
          <cell r="A88" t="str">
            <v>Y2005MAR</v>
          </cell>
        </row>
        <row r="89">
          <cell r="A89" t="str">
            <v>Y2005APR</v>
          </cell>
        </row>
        <row r="90">
          <cell r="A90" t="str">
            <v>Y2005MAY</v>
          </cell>
        </row>
        <row r="91">
          <cell r="A91" t="str">
            <v>Y2005JUN</v>
          </cell>
        </row>
        <row r="92">
          <cell r="A92" t="str">
            <v>Y2005JUL</v>
          </cell>
        </row>
        <row r="93">
          <cell r="A93" t="str">
            <v>Y2005AUG</v>
          </cell>
        </row>
        <row r="94">
          <cell r="A94" t="str">
            <v>Y2005SEP</v>
          </cell>
        </row>
        <row r="95">
          <cell r="A95" t="str">
            <v>Y2005OCT</v>
          </cell>
        </row>
        <row r="96">
          <cell r="A96" t="str">
            <v>Y2005NOV</v>
          </cell>
        </row>
        <row r="97">
          <cell r="A97" t="str">
            <v>Y2005DEC</v>
          </cell>
        </row>
        <row r="98">
          <cell r="A98" t="str">
            <v>Y2006JAN</v>
          </cell>
        </row>
        <row r="99">
          <cell r="A99" t="str">
            <v>Y2006FEB</v>
          </cell>
        </row>
        <row r="100">
          <cell r="A100" t="str">
            <v>Y2006MAR</v>
          </cell>
        </row>
        <row r="101">
          <cell r="A101" t="str">
            <v>Y2006APR</v>
          </cell>
        </row>
        <row r="102">
          <cell r="A102" t="str">
            <v>Y2006MAY</v>
          </cell>
        </row>
        <row r="103">
          <cell r="A103" t="str">
            <v>Y2006JUN</v>
          </cell>
        </row>
        <row r="104">
          <cell r="A104" t="str">
            <v>Y2006JUL</v>
          </cell>
        </row>
        <row r="105">
          <cell r="A105" t="str">
            <v>Y2006AUG</v>
          </cell>
        </row>
        <row r="106">
          <cell r="A106" t="str">
            <v>Y2006SEP</v>
          </cell>
        </row>
        <row r="107">
          <cell r="A107" t="str">
            <v>Y2006OCT</v>
          </cell>
        </row>
        <row r="108">
          <cell r="A108" t="str">
            <v>Y2006NOV</v>
          </cell>
        </row>
        <row r="109">
          <cell r="A109" t="str">
            <v>Y2006DEC</v>
          </cell>
        </row>
        <row r="110">
          <cell r="A110" t="str">
            <v>Y2007JAN</v>
          </cell>
        </row>
        <row r="111">
          <cell r="A111" t="str">
            <v>Y2007FEB</v>
          </cell>
        </row>
        <row r="112">
          <cell r="A112" t="str">
            <v>Y2007MAR</v>
          </cell>
        </row>
        <row r="113">
          <cell r="A113" t="str">
            <v>Y2007APR</v>
          </cell>
        </row>
        <row r="114">
          <cell r="A114" t="str">
            <v>Y2007MAY</v>
          </cell>
        </row>
        <row r="115">
          <cell r="A115" t="str">
            <v>Y2007JUN</v>
          </cell>
        </row>
        <row r="116">
          <cell r="A116" t="str">
            <v>Y2007JUL</v>
          </cell>
        </row>
        <row r="117">
          <cell r="A117" t="str">
            <v>Y2007AUG</v>
          </cell>
        </row>
        <row r="118">
          <cell r="A118" t="str">
            <v>Y2007SEP</v>
          </cell>
        </row>
        <row r="119">
          <cell r="A119" t="str">
            <v>Y2007OCT</v>
          </cell>
        </row>
        <row r="120">
          <cell r="A120" t="str">
            <v>Y2007NOV</v>
          </cell>
        </row>
        <row r="121">
          <cell r="A121" t="str">
            <v>Y2007DEC</v>
          </cell>
        </row>
        <row r="122">
          <cell r="A122" t="str">
            <v>Y2008JAN</v>
          </cell>
        </row>
        <row r="123">
          <cell r="A123" t="str">
            <v>Y2008FEB</v>
          </cell>
        </row>
        <row r="124">
          <cell r="A124" t="str">
            <v>Y2008MAR</v>
          </cell>
        </row>
        <row r="125">
          <cell r="A125" t="str">
            <v>Y2008APR</v>
          </cell>
        </row>
        <row r="126">
          <cell r="A126" t="str">
            <v>Y2008MAY</v>
          </cell>
        </row>
        <row r="127">
          <cell r="A127" t="str">
            <v>Y2008JUN</v>
          </cell>
        </row>
        <row r="128">
          <cell r="A128" t="str">
            <v>Y2008JUL</v>
          </cell>
        </row>
        <row r="129">
          <cell r="A129" t="str">
            <v>Y2008AUG</v>
          </cell>
        </row>
        <row r="130">
          <cell r="A130" t="str">
            <v>Y2008SEP</v>
          </cell>
        </row>
        <row r="131">
          <cell r="A131" t="str">
            <v>Y2008OCT</v>
          </cell>
        </row>
        <row r="132">
          <cell r="A132" t="str">
            <v>Y2008NOV</v>
          </cell>
        </row>
        <row r="133">
          <cell r="A133" t="str">
            <v>Y2008DEC</v>
          </cell>
        </row>
        <row r="134">
          <cell r="A134" t="str">
            <v>Y2009JAN</v>
          </cell>
        </row>
        <row r="135">
          <cell r="A135" t="str">
            <v>Y2009FEB</v>
          </cell>
        </row>
        <row r="136">
          <cell r="A136" t="str">
            <v>Y2009MAR</v>
          </cell>
        </row>
        <row r="137">
          <cell r="A137" t="str">
            <v>Y2009APR</v>
          </cell>
        </row>
        <row r="138">
          <cell r="A138" t="str">
            <v>Y2009MAY</v>
          </cell>
        </row>
        <row r="139">
          <cell r="A139" t="str">
            <v>Y2009JUN</v>
          </cell>
        </row>
        <row r="140">
          <cell r="A140" t="str">
            <v>Y2009JUL</v>
          </cell>
        </row>
        <row r="141">
          <cell r="A141" t="str">
            <v>Y2009AUG</v>
          </cell>
        </row>
        <row r="142">
          <cell r="A142" t="str">
            <v>Y2009SEP</v>
          </cell>
        </row>
        <row r="143">
          <cell r="A143" t="str">
            <v>Y2009OCT</v>
          </cell>
        </row>
        <row r="144">
          <cell r="A144" t="str">
            <v>Y2009NOV</v>
          </cell>
        </row>
        <row r="145">
          <cell r="A145" t="str">
            <v>Y2009DEC</v>
          </cell>
        </row>
        <row r="146">
          <cell r="A146" t="str">
            <v>Y2010JAN</v>
          </cell>
        </row>
        <row r="147">
          <cell r="A147" t="str">
            <v>Y2010FEB</v>
          </cell>
        </row>
        <row r="148">
          <cell r="A148" t="str">
            <v>Y2010MAR</v>
          </cell>
        </row>
        <row r="149">
          <cell r="A149" t="str">
            <v>Y2010APR</v>
          </cell>
        </row>
        <row r="150">
          <cell r="A150" t="str">
            <v>Y2010MAY</v>
          </cell>
        </row>
        <row r="151">
          <cell r="A151" t="str">
            <v>Y2010JUN</v>
          </cell>
        </row>
        <row r="152">
          <cell r="A152" t="str">
            <v>Y2010JUL</v>
          </cell>
        </row>
        <row r="153">
          <cell r="A153" t="str">
            <v>Y2010AUG</v>
          </cell>
        </row>
        <row r="154">
          <cell r="A154" t="str">
            <v>Y2010SEP</v>
          </cell>
        </row>
        <row r="155">
          <cell r="A155" t="str">
            <v>Y2010OCT</v>
          </cell>
        </row>
        <row r="156">
          <cell r="A156" t="str">
            <v>Y2010NOV</v>
          </cell>
        </row>
        <row r="157">
          <cell r="A157" t="str">
            <v>Y2010DEC</v>
          </cell>
        </row>
        <row r="158">
          <cell r="A158" t="str">
            <v>Y2011JAN</v>
          </cell>
        </row>
        <row r="159">
          <cell r="A159" t="str">
            <v>Y2011FEB</v>
          </cell>
        </row>
        <row r="160">
          <cell r="A160" t="str">
            <v>Y2011MAR</v>
          </cell>
        </row>
        <row r="161">
          <cell r="A161" t="str">
            <v>Y2011APR</v>
          </cell>
        </row>
        <row r="162">
          <cell r="A162" t="str">
            <v>Y2011MAY</v>
          </cell>
        </row>
        <row r="163">
          <cell r="A163" t="str">
            <v>Y2011JUN</v>
          </cell>
        </row>
        <row r="164">
          <cell r="A164" t="str">
            <v>Y2011JUL</v>
          </cell>
        </row>
        <row r="165">
          <cell r="A165" t="str">
            <v>Y2011AUG</v>
          </cell>
        </row>
        <row r="166">
          <cell r="A166" t="str">
            <v>Y2011SEP</v>
          </cell>
        </row>
        <row r="167">
          <cell r="A167" t="str">
            <v>Y2011OCT</v>
          </cell>
        </row>
        <row r="168">
          <cell r="A168" t="str">
            <v>Y2011NOV</v>
          </cell>
        </row>
        <row r="169">
          <cell r="A169" t="str">
            <v>Y2011DEC</v>
          </cell>
        </row>
        <row r="170">
          <cell r="A170" t="str">
            <v>Y2012JAN</v>
          </cell>
        </row>
        <row r="171">
          <cell r="A171" t="str">
            <v>Y2012FEB</v>
          </cell>
        </row>
        <row r="172">
          <cell r="A172" t="str">
            <v>Y2012MAR</v>
          </cell>
        </row>
        <row r="173">
          <cell r="A173" t="str">
            <v>Y2012APR</v>
          </cell>
        </row>
        <row r="174">
          <cell r="A174" t="str">
            <v>Y2012MAY</v>
          </cell>
        </row>
        <row r="175">
          <cell r="A175" t="str">
            <v>Y2012JUN</v>
          </cell>
        </row>
        <row r="176">
          <cell r="A176" t="str">
            <v>Y2012JUL</v>
          </cell>
        </row>
        <row r="177">
          <cell r="A177" t="str">
            <v>Y2012AUG</v>
          </cell>
        </row>
        <row r="178">
          <cell r="A178" t="str">
            <v>Y2012SEP</v>
          </cell>
        </row>
        <row r="179">
          <cell r="A179" t="str">
            <v>Y2012OCT</v>
          </cell>
        </row>
        <row r="180">
          <cell r="A180" t="str">
            <v>Y2012NOV</v>
          </cell>
        </row>
        <row r="181">
          <cell r="A181" t="str">
            <v>Y2012DEC</v>
          </cell>
        </row>
        <row r="182">
          <cell r="A182" t="str">
            <v>Y2013JAN</v>
          </cell>
        </row>
        <row r="183">
          <cell r="A183" t="str">
            <v>Y2013FEB</v>
          </cell>
        </row>
        <row r="184">
          <cell r="A184" t="str">
            <v>Y2013MAR</v>
          </cell>
        </row>
        <row r="185">
          <cell r="A185" t="str">
            <v>Y2013APR</v>
          </cell>
        </row>
        <row r="186">
          <cell r="A186" t="str">
            <v>Y2013MAY</v>
          </cell>
        </row>
        <row r="187">
          <cell r="A187" t="str">
            <v>Y2013JUN</v>
          </cell>
        </row>
        <row r="188">
          <cell r="A188" t="str">
            <v>Y2013JUL</v>
          </cell>
        </row>
        <row r="189">
          <cell r="A189" t="str">
            <v>Y2013AUG</v>
          </cell>
        </row>
        <row r="190">
          <cell r="A190" t="str">
            <v>Y2013SEP</v>
          </cell>
        </row>
        <row r="191">
          <cell r="A191" t="str">
            <v>Y2013OCT</v>
          </cell>
        </row>
        <row r="192">
          <cell r="A192" t="str">
            <v>Y2013NOV</v>
          </cell>
        </row>
        <row r="193">
          <cell r="A193" t="str">
            <v>Y2013DEC</v>
          </cell>
        </row>
        <row r="194">
          <cell r="A194" t="str">
            <v>Y2014JAN</v>
          </cell>
        </row>
        <row r="195">
          <cell r="A195" t="str">
            <v>Y2014FEB</v>
          </cell>
        </row>
        <row r="196">
          <cell r="A196" t="str">
            <v>Y2014MAR</v>
          </cell>
        </row>
        <row r="197">
          <cell r="A197" t="str">
            <v>Y2014APR</v>
          </cell>
        </row>
        <row r="198">
          <cell r="A198" t="str">
            <v>Y2014MAY</v>
          </cell>
        </row>
        <row r="199">
          <cell r="A199" t="str">
            <v>Y2014JUN</v>
          </cell>
        </row>
        <row r="200">
          <cell r="A200" t="str">
            <v>Y2014JUL</v>
          </cell>
        </row>
        <row r="201">
          <cell r="A201" t="str">
            <v>Y2014AUG</v>
          </cell>
        </row>
        <row r="202">
          <cell r="A202" t="str">
            <v>Y2014SEP</v>
          </cell>
        </row>
        <row r="203">
          <cell r="A203" t="str">
            <v>Y2014OCT</v>
          </cell>
        </row>
        <row r="204">
          <cell r="A204" t="str">
            <v>Y2014NOV</v>
          </cell>
        </row>
        <row r="205">
          <cell r="A205" t="str">
            <v>Y2014DEC</v>
          </cell>
        </row>
        <row r="206">
          <cell r="A206" t="str">
            <v>Y2015JAN</v>
          </cell>
        </row>
        <row r="207">
          <cell r="A207" t="str">
            <v>Y2015FEB</v>
          </cell>
        </row>
        <row r="208">
          <cell r="A208" t="str">
            <v>Y2015MAR</v>
          </cell>
        </row>
        <row r="209">
          <cell r="A209" t="str">
            <v>Y2015APR</v>
          </cell>
        </row>
        <row r="210">
          <cell r="A210" t="str">
            <v>Y2015MAY</v>
          </cell>
        </row>
        <row r="211">
          <cell r="A211" t="str">
            <v>Y2015JUN</v>
          </cell>
        </row>
        <row r="212">
          <cell r="A212" t="str">
            <v>Y2015JUL</v>
          </cell>
        </row>
        <row r="213">
          <cell r="A213" t="str">
            <v>Y2015AUG</v>
          </cell>
        </row>
        <row r="214">
          <cell r="A214" t="str">
            <v>Y2015SEP</v>
          </cell>
        </row>
        <row r="215">
          <cell r="A215" t="str">
            <v>Y2015OCT</v>
          </cell>
        </row>
        <row r="216">
          <cell r="A216" t="str">
            <v>Y2015NOV</v>
          </cell>
        </row>
        <row r="217">
          <cell r="A217" t="str">
            <v>Y2015DEC</v>
          </cell>
        </row>
        <row r="218">
          <cell r="A218" t="str">
            <v>Y2016JAN</v>
          </cell>
        </row>
        <row r="219">
          <cell r="A219" t="str">
            <v>Y2016FEB</v>
          </cell>
        </row>
        <row r="220">
          <cell r="A220" t="str">
            <v>Y2016MAR</v>
          </cell>
        </row>
        <row r="221">
          <cell r="A221" t="str">
            <v>Y2016APR</v>
          </cell>
        </row>
        <row r="222">
          <cell r="A222" t="str">
            <v>Y2016MAY</v>
          </cell>
        </row>
        <row r="223">
          <cell r="A223" t="str">
            <v>Y2016JUN</v>
          </cell>
        </row>
        <row r="224">
          <cell r="A224" t="str">
            <v>Y2016JUL</v>
          </cell>
        </row>
        <row r="225">
          <cell r="A225" t="str">
            <v>Y2016AUG</v>
          </cell>
        </row>
        <row r="226">
          <cell r="A226" t="str">
            <v>Y2016SEP</v>
          </cell>
        </row>
        <row r="227">
          <cell r="A227" t="str">
            <v>Y2016OCT</v>
          </cell>
        </row>
        <row r="228">
          <cell r="A228" t="str">
            <v>Y2016NOV</v>
          </cell>
        </row>
        <row r="229">
          <cell r="A229" t="str">
            <v>Y2016DEC</v>
          </cell>
        </row>
        <row r="230">
          <cell r="A230" t="str">
            <v>Y2017JAN</v>
          </cell>
        </row>
        <row r="231">
          <cell r="A231" t="str">
            <v>Y2017FEB</v>
          </cell>
        </row>
        <row r="232">
          <cell r="A232" t="str">
            <v>Y2017MAR</v>
          </cell>
        </row>
        <row r="233">
          <cell r="A233" t="str">
            <v>Y2017APR</v>
          </cell>
        </row>
        <row r="234">
          <cell r="A234" t="str">
            <v>Y2017MAY</v>
          </cell>
        </row>
        <row r="235">
          <cell r="A235" t="str">
            <v>Y2017JUN</v>
          </cell>
        </row>
        <row r="236">
          <cell r="A236" t="str">
            <v>Y2017JUL</v>
          </cell>
        </row>
        <row r="237">
          <cell r="A237" t="str">
            <v>Y2017AUG</v>
          </cell>
        </row>
        <row r="238">
          <cell r="A238" t="str">
            <v>Y2017SEP</v>
          </cell>
        </row>
        <row r="239">
          <cell r="A239" t="str">
            <v>Y2017OCT</v>
          </cell>
        </row>
        <row r="240">
          <cell r="A240" t="str">
            <v>Y2017NOV</v>
          </cell>
        </row>
        <row r="241">
          <cell r="A241" t="str">
            <v>Y2017DEC</v>
          </cell>
        </row>
        <row r="242">
          <cell r="A242" t="str">
            <v>Y2018JAN</v>
          </cell>
        </row>
        <row r="243">
          <cell r="A243" t="str">
            <v>Y2018FEB</v>
          </cell>
        </row>
        <row r="244">
          <cell r="A244" t="str">
            <v>Y2018MAR</v>
          </cell>
        </row>
        <row r="245">
          <cell r="A245" t="str">
            <v>Y2018APR</v>
          </cell>
        </row>
        <row r="246">
          <cell r="A246" t="str">
            <v>Y2018MAY</v>
          </cell>
        </row>
        <row r="247">
          <cell r="A247" t="str">
            <v>Y2018JUN</v>
          </cell>
        </row>
        <row r="248">
          <cell r="A248" t="str">
            <v>Y2018JUL</v>
          </cell>
        </row>
        <row r="249">
          <cell r="A249" t="str">
            <v>Y2018AUG</v>
          </cell>
        </row>
        <row r="250">
          <cell r="A250" t="str">
            <v>Y2018SEP</v>
          </cell>
        </row>
        <row r="251">
          <cell r="A251" t="str">
            <v>Y2018OCT</v>
          </cell>
        </row>
        <row r="252">
          <cell r="A252" t="str">
            <v>Y2018NOV</v>
          </cell>
        </row>
        <row r="253">
          <cell r="A253" t="str">
            <v>Y2018DEC</v>
          </cell>
        </row>
        <row r="254">
          <cell r="A254" t="str">
            <v>Y2019JAN</v>
          </cell>
        </row>
        <row r="255">
          <cell r="A255" t="str">
            <v>Y2019FEB</v>
          </cell>
        </row>
        <row r="256">
          <cell r="A256" t="str">
            <v>Y2019MAR</v>
          </cell>
        </row>
        <row r="257">
          <cell r="A257" t="str">
            <v>Y2019APR</v>
          </cell>
        </row>
        <row r="258">
          <cell r="A258" t="str">
            <v>Y2019MAY</v>
          </cell>
        </row>
        <row r="259">
          <cell r="A259" t="str">
            <v>Y2019JUN</v>
          </cell>
        </row>
        <row r="260">
          <cell r="A260" t="str">
            <v>Y2019JUL</v>
          </cell>
        </row>
      </sheetData>
      <sheetData sheetId="32"/>
      <sheetData sheetId="33"/>
      <sheetData sheetId="34"/>
      <sheetData sheetId="35"/>
      <sheetData sheetId="36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  <row r="88">
          <cell r="A88" t="str">
            <v>Y2017Q3</v>
          </cell>
        </row>
        <row r="89">
          <cell r="A89" t="str">
            <v>Y2017Q4</v>
          </cell>
        </row>
        <row r="90">
          <cell r="A90" t="str">
            <v>Y2018Q1</v>
          </cell>
        </row>
        <row r="91">
          <cell r="A91" t="str">
            <v>Y2018Q2</v>
          </cell>
        </row>
        <row r="92">
          <cell r="A92" t="str">
            <v>Y2018Q3</v>
          </cell>
        </row>
        <row r="93">
          <cell r="A93" t="str">
            <v>Y2018Q4</v>
          </cell>
        </row>
        <row r="94">
          <cell r="A94" t="str">
            <v>Y2019Q1</v>
          </cell>
        </row>
        <row r="95">
          <cell r="A95" t="str">
            <v>Y2019Q2</v>
          </cell>
        </row>
      </sheetData>
      <sheetData sheetId="37">
        <row r="1">
          <cell r="A1" t="str">
            <v>x</v>
          </cell>
        </row>
        <row r="2">
          <cell r="A2" t="str">
            <v>Y1996JAN</v>
          </cell>
        </row>
        <row r="3">
          <cell r="A3" t="str">
            <v>Y1996FEB</v>
          </cell>
        </row>
        <row r="4">
          <cell r="A4" t="str">
            <v>Y1996MAR</v>
          </cell>
        </row>
        <row r="5">
          <cell r="A5" t="str">
            <v>Y1996APR</v>
          </cell>
        </row>
        <row r="6">
          <cell r="A6" t="str">
            <v>Y1996MAY</v>
          </cell>
        </row>
        <row r="7">
          <cell r="A7" t="str">
            <v>Y1996JUN</v>
          </cell>
        </row>
        <row r="8">
          <cell r="A8" t="str">
            <v>Y1996JUL</v>
          </cell>
        </row>
        <row r="9">
          <cell r="A9" t="str">
            <v>Y1996AUG</v>
          </cell>
        </row>
        <row r="10">
          <cell r="A10" t="str">
            <v>Y1996SEP</v>
          </cell>
        </row>
        <row r="11">
          <cell r="A11" t="str">
            <v>Y1996OCT</v>
          </cell>
        </row>
        <row r="12">
          <cell r="A12" t="str">
            <v>Y1996NOV</v>
          </cell>
        </row>
        <row r="13">
          <cell r="A13" t="str">
            <v>Y1996DEC</v>
          </cell>
        </row>
        <row r="14">
          <cell r="A14" t="str">
            <v>Y1997JAN</v>
          </cell>
        </row>
        <row r="15">
          <cell r="A15" t="str">
            <v>Y1997FEB</v>
          </cell>
        </row>
        <row r="16">
          <cell r="A16" t="str">
            <v>Y1997MAR</v>
          </cell>
        </row>
        <row r="17">
          <cell r="A17" t="str">
            <v>Y1997APR</v>
          </cell>
        </row>
        <row r="18">
          <cell r="A18" t="str">
            <v>Y1997MAY</v>
          </cell>
        </row>
        <row r="19">
          <cell r="A19" t="str">
            <v>Y1997JUN</v>
          </cell>
        </row>
        <row r="20">
          <cell r="A20" t="str">
            <v>Y1997JUL</v>
          </cell>
        </row>
        <row r="21">
          <cell r="A21" t="str">
            <v>Y1997AUG</v>
          </cell>
        </row>
        <row r="22">
          <cell r="A22" t="str">
            <v>Y1997SEP</v>
          </cell>
        </row>
        <row r="23">
          <cell r="A23" t="str">
            <v>Y1997OCT</v>
          </cell>
        </row>
        <row r="24">
          <cell r="A24" t="str">
            <v>Y1997NOV</v>
          </cell>
        </row>
        <row r="25">
          <cell r="A25" t="str">
            <v>Y1997DEC</v>
          </cell>
        </row>
        <row r="26">
          <cell r="A26" t="str">
            <v>Y1998JAN</v>
          </cell>
        </row>
        <row r="27">
          <cell r="A27" t="str">
            <v>Y1998FEB</v>
          </cell>
        </row>
        <row r="28">
          <cell r="A28" t="str">
            <v>Y1998MAR</v>
          </cell>
        </row>
        <row r="29">
          <cell r="A29" t="str">
            <v>Y1998APR</v>
          </cell>
        </row>
        <row r="30">
          <cell r="A30" t="str">
            <v>Y1998MAY</v>
          </cell>
        </row>
        <row r="31">
          <cell r="A31" t="str">
            <v>Y1998JUN</v>
          </cell>
        </row>
        <row r="32">
          <cell r="A32" t="str">
            <v>Y1998JUL</v>
          </cell>
        </row>
        <row r="33">
          <cell r="A33" t="str">
            <v>Y1998AUG</v>
          </cell>
        </row>
        <row r="34">
          <cell r="A34" t="str">
            <v>Y1998SEP</v>
          </cell>
        </row>
        <row r="35">
          <cell r="A35" t="str">
            <v>Y1998OCT</v>
          </cell>
        </row>
        <row r="36">
          <cell r="A36" t="str">
            <v>Y1998NOV</v>
          </cell>
        </row>
        <row r="37">
          <cell r="A37" t="str">
            <v>Y1998DEC</v>
          </cell>
        </row>
        <row r="38">
          <cell r="A38" t="str">
            <v>Y1999JAN</v>
          </cell>
        </row>
        <row r="39">
          <cell r="A39" t="str">
            <v>Y1999FEB</v>
          </cell>
        </row>
        <row r="40">
          <cell r="A40" t="str">
            <v>Y1999MAR</v>
          </cell>
        </row>
        <row r="41">
          <cell r="A41" t="str">
            <v>Y1999APR</v>
          </cell>
        </row>
        <row r="42">
          <cell r="A42" t="str">
            <v>Y1999MAY</v>
          </cell>
        </row>
        <row r="43">
          <cell r="A43" t="str">
            <v>Y1999JUN</v>
          </cell>
        </row>
        <row r="44">
          <cell r="A44" t="str">
            <v>Y1999JUL</v>
          </cell>
        </row>
        <row r="45">
          <cell r="A45" t="str">
            <v>Y1999AUG</v>
          </cell>
        </row>
        <row r="46">
          <cell r="A46" t="str">
            <v>Y1999SEP</v>
          </cell>
        </row>
        <row r="47">
          <cell r="A47" t="str">
            <v>Y1999OCT</v>
          </cell>
        </row>
        <row r="48">
          <cell r="A48" t="str">
            <v>Y1999NOV</v>
          </cell>
        </row>
        <row r="49">
          <cell r="A49" t="str">
            <v>Y1999DEC</v>
          </cell>
        </row>
        <row r="50">
          <cell r="A50" t="str">
            <v>Y2000JAN</v>
          </cell>
        </row>
        <row r="51">
          <cell r="A51" t="str">
            <v>Y2000FEB</v>
          </cell>
        </row>
        <row r="52">
          <cell r="A52" t="str">
            <v>Y2000MAR</v>
          </cell>
        </row>
        <row r="53">
          <cell r="A53" t="str">
            <v>Y2000APR</v>
          </cell>
        </row>
        <row r="54">
          <cell r="A54" t="str">
            <v>Y2000MAY</v>
          </cell>
        </row>
        <row r="55">
          <cell r="A55" t="str">
            <v>Y2000JUN</v>
          </cell>
        </row>
        <row r="56">
          <cell r="A56" t="str">
            <v>Y2000JUL</v>
          </cell>
        </row>
        <row r="57">
          <cell r="A57" t="str">
            <v>Y2000AUG</v>
          </cell>
        </row>
        <row r="58">
          <cell r="A58" t="str">
            <v>Y2000SEP</v>
          </cell>
        </row>
        <row r="59">
          <cell r="A59" t="str">
            <v>Y2000OCT</v>
          </cell>
        </row>
        <row r="60">
          <cell r="A60" t="str">
            <v>Y2000NOV</v>
          </cell>
        </row>
        <row r="61">
          <cell r="A61" t="str">
            <v>Y2000DEC</v>
          </cell>
        </row>
        <row r="62">
          <cell r="A62" t="str">
            <v>Y2001JAN</v>
          </cell>
        </row>
        <row r="63">
          <cell r="A63" t="str">
            <v>Y2001FEB</v>
          </cell>
        </row>
        <row r="64">
          <cell r="A64" t="str">
            <v>Y2001MAR</v>
          </cell>
        </row>
        <row r="65">
          <cell r="A65" t="str">
            <v>Y2001APR</v>
          </cell>
        </row>
        <row r="66">
          <cell r="A66" t="str">
            <v>Y2001MAY</v>
          </cell>
        </row>
        <row r="67">
          <cell r="A67" t="str">
            <v>Y2001JUN</v>
          </cell>
        </row>
        <row r="68">
          <cell r="A68" t="str">
            <v>Y2001JUL</v>
          </cell>
        </row>
        <row r="69">
          <cell r="A69" t="str">
            <v>Y2001AUG</v>
          </cell>
        </row>
        <row r="70">
          <cell r="A70" t="str">
            <v>Y2001SEP</v>
          </cell>
        </row>
        <row r="71">
          <cell r="A71" t="str">
            <v>Y2001OCT</v>
          </cell>
        </row>
        <row r="72">
          <cell r="A72" t="str">
            <v>Y2001NOV</v>
          </cell>
        </row>
        <row r="73">
          <cell r="A73" t="str">
            <v>Y2001DEC</v>
          </cell>
        </row>
        <row r="74">
          <cell r="A74" t="str">
            <v>Y2002JAN</v>
          </cell>
        </row>
        <row r="75">
          <cell r="A75" t="str">
            <v>Y2002FEB</v>
          </cell>
        </row>
        <row r="76">
          <cell r="A76" t="str">
            <v>Y2002MAR</v>
          </cell>
        </row>
        <row r="77">
          <cell r="A77" t="str">
            <v>Y2002APR</v>
          </cell>
        </row>
        <row r="78">
          <cell r="A78" t="str">
            <v>Y2002MAY</v>
          </cell>
        </row>
        <row r="79">
          <cell r="A79" t="str">
            <v>Y2002JUN</v>
          </cell>
        </row>
        <row r="80">
          <cell r="A80" t="str">
            <v>Y2002JUL</v>
          </cell>
        </row>
        <row r="81">
          <cell r="A81" t="str">
            <v>Y2002AUG</v>
          </cell>
        </row>
        <row r="82">
          <cell r="A82" t="str">
            <v>Y2002SEP</v>
          </cell>
        </row>
        <row r="83">
          <cell r="A83" t="str">
            <v>Y2002OCT</v>
          </cell>
        </row>
        <row r="84">
          <cell r="A84" t="str">
            <v>Y2002NOV</v>
          </cell>
        </row>
        <row r="85">
          <cell r="A85" t="str">
            <v>Y2002DEC</v>
          </cell>
        </row>
        <row r="86">
          <cell r="A86" t="str">
            <v>Y2003JAN</v>
          </cell>
        </row>
        <row r="87">
          <cell r="A87" t="str">
            <v>Y2003FEB</v>
          </cell>
        </row>
        <row r="88">
          <cell r="A88" t="str">
            <v>Y2003MAR</v>
          </cell>
        </row>
        <row r="89">
          <cell r="A89" t="str">
            <v>Y2003APR</v>
          </cell>
        </row>
        <row r="90">
          <cell r="A90" t="str">
            <v>Y2003MAY</v>
          </cell>
        </row>
        <row r="91">
          <cell r="A91" t="str">
            <v>Y2003JUN</v>
          </cell>
        </row>
        <row r="92">
          <cell r="A92" t="str">
            <v>Y2003JUL</v>
          </cell>
        </row>
        <row r="93">
          <cell r="A93" t="str">
            <v>Y2003AUG</v>
          </cell>
        </row>
        <row r="94">
          <cell r="A94" t="str">
            <v>Y2003SEP</v>
          </cell>
        </row>
        <row r="95">
          <cell r="A95" t="str">
            <v>Y2003OCT</v>
          </cell>
        </row>
        <row r="96">
          <cell r="A96" t="str">
            <v>Y2003NOV</v>
          </cell>
        </row>
        <row r="97">
          <cell r="A97" t="str">
            <v>Y2003DEC</v>
          </cell>
        </row>
        <row r="98">
          <cell r="A98" t="str">
            <v>Y2004JAN</v>
          </cell>
        </row>
        <row r="99">
          <cell r="A99" t="str">
            <v>Y2004FEB</v>
          </cell>
        </row>
        <row r="100">
          <cell r="A100" t="str">
            <v>Y2004MAR</v>
          </cell>
        </row>
        <row r="101">
          <cell r="A101" t="str">
            <v>Y2004APR</v>
          </cell>
        </row>
        <row r="102">
          <cell r="A102" t="str">
            <v>Y2004MAY</v>
          </cell>
        </row>
        <row r="103">
          <cell r="A103" t="str">
            <v>Y2004JUN</v>
          </cell>
        </row>
        <row r="104">
          <cell r="A104" t="str">
            <v>Y2004JUL</v>
          </cell>
        </row>
        <row r="105">
          <cell r="A105" t="str">
            <v>Y2004AUG</v>
          </cell>
        </row>
        <row r="106">
          <cell r="A106" t="str">
            <v>Y2004SEP</v>
          </cell>
        </row>
        <row r="107">
          <cell r="A107" t="str">
            <v>Y2004OCT</v>
          </cell>
        </row>
        <row r="108">
          <cell r="A108" t="str">
            <v>Y2004NOV</v>
          </cell>
        </row>
        <row r="109">
          <cell r="A109" t="str">
            <v>Y2004DEC</v>
          </cell>
        </row>
        <row r="110">
          <cell r="A110" t="str">
            <v>Y2005JAN</v>
          </cell>
        </row>
        <row r="111">
          <cell r="A111" t="str">
            <v>Y2005FEB</v>
          </cell>
        </row>
        <row r="112">
          <cell r="A112" t="str">
            <v>Y2005MAR</v>
          </cell>
        </row>
        <row r="113">
          <cell r="A113" t="str">
            <v>Y2005APR</v>
          </cell>
        </row>
        <row r="114">
          <cell r="A114" t="str">
            <v>Y2005MAY</v>
          </cell>
        </row>
        <row r="115">
          <cell r="A115" t="str">
            <v>Y2005JUN</v>
          </cell>
        </row>
        <row r="116">
          <cell r="A116" t="str">
            <v>Y2005JUL</v>
          </cell>
        </row>
        <row r="117">
          <cell r="A117" t="str">
            <v>Y2005AUG</v>
          </cell>
        </row>
        <row r="118">
          <cell r="A118" t="str">
            <v>Y2005SEP</v>
          </cell>
        </row>
        <row r="119">
          <cell r="A119" t="str">
            <v>Y2005OCT</v>
          </cell>
        </row>
        <row r="120">
          <cell r="A120" t="str">
            <v>Y2005NOV</v>
          </cell>
        </row>
        <row r="121">
          <cell r="A121" t="str">
            <v>Y2005DEC</v>
          </cell>
        </row>
        <row r="122">
          <cell r="A122" t="str">
            <v>Y2006JAN</v>
          </cell>
        </row>
        <row r="123">
          <cell r="A123" t="str">
            <v>Y2006FEB</v>
          </cell>
        </row>
        <row r="124">
          <cell r="A124" t="str">
            <v>Y2006MAR</v>
          </cell>
        </row>
        <row r="125">
          <cell r="A125" t="str">
            <v>Y2006APR</v>
          </cell>
        </row>
        <row r="126">
          <cell r="A126" t="str">
            <v>Y2006MAY</v>
          </cell>
        </row>
        <row r="127">
          <cell r="A127" t="str">
            <v>Y2006JUN</v>
          </cell>
        </row>
        <row r="128">
          <cell r="A128" t="str">
            <v>Y2006JUL</v>
          </cell>
        </row>
        <row r="129">
          <cell r="A129" t="str">
            <v>Y2006AUG</v>
          </cell>
        </row>
        <row r="130">
          <cell r="A130" t="str">
            <v>Y2006SEP</v>
          </cell>
        </row>
        <row r="131">
          <cell r="A131" t="str">
            <v>Y2006OCT</v>
          </cell>
        </row>
        <row r="132">
          <cell r="A132" t="str">
            <v>Y2006NOV</v>
          </cell>
        </row>
        <row r="133">
          <cell r="A133" t="str">
            <v>Y2006DEC</v>
          </cell>
        </row>
        <row r="134">
          <cell r="A134" t="str">
            <v>Y2007JAN</v>
          </cell>
        </row>
        <row r="135">
          <cell r="A135" t="str">
            <v>Y2007FEB</v>
          </cell>
        </row>
        <row r="136">
          <cell r="A136" t="str">
            <v>Y2007MAR</v>
          </cell>
        </row>
        <row r="137">
          <cell r="A137" t="str">
            <v>Y2007APR</v>
          </cell>
        </row>
        <row r="138">
          <cell r="A138" t="str">
            <v>Y2007MAY</v>
          </cell>
        </row>
        <row r="139">
          <cell r="A139" t="str">
            <v>Y2007JUN</v>
          </cell>
        </row>
        <row r="140">
          <cell r="A140" t="str">
            <v>Y2007JUL</v>
          </cell>
        </row>
        <row r="141">
          <cell r="A141" t="str">
            <v>Y2007AUG</v>
          </cell>
        </row>
        <row r="142">
          <cell r="A142" t="str">
            <v>Y2007SEP</v>
          </cell>
        </row>
        <row r="143">
          <cell r="A143" t="str">
            <v>Y2007OCT</v>
          </cell>
        </row>
        <row r="144">
          <cell r="A144" t="str">
            <v>Y2007NOV</v>
          </cell>
        </row>
        <row r="145">
          <cell r="A145" t="str">
            <v>Y2007DEC</v>
          </cell>
        </row>
        <row r="146">
          <cell r="A146" t="str">
            <v>Y2008JAN</v>
          </cell>
        </row>
        <row r="147">
          <cell r="A147" t="str">
            <v>Y2008FEB</v>
          </cell>
        </row>
        <row r="148">
          <cell r="A148" t="str">
            <v>Y2008MAR</v>
          </cell>
        </row>
        <row r="149">
          <cell r="A149" t="str">
            <v>Y2008APR</v>
          </cell>
        </row>
        <row r="150">
          <cell r="A150" t="str">
            <v>Y2008MAY</v>
          </cell>
        </row>
        <row r="151">
          <cell r="A151" t="str">
            <v>Y2008JUN</v>
          </cell>
        </row>
        <row r="152">
          <cell r="A152" t="str">
            <v>Y2008JUL</v>
          </cell>
        </row>
        <row r="153">
          <cell r="A153" t="str">
            <v>Y2008AUG</v>
          </cell>
        </row>
        <row r="154">
          <cell r="A154" t="str">
            <v>Y2008SEP</v>
          </cell>
        </row>
        <row r="155">
          <cell r="A155" t="str">
            <v>Y2008OCT</v>
          </cell>
        </row>
        <row r="156">
          <cell r="A156" t="str">
            <v>Y2008NOV</v>
          </cell>
        </row>
        <row r="157">
          <cell r="A157" t="str">
            <v>Y2008DEC</v>
          </cell>
        </row>
        <row r="158">
          <cell r="A158" t="str">
            <v>Y2009JAN</v>
          </cell>
        </row>
        <row r="159">
          <cell r="A159" t="str">
            <v>Y2009FEB</v>
          </cell>
        </row>
        <row r="160">
          <cell r="A160" t="str">
            <v>Y2009MAR</v>
          </cell>
        </row>
        <row r="161">
          <cell r="A161" t="str">
            <v>Y2009APR</v>
          </cell>
        </row>
        <row r="162">
          <cell r="A162" t="str">
            <v>Y2009MAY</v>
          </cell>
        </row>
        <row r="163">
          <cell r="A163" t="str">
            <v>Y2009JUN</v>
          </cell>
        </row>
        <row r="164">
          <cell r="A164" t="str">
            <v>Y2009JUL</v>
          </cell>
        </row>
        <row r="165">
          <cell r="A165" t="str">
            <v>Y2009AUG</v>
          </cell>
        </row>
        <row r="166">
          <cell r="A166" t="str">
            <v>Y2009SEP</v>
          </cell>
        </row>
        <row r="167">
          <cell r="A167" t="str">
            <v>Y2009OCT</v>
          </cell>
        </row>
        <row r="168">
          <cell r="A168" t="str">
            <v>Y2009NOV</v>
          </cell>
        </row>
        <row r="169">
          <cell r="A169" t="str">
            <v>Y2009DEC</v>
          </cell>
        </row>
        <row r="170">
          <cell r="A170" t="str">
            <v>Y2010JAN</v>
          </cell>
        </row>
        <row r="171">
          <cell r="A171" t="str">
            <v>Y2010FEB</v>
          </cell>
        </row>
        <row r="172">
          <cell r="A172" t="str">
            <v>Y2010MAR</v>
          </cell>
        </row>
        <row r="173">
          <cell r="A173" t="str">
            <v>Y2010APR</v>
          </cell>
        </row>
        <row r="174">
          <cell r="A174" t="str">
            <v>Y2010MAY</v>
          </cell>
        </row>
        <row r="175">
          <cell r="A175" t="str">
            <v>Y2010JUN</v>
          </cell>
        </row>
        <row r="176">
          <cell r="A176" t="str">
            <v>Y2010JUL</v>
          </cell>
        </row>
        <row r="177">
          <cell r="A177" t="str">
            <v>Y2010AUG</v>
          </cell>
        </row>
        <row r="178">
          <cell r="A178" t="str">
            <v>Y2010SEP</v>
          </cell>
        </row>
        <row r="179">
          <cell r="A179" t="str">
            <v>Y2010OCT</v>
          </cell>
        </row>
        <row r="180">
          <cell r="A180" t="str">
            <v>Y2010NOV</v>
          </cell>
        </row>
        <row r="181">
          <cell r="A181" t="str">
            <v>Y2010DEC</v>
          </cell>
        </row>
        <row r="182">
          <cell r="A182" t="str">
            <v>Y2011JAN</v>
          </cell>
        </row>
        <row r="183">
          <cell r="A183" t="str">
            <v>Y2011FEB</v>
          </cell>
        </row>
        <row r="184">
          <cell r="A184" t="str">
            <v>Y2011MAR</v>
          </cell>
        </row>
        <row r="185">
          <cell r="A185" t="str">
            <v>Y2011APR</v>
          </cell>
        </row>
        <row r="186">
          <cell r="A186" t="str">
            <v>Y2011MAY</v>
          </cell>
        </row>
        <row r="187">
          <cell r="A187" t="str">
            <v>Y2011JUN</v>
          </cell>
        </row>
        <row r="188">
          <cell r="A188" t="str">
            <v>Y2011JUL</v>
          </cell>
        </row>
        <row r="189">
          <cell r="A189" t="str">
            <v>Y2011AUG</v>
          </cell>
        </row>
        <row r="190">
          <cell r="A190" t="str">
            <v>Y2011SEP</v>
          </cell>
        </row>
        <row r="191">
          <cell r="A191" t="str">
            <v>Y2011OCT</v>
          </cell>
        </row>
        <row r="192">
          <cell r="A192" t="str">
            <v>Y2011NOV</v>
          </cell>
        </row>
        <row r="193">
          <cell r="A193" t="str">
            <v>Y2011DEC</v>
          </cell>
        </row>
        <row r="194">
          <cell r="A194" t="str">
            <v>Y2012JAN</v>
          </cell>
        </row>
        <row r="195">
          <cell r="A195" t="str">
            <v>Y2012FEB</v>
          </cell>
        </row>
        <row r="196">
          <cell r="A196" t="str">
            <v>Y2012MAR</v>
          </cell>
        </row>
        <row r="197">
          <cell r="A197" t="str">
            <v>Y2012APR</v>
          </cell>
        </row>
        <row r="198">
          <cell r="A198" t="str">
            <v>Y2012MAY</v>
          </cell>
        </row>
        <row r="199">
          <cell r="A199" t="str">
            <v>Y2012JUN</v>
          </cell>
        </row>
        <row r="200">
          <cell r="A200" t="str">
            <v>Y2012JUL</v>
          </cell>
        </row>
        <row r="201">
          <cell r="A201" t="str">
            <v>Y2012AUG</v>
          </cell>
        </row>
        <row r="202">
          <cell r="A202" t="str">
            <v>Y2012SEP</v>
          </cell>
        </row>
        <row r="203">
          <cell r="A203" t="str">
            <v>Y2012OCT</v>
          </cell>
        </row>
        <row r="204">
          <cell r="A204" t="str">
            <v>Y2012NOV</v>
          </cell>
        </row>
        <row r="205">
          <cell r="A205" t="str">
            <v>Y2012DEC</v>
          </cell>
        </row>
        <row r="206">
          <cell r="A206" t="str">
            <v>Y2013JAN</v>
          </cell>
        </row>
        <row r="207">
          <cell r="A207" t="str">
            <v>Y2013FEB</v>
          </cell>
        </row>
        <row r="208">
          <cell r="A208" t="str">
            <v>Y2013MAR</v>
          </cell>
        </row>
        <row r="209">
          <cell r="A209" t="str">
            <v>Y2013APR</v>
          </cell>
        </row>
        <row r="210">
          <cell r="A210" t="str">
            <v>Y2013MAY</v>
          </cell>
        </row>
        <row r="211">
          <cell r="A211" t="str">
            <v>Y2013JUN</v>
          </cell>
        </row>
        <row r="212">
          <cell r="A212" t="str">
            <v>Y2013JUL</v>
          </cell>
        </row>
        <row r="213">
          <cell r="A213" t="str">
            <v>Y2013AUG</v>
          </cell>
        </row>
        <row r="214">
          <cell r="A214" t="str">
            <v>Y2013SEP</v>
          </cell>
        </row>
        <row r="215">
          <cell r="A215" t="str">
            <v>Y2013OCT</v>
          </cell>
        </row>
        <row r="216">
          <cell r="A216" t="str">
            <v>Y2013NOV</v>
          </cell>
        </row>
        <row r="217">
          <cell r="A217" t="str">
            <v>Y2013DEC</v>
          </cell>
        </row>
        <row r="218">
          <cell r="A218" t="str">
            <v>Y2014JAN</v>
          </cell>
        </row>
        <row r="219">
          <cell r="A219" t="str">
            <v>Y2014FEB</v>
          </cell>
        </row>
        <row r="220">
          <cell r="A220" t="str">
            <v>Y2014MAR</v>
          </cell>
        </row>
        <row r="221">
          <cell r="A221" t="str">
            <v>Y2014APR</v>
          </cell>
        </row>
        <row r="222">
          <cell r="A222" t="str">
            <v>Y2014MAY</v>
          </cell>
        </row>
        <row r="223">
          <cell r="A223" t="str">
            <v>Y2014JUN</v>
          </cell>
        </row>
        <row r="224">
          <cell r="A224" t="str">
            <v>Y2014JUL</v>
          </cell>
        </row>
        <row r="225">
          <cell r="A225" t="str">
            <v>Y2014AUG</v>
          </cell>
        </row>
        <row r="226">
          <cell r="A226" t="str">
            <v>Y2014SEP</v>
          </cell>
        </row>
        <row r="227">
          <cell r="A227" t="str">
            <v>Y2014OCT</v>
          </cell>
        </row>
        <row r="228">
          <cell r="A228" t="str">
            <v>Y2014NOV</v>
          </cell>
        </row>
        <row r="229">
          <cell r="A229" t="str">
            <v>Y2014DEC</v>
          </cell>
        </row>
        <row r="230">
          <cell r="A230" t="str">
            <v>Y2015JAN</v>
          </cell>
        </row>
        <row r="231">
          <cell r="A231" t="str">
            <v>Y2015FEB</v>
          </cell>
        </row>
        <row r="232">
          <cell r="A232" t="str">
            <v>Y2015MAR</v>
          </cell>
        </row>
        <row r="233">
          <cell r="A233" t="str">
            <v>Y2015APR</v>
          </cell>
        </row>
        <row r="234">
          <cell r="A234" t="str">
            <v>Y2015MAY</v>
          </cell>
        </row>
        <row r="235">
          <cell r="A235" t="str">
            <v>Y2015JUN</v>
          </cell>
        </row>
        <row r="236">
          <cell r="A236" t="str">
            <v>Y2015JUL</v>
          </cell>
        </row>
        <row r="237">
          <cell r="A237" t="str">
            <v>Y2015AUG</v>
          </cell>
        </row>
        <row r="238">
          <cell r="A238" t="str">
            <v>Y2015SEP</v>
          </cell>
        </row>
        <row r="239">
          <cell r="A239" t="str">
            <v>Y2015OCT</v>
          </cell>
        </row>
        <row r="240">
          <cell r="A240" t="str">
            <v>Y2015NOV</v>
          </cell>
        </row>
        <row r="241">
          <cell r="A241" t="str">
            <v>Y2015DEC</v>
          </cell>
        </row>
        <row r="242">
          <cell r="A242" t="str">
            <v>Y2016JAN</v>
          </cell>
        </row>
        <row r="243">
          <cell r="A243" t="str">
            <v>Y2016FEB</v>
          </cell>
        </row>
        <row r="244">
          <cell r="A244" t="str">
            <v>Y2016MAR</v>
          </cell>
        </row>
        <row r="245">
          <cell r="A245" t="str">
            <v>Y2016APR</v>
          </cell>
        </row>
        <row r="246">
          <cell r="A246" t="str">
            <v>Y2016MAY</v>
          </cell>
        </row>
        <row r="247">
          <cell r="A247" t="str">
            <v>Y2016JUN</v>
          </cell>
        </row>
        <row r="248">
          <cell r="A248" t="str">
            <v>Y2016JUL</v>
          </cell>
        </row>
        <row r="249">
          <cell r="A249" t="str">
            <v>Y2016AUG</v>
          </cell>
        </row>
        <row r="250">
          <cell r="A250" t="str">
            <v>Y2016SEP</v>
          </cell>
        </row>
        <row r="251">
          <cell r="A251" t="str">
            <v>Y2016OCT</v>
          </cell>
        </row>
        <row r="252">
          <cell r="A252" t="str">
            <v>Y2016NOV</v>
          </cell>
        </row>
        <row r="253">
          <cell r="A253" t="str">
            <v>Y2016DEC</v>
          </cell>
        </row>
        <row r="254">
          <cell r="A254" t="str">
            <v>Y2017JAN</v>
          </cell>
        </row>
        <row r="255">
          <cell r="A255" t="str">
            <v>Y2017FEB</v>
          </cell>
        </row>
        <row r="256">
          <cell r="A256" t="str">
            <v>Y2017MAR</v>
          </cell>
        </row>
        <row r="257">
          <cell r="A257" t="str">
            <v>Y2017APR</v>
          </cell>
        </row>
        <row r="258">
          <cell r="A258" t="str">
            <v>Y2017MAY</v>
          </cell>
        </row>
        <row r="259">
          <cell r="A259" t="str">
            <v>Y2017JUN</v>
          </cell>
        </row>
        <row r="260">
          <cell r="A260" t="str">
            <v>Y2017JUL</v>
          </cell>
        </row>
        <row r="261">
          <cell r="A261" t="str">
            <v>Y2017AUG</v>
          </cell>
        </row>
        <row r="262">
          <cell r="A262" t="str">
            <v>Y2017SEP</v>
          </cell>
        </row>
        <row r="263">
          <cell r="A263" t="str">
            <v>Y2017OCT</v>
          </cell>
        </row>
        <row r="264">
          <cell r="A264" t="str">
            <v>Y2017NOV</v>
          </cell>
        </row>
        <row r="265">
          <cell r="A265" t="str">
            <v>Y2017DEC</v>
          </cell>
        </row>
        <row r="266">
          <cell r="A266" t="str">
            <v>Y2018JAN</v>
          </cell>
        </row>
        <row r="267">
          <cell r="A267" t="str">
            <v>Y2018FEB</v>
          </cell>
        </row>
        <row r="268">
          <cell r="A268" t="str">
            <v>Y2018MAR</v>
          </cell>
        </row>
        <row r="269">
          <cell r="A269" t="str">
            <v>Y2018APR</v>
          </cell>
        </row>
        <row r="270">
          <cell r="A270" t="str">
            <v>Y2018MAY</v>
          </cell>
        </row>
        <row r="271">
          <cell r="A271" t="str">
            <v>Y2018JUN</v>
          </cell>
        </row>
        <row r="272">
          <cell r="A272" t="str">
            <v>Y2018JUL</v>
          </cell>
        </row>
        <row r="273">
          <cell r="A273" t="str">
            <v>Y2018AUG</v>
          </cell>
        </row>
        <row r="274">
          <cell r="A274" t="str">
            <v>Y2018SEP</v>
          </cell>
        </row>
        <row r="275">
          <cell r="A275" t="str">
            <v>Y2018OCT</v>
          </cell>
        </row>
        <row r="276">
          <cell r="A276" t="str">
            <v>Y2018NOV</v>
          </cell>
        </row>
        <row r="277">
          <cell r="A277" t="str">
            <v>Y2018DEC</v>
          </cell>
        </row>
        <row r="278">
          <cell r="A278" t="str">
            <v>Y2019JAN</v>
          </cell>
        </row>
        <row r="279">
          <cell r="A279" t="str">
            <v>Y2019FEB</v>
          </cell>
        </row>
        <row r="280">
          <cell r="A280" t="str">
            <v>Y2019MAR</v>
          </cell>
        </row>
        <row r="281">
          <cell r="A281" t="str">
            <v>Y2019APR</v>
          </cell>
        </row>
        <row r="282">
          <cell r="A282" t="str">
            <v>Y2019MAY</v>
          </cell>
        </row>
        <row r="283">
          <cell r="A283" t="str">
            <v>Y2019JUN</v>
          </cell>
        </row>
        <row r="284">
          <cell r="A284" t="str">
            <v>Y2019JUL</v>
          </cell>
        </row>
      </sheetData>
      <sheetData sheetId="38">
        <row r="1">
          <cell r="A1" t="str">
            <v>x</v>
          </cell>
        </row>
        <row r="2">
          <cell r="A2" t="str">
            <v>Y1996JAN</v>
          </cell>
        </row>
        <row r="3">
          <cell r="A3" t="str">
            <v>Y1996FEB</v>
          </cell>
        </row>
        <row r="4">
          <cell r="A4" t="str">
            <v>Y1996MAR</v>
          </cell>
        </row>
        <row r="5">
          <cell r="A5" t="str">
            <v>Y1996APR</v>
          </cell>
        </row>
        <row r="6">
          <cell r="A6" t="str">
            <v>Y1996MAY</v>
          </cell>
        </row>
        <row r="7">
          <cell r="A7" t="str">
            <v>Y1996JUN</v>
          </cell>
        </row>
        <row r="8">
          <cell r="A8" t="str">
            <v>Y1996JUL</v>
          </cell>
        </row>
        <row r="9">
          <cell r="A9" t="str">
            <v>Y1996AUG</v>
          </cell>
        </row>
        <row r="10">
          <cell r="A10" t="str">
            <v>Y1996SEP</v>
          </cell>
        </row>
        <row r="11">
          <cell r="A11" t="str">
            <v>Y1996OCT</v>
          </cell>
        </row>
        <row r="12">
          <cell r="A12" t="str">
            <v>Y1996NOV</v>
          </cell>
        </row>
        <row r="13">
          <cell r="A13" t="str">
            <v>Y1996DEC</v>
          </cell>
        </row>
        <row r="14">
          <cell r="A14" t="str">
            <v>Y1997JAN</v>
          </cell>
        </row>
        <row r="15">
          <cell r="A15" t="str">
            <v>Y1997FEB</v>
          </cell>
        </row>
        <row r="16">
          <cell r="A16" t="str">
            <v>Y1997MAR</v>
          </cell>
        </row>
        <row r="17">
          <cell r="A17" t="str">
            <v>Y1997APR</v>
          </cell>
        </row>
        <row r="18">
          <cell r="A18" t="str">
            <v>Y1997MAY</v>
          </cell>
        </row>
        <row r="19">
          <cell r="A19" t="str">
            <v>Y1997JUN</v>
          </cell>
        </row>
        <row r="20">
          <cell r="A20" t="str">
            <v>Y1997JUL</v>
          </cell>
        </row>
        <row r="21">
          <cell r="A21" t="str">
            <v>Y1997AUG</v>
          </cell>
        </row>
        <row r="22">
          <cell r="A22" t="str">
            <v>Y1997SEP</v>
          </cell>
        </row>
        <row r="23">
          <cell r="A23" t="str">
            <v>Y1997OCT</v>
          </cell>
        </row>
        <row r="24">
          <cell r="A24" t="str">
            <v>Y1997NOV</v>
          </cell>
        </row>
        <row r="25">
          <cell r="A25" t="str">
            <v>Y1997DEC</v>
          </cell>
        </row>
        <row r="26">
          <cell r="A26" t="str">
            <v>Y1998JAN</v>
          </cell>
        </row>
        <row r="27">
          <cell r="A27" t="str">
            <v>Y1998FEB</v>
          </cell>
        </row>
        <row r="28">
          <cell r="A28" t="str">
            <v>Y1998MAR</v>
          </cell>
        </row>
        <row r="29">
          <cell r="A29" t="str">
            <v>Y1998APR</v>
          </cell>
        </row>
        <row r="30">
          <cell r="A30" t="str">
            <v>Y1998MAY</v>
          </cell>
        </row>
        <row r="31">
          <cell r="A31" t="str">
            <v>Y1998JUN</v>
          </cell>
        </row>
        <row r="32">
          <cell r="A32" t="str">
            <v>Y1998JUL</v>
          </cell>
        </row>
        <row r="33">
          <cell r="A33" t="str">
            <v>Y1998AUG</v>
          </cell>
        </row>
        <row r="34">
          <cell r="A34" t="str">
            <v>Y1998SEP</v>
          </cell>
        </row>
        <row r="35">
          <cell r="A35" t="str">
            <v>Y1998OCT</v>
          </cell>
        </row>
        <row r="36">
          <cell r="A36" t="str">
            <v>Y1998NOV</v>
          </cell>
        </row>
        <row r="37">
          <cell r="A37" t="str">
            <v>Y1998DEC</v>
          </cell>
        </row>
        <row r="38">
          <cell r="A38" t="str">
            <v>Y1999JAN</v>
          </cell>
        </row>
        <row r="39">
          <cell r="A39" t="str">
            <v>Y1999FEB</v>
          </cell>
        </row>
        <row r="40">
          <cell r="A40" t="str">
            <v>Y1999MAR</v>
          </cell>
        </row>
        <row r="41">
          <cell r="A41" t="str">
            <v>Y1999APR</v>
          </cell>
        </row>
        <row r="42">
          <cell r="A42" t="str">
            <v>Y1999MAY</v>
          </cell>
        </row>
        <row r="43">
          <cell r="A43" t="str">
            <v>Y1999JUN</v>
          </cell>
        </row>
        <row r="44">
          <cell r="A44" t="str">
            <v>Y1999JUL</v>
          </cell>
        </row>
        <row r="45">
          <cell r="A45" t="str">
            <v>Y1999AUG</v>
          </cell>
        </row>
        <row r="46">
          <cell r="A46" t="str">
            <v>Y1999SEP</v>
          </cell>
        </row>
        <row r="47">
          <cell r="A47" t="str">
            <v>Y1999OCT</v>
          </cell>
        </row>
        <row r="48">
          <cell r="A48" t="str">
            <v>Y1999NOV</v>
          </cell>
        </row>
        <row r="49">
          <cell r="A49" t="str">
            <v>Y1999DEC</v>
          </cell>
        </row>
        <row r="50">
          <cell r="A50" t="str">
            <v>Y2000JAN</v>
          </cell>
        </row>
        <row r="51">
          <cell r="A51" t="str">
            <v>Y2000FEB</v>
          </cell>
        </row>
        <row r="52">
          <cell r="A52" t="str">
            <v>Y2000MAR</v>
          </cell>
        </row>
        <row r="53">
          <cell r="A53" t="str">
            <v>Y2000APR</v>
          </cell>
        </row>
        <row r="54">
          <cell r="A54" t="str">
            <v>Y2000MAY</v>
          </cell>
        </row>
        <row r="55">
          <cell r="A55" t="str">
            <v>Y2000JUN</v>
          </cell>
        </row>
        <row r="56">
          <cell r="A56" t="str">
            <v>Y2000JUL</v>
          </cell>
        </row>
        <row r="57">
          <cell r="A57" t="str">
            <v>Y2000AUG</v>
          </cell>
        </row>
        <row r="58">
          <cell r="A58" t="str">
            <v>Y2000SEP</v>
          </cell>
        </row>
        <row r="59">
          <cell r="A59" t="str">
            <v>Y2000OCT</v>
          </cell>
        </row>
        <row r="60">
          <cell r="A60" t="str">
            <v>Y2000NOV</v>
          </cell>
        </row>
        <row r="61">
          <cell r="A61" t="str">
            <v>Y2000DEC</v>
          </cell>
        </row>
        <row r="62">
          <cell r="A62" t="str">
            <v>Y2001JAN</v>
          </cell>
        </row>
        <row r="63">
          <cell r="A63" t="str">
            <v>Y2001FEB</v>
          </cell>
        </row>
        <row r="64">
          <cell r="A64" t="str">
            <v>Y2001MAR</v>
          </cell>
        </row>
        <row r="65">
          <cell r="A65" t="str">
            <v>Y2001APR</v>
          </cell>
        </row>
        <row r="66">
          <cell r="A66" t="str">
            <v>Y2001MAY</v>
          </cell>
        </row>
        <row r="67">
          <cell r="A67" t="str">
            <v>Y2001JUN</v>
          </cell>
        </row>
        <row r="68">
          <cell r="A68" t="str">
            <v>Y2001JUL</v>
          </cell>
        </row>
        <row r="69">
          <cell r="A69" t="str">
            <v>Y2001AUG</v>
          </cell>
        </row>
        <row r="70">
          <cell r="A70" t="str">
            <v>Y2001SEP</v>
          </cell>
        </row>
        <row r="71">
          <cell r="A71" t="str">
            <v>Y2001OCT</v>
          </cell>
        </row>
        <row r="72">
          <cell r="A72" t="str">
            <v>Y2001NOV</v>
          </cell>
        </row>
        <row r="73">
          <cell r="A73" t="str">
            <v>Y2001DEC</v>
          </cell>
        </row>
        <row r="74">
          <cell r="A74" t="str">
            <v>Y2002JAN</v>
          </cell>
        </row>
        <row r="75">
          <cell r="A75" t="str">
            <v>Y2002FEB</v>
          </cell>
        </row>
        <row r="76">
          <cell r="A76" t="str">
            <v>Y2002MAR</v>
          </cell>
        </row>
        <row r="77">
          <cell r="A77" t="str">
            <v>Y2002APR</v>
          </cell>
        </row>
        <row r="78">
          <cell r="A78" t="str">
            <v>Y2002MAY</v>
          </cell>
        </row>
        <row r="79">
          <cell r="A79" t="str">
            <v>Y2002JUN</v>
          </cell>
        </row>
        <row r="80">
          <cell r="A80" t="str">
            <v>Y2002JUL</v>
          </cell>
        </row>
        <row r="81">
          <cell r="A81" t="str">
            <v>Y2002AUG</v>
          </cell>
        </row>
        <row r="82">
          <cell r="A82" t="str">
            <v>Y2002SEP</v>
          </cell>
        </row>
        <row r="83">
          <cell r="A83" t="str">
            <v>Y2002OCT</v>
          </cell>
        </row>
        <row r="84">
          <cell r="A84" t="str">
            <v>Y2002NOV</v>
          </cell>
        </row>
        <row r="85">
          <cell r="A85" t="str">
            <v>Y2002DEC</v>
          </cell>
        </row>
        <row r="86">
          <cell r="A86" t="str">
            <v>Y2003JAN</v>
          </cell>
        </row>
        <row r="87">
          <cell r="A87" t="str">
            <v>Y2003FEB</v>
          </cell>
        </row>
        <row r="88">
          <cell r="A88" t="str">
            <v>Y2003MAR</v>
          </cell>
        </row>
        <row r="89">
          <cell r="A89" t="str">
            <v>Y2003APR</v>
          </cell>
        </row>
        <row r="90">
          <cell r="A90" t="str">
            <v>Y2003MAY</v>
          </cell>
        </row>
        <row r="91">
          <cell r="A91" t="str">
            <v>Y2003JUN</v>
          </cell>
        </row>
        <row r="92">
          <cell r="A92" t="str">
            <v>Y2003JUL</v>
          </cell>
        </row>
        <row r="93">
          <cell r="A93" t="str">
            <v>Y2003AUG</v>
          </cell>
        </row>
        <row r="94">
          <cell r="A94" t="str">
            <v>Y2003SEP</v>
          </cell>
        </row>
        <row r="95">
          <cell r="A95" t="str">
            <v>Y2003OCT</v>
          </cell>
        </row>
        <row r="96">
          <cell r="A96" t="str">
            <v>Y2003NOV</v>
          </cell>
        </row>
        <row r="97">
          <cell r="A97" t="str">
            <v>Y2003DEC</v>
          </cell>
        </row>
        <row r="98">
          <cell r="A98" t="str">
            <v>Y2004JAN</v>
          </cell>
        </row>
        <row r="99">
          <cell r="A99" t="str">
            <v>Y2004FEB</v>
          </cell>
        </row>
        <row r="100">
          <cell r="A100" t="str">
            <v>Y2004MAR</v>
          </cell>
        </row>
        <row r="101">
          <cell r="A101" t="str">
            <v>Y2004APR</v>
          </cell>
        </row>
        <row r="102">
          <cell r="A102" t="str">
            <v>Y2004MAY</v>
          </cell>
        </row>
        <row r="103">
          <cell r="A103" t="str">
            <v>Y2004JUN</v>
          </cell>
        </row>
        <row r="104">
          <cell r="A104" t="str">
            <v>Y2004JUL</v>
          </cell>
        </row>
        <row r="105">
          <cell r="A105" t="str">
            <v>Y2004AUG</v>
          </cell>
        </row>
        <row r="106">
          <cell r="A106" t="str">
            <v>Y2004SEP</v>
          </cell>
        </row>
        <row r="107">
          <cell r="A107" t="str">
            <v>Y2004OCT</v>
          </cell>
        </row>
        <row r="108">
          <cell r="A108" t="str">
            <v>Y2004NOV</v>
          </cell>
        </row>
        <row r="109">
          <cell r="A109" t="str">
            <v>Y2004DEC</v>
          </cell>
        </row>
        <row r="110">
          <cell r="A110" t="str">
            <v>Y2005JAN</v>
          </cell>
        </row>
        <row r="111">
          <cell r="A111" t="str">
            <v>Y2005FEB</v>
          </cell>
        </row>
        <row r="112">
          <cell r="A112" t="str">
            <v>Y2005MAR</v>
          </cell>
        </row>
        <row r="113">
          <cell r="A113" t="str">
            <v>Y2005APR</v>
          </cell>
        </row>
        <row r="114">
          <cell r="A114" t="str">
            <v>Y2005MAY</v>
          </cell>
        </row>
        <row r="115">
          <cell r="A115" t="str">
            <v>Y2005JUN</v>
          </cell>
        </row>
        <row r="116">
          <cell r="A116" t="str">
            <v>Y2005JUL</v>
          </cell>
        </row>
        <row r="117">
          <cell r="A117" t="str">
            <v>Y2005AUG</v>
          </cell>
        </row>
        <row r="118">
          <cell r="A118" t="str">
            <v>Y2005SEP</v>
          </cell>
        </row>
        <row r="119">
          <cell r="A119" t="str">
            <v>Y2005OCT</v>
          </cell>
        </row>
        <row r="120">
          <cell r="A120" t="str">
            <v>Y2005NOV</v>
          </cell>
        </row>
        <row r="121">
          <cell r="A121" t="str">
            <v>Y2005DEC</v>
          </cell>
        </row>
        <row r="122">
          <cell r="A122" t="str">
            <v>Y2006JAN</v>
          </cell>
        </row>
        <row r="123">
          <cell r="A123" t="str">
            <v>Y2006FEB</v>
          </cell>
        </row>
        <row r="124">
          <cell r="A124" t="str">
            <v>Y2006MAR</v>
          </cell>
        </row>
        <row r="125">
          <cell r="A125" t="str">
            <v>Y2006APR</v>
          </cell>
        </row>
        <row r="126">
          <cell r="A126" t="str">
            <v>Y2006MAY</v>
          </cell>
        </row>
        <row r="127">
          <cell r="A127" t="str">
            <v>Y2006JUN</v>
          </cell>
        </row>
        <row r="128">
          <cell r="A128" t="str">
            <v>Y2006JUL</v>
          </cell>
        </row>
        <row r="129">
          <cell r="A129" t="str">
            <v>Y2006AUG</v>
          </cell>
        </row>
        <row r="130">
          <cell r="A130" t="str">
            <v>Y2006SEP</v>
          </cell>
        </row>
        <row r="131">
          <cell r="A131" t="str">
            <v>Y2006OCT</v>
          </cell>
        </row>
        <row r="132">
          <cell r="A132" t="str">
            <v>Y2006NOV</v>
          </cell>
        </row>
        <row r="133">
          <cell r="A133" t="str">
            <v>Y2006DEC</v>
          </cell>
        </row>
        <row r="134">
          <cell r="A134" t="str">
            <v>Y2007JAN</v>
          </cell>
        </row>
        <row r="135">
          <cell r="A135" t="str">
            <v>Y2007FEB</v>
          </cell>
        </row>
        <row r="136">
          <cell r="A136" t="str">
            <v>Y2007MAR</v>
          </cell>
        </row>
        <row r="137">
          <cell r="A137" t="str">
            <v>Y2007APR</v>
          </cell>
        </row>
        <row r="138">
          <cell r="A138" t="str">
            <v>Y2007MAY</v>
          </cell>
        </row>
        <row r="139">
          <cell r="A139" t="str">
            <v>Y2007JUN</v>
          </cell>
        </row>
        <row r="140">
          <cell r="A140" t="str">
            <v>Y2007JUL</v>
          </cell>
        </row>
        <row r="141">
          <cell r="A141" t="str">
            <v>Y2007AUG</v>
          </cell>
        </row>
        <row r="142">
          <cell r="A142" t="str">
            <v>Y2007SEP</v>
          </cell>
        </row>
        <row r="143">
          <cell r="A143" t="str">
            <v>Y2007OCT</v>
          </cell>
        </row>
        <row r="144">
          <cell r="A144" t="str">
            <v>Y2007NOV</v>
          </cell>
        </row>
        <row r="145">
          <cell r="A145" t="str">
            <v>Y2007DEC</v>
          </cell>
        </row>
        <row r="146">
          <cell r="A146" t="str">
            <v>Y2008JAN</v>
          </cell>
        </row>
        <row r="147">
          <cell r="A147" t="str">
            <v>Y2008FEB</v>
          </cell>
        </row>
        <row r="148">
          <cell r="A148" t="str">
            <v>Y2008MAR</v>
          </cell>
        </row>
        <row r="149">
          <cell r="A149" t="str">
            <v>Y2008APR</v>
          </cell>
        </row>
        <row r="150">
          <cell r="A150" t="str">
            <v>Y2008MAY</v>
          </cell>
        </row>
        <row r="151">
          <cell r="A151" t="str">
            <v>Y2008JUN</v>
          </cell>
        </row>
        <row r="152">
          <cell r="A152" t="str">
            <v>Y2008JUL</v>
          </cell>
        </row>
        <row r="153">
          <cell r="A153" t="str">
            <v>Y2008AUG</v>
          </cell>
        </row>
        <row r="154">
          <cell r="A154" t="str">
            <v>Y2008SEP</v>
          </cell>
        </row>
        <row r="155">
          <cell r="A155" t="str">
            <v>Y2008OCT</v>
          </cell>
        </row>
        <row r="156">
          <cell r="A156" t="str">
            <v>Y2008NOV</v>
          </cell>
        </row>
        <row r="157">
          <cell r="A157" t="str">
            <v>Y2008DEC</v>
          </cell>
        </row>
        <row r="158">
          <cell r="A158" t="str">
            <v>Y2009JAN</v>
          </cell>
        </row>
        <row r="159">
          <cell r="A159" t="str">
            <v>Y2009FEB</v>
          </cell>
        </row>
        <row r="160">
          <cell r="A160" t="str">
            <v>Y2009MAR</v>
          </cell>
        </row>
        <row r="161">
          <cell r="A161" t="str">
            <v>Y2009APR</v>
          </cell>
        </row>
        <row r="162">
          <cell r="A162" t="str">
            <v>Y2009MAY</v>
          </cell>
        </row>
        <row r="163">
          <cell r="A163" t="str">
            <v>Y2009JUN</v>
          </cell>
        </row>
        <row r="164">
          <cell r="A164" t="str">
            <v>Y2009JUL</v>
          </cell>
        </row>
        <row r="165">
          <cell r="A165" t="str">
            <v>Y2009AUG</v>
          </cell>
        </row>
        <row r="166">
          <cell r="A166" t="str">
            <v>Y2009SEP</v>
          </cell>
        </row>
        <row r="167">
          <cell r="A167" t="str">
            <v>Y2009OCT</v>
          </cell>
        </row>
        <row r="168">
          <cell r="A168" t="str">
            <v>Y2009NOV</v>
          </cell>
        </row>
        <row r="169">
          <cell r="A169" t="str">
            <v>Y2009DEC</v>
          </cell>
        </row>
        <row r="170">
          <cell r="A170" t="str">
            <v>Y2010JAN</v>
          </cell>
        </row>
        <row r="171">
          <cell r="A171" t="str">
            <v>Y2010FEB</v>
          </cell>
        </row>
        <row r="172">
          <cell r="A172" t="str">
            <v>Y2010MAR</v>
          </cell>
        </row>
        <row r="173">
          <cell r="A173" t="str">
            <v>Y2010APR</v>
          </cell>
        </row>
        <row r="174">
          <cell r="A174" t="str">
            <v>Y2010MAY</v>
          </cell>
        </row>
        <row r="175">
          <cell r="A175" t="str">
            <v>Y2010JUN</v>
          </cell>
        </row>
        <row r="176">
          <cell r="A176" t="str">
            <v>Y2010JUL</v>
          </cell>
        </row>
        <row r="177">
          <cell r="A177" t="str">
            <v>Y2010AUG</v>
          </cell>
        </row>
        <row r="178">
          <cell r="A178" t="str">
            <v>Y2010SEP</v>
          </cell>
        </row>
        <row r="179">
          <cell r="A179" t="str">
            <v>Y2010OCT</v>
          </cell>
        </row>
        <row r="180">
          <cell r="A180" t="str">
            <v>Y2010NOV</v>
          </cell>
        </row>
        <row r="181">
          <cell r="A181" t="str">
            <v>Y2010DEC</v>
          </cell>
        </row>
        <row r="182">
          <cell r="A182" t="str">
            <v>Y2011JAN</v>
          </cell>
        </row>
        <row r="183">
          <cell r="A183" t="str">
            <v>Y2011FEB</v>
          </cell>
        </row>
        <row r="184">
          <cell r="A184" t="str">
            <v>Y2011MAR</v>
          </cell>
        </row>
        <row r="185">
          <cell r="A185" t="str">
            <v>Y2011APR</v>
          </cell>
        </row>
        <row r="186">
          <cell r="A186" t="str">
            <v>Y2011MAY</v>
          </cell>
        </row>
        <row r="187">
          <cell r="A187" t="str">
            <v>Y2011JUN</v>
          </cell>
        </row>
        <row r="188">
          <cell r="A188" t="str">
            <v>Y2011JUL</v>
          </cell>
        </row>
        <row r="189">
          <cell r="A189" t="str">
            <v>Y2011AUG</v>
          </cell>
        </row>
        <row r="190">
          <cell r="A190" t="str">
            <v>Y2011SEP</v>
          </cell>
        </row>
        <row r="191">
          <cell r="A191" t="str">
            <v>Y2011OCT</v>
          </cell>
        </row>
        <row r="192">
          <cell r="A192" t="str">
            <v>Y2011NOV</v>
          </cell>
        </row>
        <row r="193">
          <cell r="A193" t="str">
            <v>Y2011DEC</v>
          </cell>
        </row>
        <row r="194">
          <cell r="A194" t="str">
            <v>Y2012JAN</v>
          </cell>
        </row>
        <row r="195">
          <cell r="A195" t="str">
            <v>Y2012FEB</v>
          </cell>
        </row>
        <row r="196">
          <cell r="A196" t="str">
            <v>Y2012MAR</v>
          </cell>
        </row>
        <row r="197">
          <cell r="A197" t="str">
            <v>Y2012APR</v>
          </cell>
        </row>
        <row r="198">
          <cell r="A198" t="str">
            <v>Y2012MAY</v>
          </cell>
        </row>
        <row r="199">
          <cell r="A199" t="str">
            <v>Y2012JUN</v>
          </cell>
        </row>
        <row r="200">
          <cell r="A200" t="str">
            <v>Y2012JUL</v>
          </cell>
        </row>
        <row r="201">
          <cell r="A201" t="str">
            <v>Y2012AUG</v>
          </cell>
        </row>
        <row r="202">
          <cell r="A202" t="str">
            <v>Y2012SEP</v>
          </cell>
        </row>
        <row r="203">
          <cell r="A203" t="str">
            <v>Y2012OCT</v>
          </cell>
        </row>
        <row r="204">
          <cell r="A204" t="str">
            <v>Y2012NOV</v>
          </cell>
        </row>
        <row r="205">
          <cell r="A205" t="str">
            <v>Y2012DEC</v>
          </cell>
        </row>
        <row r="206">
          <cell r="A206" t="str">
            <v>Y2013JAN</v>
          </cell>
        </row>
        <row r="207">
          <cell r="A207" t="str">
            <v>Y2013FEB</v>
          </cell>
        </row>
        <row r="208">
          <cell r="A208" t="str">
            <v>Y2013MAR</v>
          </cell>
        </row>
        <row r="209">
          <cell r="A209" t="str">
            <v>Y2013APR</v>
          </cell>
        </row>
        <row r="210">
          <cell r="A210" t="str">
            <v>Y2013MAY</v>
          </cell>
        </row>
        <row r="211">
          <cell r="A211" t="str">
            <v>Y2013JUN</v>
          </cell>
        </row>
        <row r="212">
          <cell r="A212" t="str">
            <v>Y2013JUL</v>
          </cell>
        </row>
        <row r="213">
          <cell r="A213" t="str">
            <v>Y2013AUG</v>
          </cell>
        </row>
        <row r="214">
          <cell r="A214" t="str">
            <v>Y2013SEP</v>
          </cell>
        </row>
        <row r="215">
          <cell r="A215" t="str">
            <v>Y2013OCT</v>
          </cell>
        </row>
        <row r="216">
          <cell r="A216" t="str">
            <v>Y2013NOV</v>
          </cell>
        </row>
        <row r="217">
          <cell r="A217" t="str">
            <v>Y2013DEC</v>
          </cell>
        </row>
        <row r="218">
          <cell r="A218" t="str">
            <v>Y2014JAN</v>
          </cell>
        </row>
        <row r="219">
          <cell r="A219" t="str">
            <v>Y2014FEB</v>
          </cell>
        </row>
        <row r="220">
          <cell r="A220" t="str">
            <v>Y2014MAR</v>
          </cell>
        </row>
        <row r="221">
          <cell r="A221" t="str">
            <v>Y2014APR</v>
          </cell>
        </row>
        <row r="222">
          <cell r="A222" t="str">
            <v>Y2014MAY</v>
          </cell>
        </row>
        <row r="223">
          <cell r="A223" t="str">
            <v>Y2014JUN</v>
          </cell>
        </row>
        <row r="224">
          <cell r="A224" t="str">
            <v>Y2014JUL</v>
          </cell>
        </row>
        <row r="225">
          <cell r="A225" t="str">
            <v>Y2014AUG</v>
          </cell>
        </row>
        <row r="226">
          <cell r="A226" t="str">
            <v>Y2014SEP</v>
          </cell>
        </row>
        <row r="227">
          <cell r="A227" t="str">
            <v>Y2014OCT</v>
          </cell>
        </row>
        <row r="228">
          <cell r="A228" t="str">
            <v>Y2014NOV</v>
          </cell>
        </row>
        <row r="229">
          <cell r="A229" t="str">
            <v>Y2014DEC</v>
          </cell>
        </row>
        <row r="230">
          <cell r="A230" t="str">
            <v>Y2015JAN</v>
          </cell>
        </row>
        <row r="231">
          <cell r="A231" t="str">
            <v>Y2015FEB</v>
          </cell>
        </row>
        <row r="232">
          <cell r="A232" t="str">
            <v>Y2015MAR</v>
          </cell>
        </row>
        <row r="233">
          <cell r="A233" t="str">
            <v>Y2015APR</v>
          </cell>
        </row>
        <row r="234">
          <cell r="A234" t="str">
            <v>Y2015MAY</v>
          </cell>
        </row>
        <row r="235">
          <cell r="A235" t="str">
            <v>Y2015JUN</v>
          </cell>
        </row>
        <row r="236">
          <cell r="A236" t="str">
            <v>Y2015JUL</v>
          </cell>
        </row>
        <row r="237">
          <cell r="A237" t="str">
            <v>Y2015AUG</v>
          </cell>
        </row>
        <row r="238">
          <cell r="A238" t="str">
            <v>Y2015SEP</v>
          </cell>
        </row>
        <row r="239">
          <cell r="A239" t="str">
            <v>Y2015OCT</v>
          </cell>
        </row>
        <row r="240">
          <cell r="A240" t="str">
            <v>Y2015NOV</v>
          </cell>
        </row>
        <row r="241">
          <cell r="A241" t="str">
            <v>Y2015DEC</v>
          </cell>
        </row>
        <row r="242">
          <cell r="A242" t="str">
            <v>Y2016JAN</v>
          </cell>
        </row>
        <row r="243">
          <cell r="A243" t="str">
            <v>Y2016FEB</v>
          </cell>
        </row>
        <row r="244">
          <cell r="A244" t="str">
            <v>Y2016MAR</v>
          </cell>
        </row>
        <row r="245">
          <cell r="A245" t="str">
            <v>Y2016APR</v>
          </cell>
        </row>
        <row r="246">
          <cell r="A246" t="str">
            <v>Y2016MAY</v>
          </cell>
        </row>
        <row r="247">
          <cell r="A247" t="str">
            <v>Y2016JUN</v>
          </cell>
        </row>
        <row r="248">
          <cell r="A248" t="str">
            <v>Y2016JUL</v>
          </cell>
        </row>
        <row r="249">
          <cell r="A249" t="str">
            <v>Y2016AUG</v>
          </cell>
        </row>
        <row r="250">
          <cell r="A250" t="str">
            <v>Y2016SEP</v>
          </cell>
        </row>
        <row r="251">
          <cell r="A251" t="str">
            <v>Y2016OCT</v>
          </cell>
        </row>
        <row r="252">
          <cell r="A252" t="str">
            <v>Y2016NOV</v>
          </cell>
        </row>
        <row r="253">
          <cell r="A253" t="str">
            <v>Y2016DEC</v>
          </cell>
        </row>
        <row r="254">
          <cell r="A254" t="str">
            <v>Y2017JAN</v>
          </cell>
        </row>
        <row r="255">
          <cell r="A255" t="str">
            <v>Y2017FEB</v>
          </cell>
        </row>
        <row r="256">
          <cell r="A256" t="str">
            <v>Y2017MAR</v>
          </cell>
        </row>
        <row r="257">
          <cell r="A257" t="str">
            <v>Y2017APR</v>
          </cell>
        </row>
        <row r="258">
          <cell r="A258" t="str">
            <v>Y2017MAY</v>
          </cell>
        </row>
        <row r="259">
          <cell r="A259" t="str">
            <v>Y2017JUN</v>
          </cell>
        </row>
        <row r="260">
          <cell r="A260" t="str">
            <v>Y2017JUL</v>
          </cell>
        </row>
        <row r="261">
          <cell r="A261" t="str">
            <v>Y2017AUG</v>
          </cell>
        </row>
        <row r="262">
          <cell r="A262" t="str">
            <v>Y2017SEP</v>
          </cell>
        </row>
        <row r="263">
          <cell r="A263" t="str">
            <v>Y2017OCT</v>
          </cell>
        </row>
        <row r="264">
          <cell r="A264" t="str">
            <v>Y2017NOV</v>
          </cell>
        </row>
        <row r="265">
          <cell r="A265" t="str">
            <v>Y2017DEC</v>
          </cell>
        </row>
        <row r="266">
          <cell r="A266" t="str">
            <v>Y2018JAN</v>
          </cell>
        </row>
        <row r="267">
          <cell r="A267" t="str">
            <v>Y2018FEB</v>
          </cell>
        </row>
        <row r="268">
          <cell r="A268" t="str">
            <v>Y2018MAR</v>
          </cell>
        </row>
        <row r="269">
          <cell r="A269" t="str">
            <v>Y2018APR</v>
          </cell>
        </row>
        <row r="270">
          <cell r="A270" t="str">
            <v>Y2018MAY</v>
          </cell>
        </row>
        <row r="271">
          <cell r="A271" t="str">
            <v>Y2018JUN</v>
          </cell>
        </row>
        <row r="272">
          <cell r="A272" t="str">
            <v>Y2018JUL</v>
          </cell>
        </row>
        <row r="273">
          <cell r="A273" t="str">
            <v>Y2018AUG</v>
          </cell>
        </row>
        <row r="274">
          <cell r="A274" t="str">
            <v>Y2018SEP</v>
          </cell>
        </row>
        <row r="275">
          <cell r="A275" t="str">
            <v>Y2018OCT</v>
          </cell>
        </row>
        <row r="276">
          <cell r="A276" t="str">
            <v>Y2018NOV</v>
          </cell>
        </row>
        <row r="277">
          <cell r="A277" t="str">
            <v>Y2018DEC</v>
          </cell>
        </row>
        <row r="278">
          <cell r="A278" t="str">
            <v>Y2019JAN</v>
          </cell>
        </row>
        <row r="279">
          <cell r="A279" t="str">
            <v>Y2019FEB</v>
          </cell>
        </row>
        <row r="280">
          <cell r="A280" t="str">
            <v>Y2019MAR</v>
          </cell>
        </row>
        <row r="281">
          <cell r="A281" t="str">
            <v>Y2019APR</v>
          </cell>
        </row>
        <row r="282">
          <cell r="A282" t="str">
            <v>Y2019MAY</v>
          </cell>
        </row>
        <row r="283">
          <cell r="A283" t="str">
            <v>Y2019JUN</v>
          </cell>
        </row>
        <row r="284">
          <cell r="A284" t="str">
            <v>Y2019JUL</v>
          </cell>
        </row>
      </sheetData>
      <sheetData sheetId="39">
        <row r="1">
          <cell r="A1" t="str">
            <v>x</v>
          </cell>
        </row>
        <row r="2">
          <cell r="A2" t="str">
            <v>Y1998JAN</v>
          </cell>
        </row>
        <row r="3">
          <cell r="A3" t="str">
            <v>Y1998FEB</v>
          </cell>
        </row>
        <row r="4">
          <cell r="A4" t="str">
            <v>Y1998MAR</v>
          </cell>
        </row>
        <row r="5">
          <cell r="A5" t="str">
            <v>Y1998APR</v>
          </cell>
        </row>
        <row r="6">
          <cell r="A6" t="str">
            <v>Y1998MAY</v>
          </cell>
        </row>
        <row r="7">
          <cell r="A7" t="str">
            <v>Y1998JUN</v>
          </cell>
        </row>
        <row r="8">
          <cell r="A8" t="str">
            <v>Y1998JUL</v>
          </cell>
        </row>
        <row r="9">
          <cell r="A9" t="str">
            <v>Y1998AUG</v>
          </cell>
        </row>
        <row r="10">
          <cell r="A10" t="str">
            <v>Y1998SEP</v>
          </cell>
        </row>
        <row r="11">
          <cell r="A11" t="str">
            <v>Y1998OCT</v>
          </cell>
        </row>
        <row r="12">
          <cell r="A12" t="str">
            <v>Y1998NOV</v>
          </cell>
        </row>
        <row r="13">
          <cell r="A13" t="str">
            <v>Y1998DEC</v>
          </cell>
        </row>
        <row r="14">
          <cell r="A14" t="str">
            <v>Y1999JAN</v>
          </cell>
        </row>
        <row r="15">
          <cell r="A15" t="str">
            <v>Y1999FEB</v>
          </cell>
        </row>
        <row r="16">
          <cell r="A16" t="str">
            <v>Y1999MAR</v>
          </cell>
        </row>
        <row r="17">
          <cell r="A17" t="str">
            <v>Y1999APR</v>
          </cell>
        </row>
        <row r="18">
          <cell r="A18" t="str">
            <v>Y1999MAY</v>
          </cell>
        </row>
        <row r="19">
          <cell r="A19" t="str">
            <v>Y1999JUN</v>
          </cell>
        </row>
        <row r="20">
          <cell r="A20" t="str">
            <v>Y1999JUL</v>
          </cell>
        </row>
        <row r="21">
          <cell r="A21" t="str">
            <v>Y1999AUG</v>
          </cell>
        </row>
        <row r="22">
          <cell r="A22" t="str">
            <v>Y1999SEP</v>
          </cell>
        </row>
        <row r="23">
          <cell r="A23" t="str">
            <v>Y1999OCT</v>
          </cell>
        </row>
        <row r="24">
          <cell r="A24" t="str">
            <v>Y1999NOV</v>
          </cell>
        </row>
        <row r="25">
          <cell r="A25" t="str">
            <v>Y1999DEC</v>
          </cell>
        </row>
        <row r="26">
          <cell r="A26" t="str">
            <v>Y2000JAN</v>
          </cell>
        </row>
        <row r="27">
          <cell r="A27" t="str">
            <v>Y2000FEB</v>
          </cell>
        </row>
        <row r="28">
          <cell r="A28" t="str">
            <v>Y2000MAR</v>
          </cell>
        </row>
        <row r="29">
          <cell r="A29" t="str">
            <v>Y2000APR</v>
          </cell>
        </row>
        <row r="30">
          <cell r="A30" t="str">
            <v>Y2000MAY</v>
          </cell>
        </row>
        <row r="31">
          <cell r="A31" t="str">
            <v>Y2000JUN</v>
          </cell>
        </row>
        <row r="32">
          <cell r="A32" t="str">
            <v>Y2000JUL</v>
          </cell>
        </row>
        <row r="33">
          <cell r="A33" t="str">
            <v>Y2000AUG</v>
          </cell>
        </row>
        <row r="34">
          <cell r="A34" t="str">
            <v>Y2000SEP</v>
          </cell>
        </row>
        <row r="35">
          <cell r="A35" t="str">
            <v>Y2000OCT</v>
          </cell>
        </row>
        <row r="36">
          <cell r="A36" t="str">
            <v>Y2000NOV</v>
          </cell>
        </row>
        <row r="37">
          <cell r="A37" t="str">
            <v>Y2000DEC</v>
          </cell>
        </row>
        <row r="38">
          <cell r="A38" t="str">
            <v>Y2001JAN</v>
          </cell>
        </row>
        <row r="39">
          <cell r="A39" t="str">
            <v>Y2001FEB</v>
          </cell>
        </row>
        <row r="40">
          <cell r="A40" t="str">
            <v>Y2001MAR</v>
          </cell>
        </row>
        <row r="41">
          <cell r="A41" t="str">
            <v>Y2001APR</v>
          </cell>
        </row>
        <row r="42">
          <cell r="A42" t="str">
            <v>Y2001MAY</v>
          </cell>
        </row>
        <row r="43">
          <cell r="A43" t="str">
            <v>Y2001JUN</v>
          </cell>
        </row>
        <row r="44">
          <cell r="A44" t="str">
            <v>Y2001JUL</v>
          </cell>
        </row>
        <row r="45">
          <cell r="A45" t="str">
            <v>Y2001AUG</v>
          </cell>
        </row>
        <row r="46">
          <cell r="A46" t="str">
            <v>Y2001SEP</v>
          </cell>
        </row>
        <row r="47">
          <cell r="A47" t="str">
            <v>Y2001OCT</v>
          </cell>
        </row>
        <row r="48">
          <cell r="A48" t="str">
            <v>Y2001NOV</v>
          </cell>
        </row>
        <row r="49">
          <cell r="A49" t="str">
            <v>Y2001DEC</v>
          </cell>
        </row>
        <row r="50">
          <cell r="A50" t="str">
            <v>Y2002JAN</v>
          </cell>
        </row>
        <row r="51">
          <cell r="A51" t="str">
            <v>Y2002FEB</v>
          </cell>
        </row>
        <row r="52">
          <cell r="A52" t="str">
            <v>Y2002MAR</v>
          </cell>
        </row>
        <row r="53">
          <cell r="A53" t="str">
            <v>Y2002APR</v>
          </cell>
        </row>
        <row r="54">
          <cell r="A54" t="str">
            <v>Y2002MAY</v>
          </cell>
        </row>
        <row r="55">
          <cell r="A55" t="str">
            <v>Y2002JUN</v>
          </cell>
        </row>
        <row r="56">
          <cell r="A56" t="str">
            <v>Y2002JUL</v>
          </cell>
        </row>
        <row r="57">
          <cell r="A57" t="str">
            <v>Y2002AUG</v>
          </cell>
        </row>
        <row r="58">
          <cell r="A58" t="str">
            <v>Y2002SEP</v>
          </cell>
        </row>
        <row r="59">
          <cell r="A59" t="str">
            <v>Y2002OCT</v>
          </cell>
        </row>
        <row r="60">
          <cell r="A60" t="str">
            <v>Y2002NOV</v>
          </cell>
        </row>
        <row r="61">
          <cell r="A61" t="str">
            <v>Y2002DEC</v>
          </cell>
        </row>
        <row r="62">
          <cell r="A62" t="str">
            <v>Y2003JAN</v>
          </cell>
        </row>
        <row r="63">
          <cell r="A63" t="str">
            <v>Y2003FEB</v>
          </cell>
        </row>
        <row r="64">
          <cell r="A64" t="str">
            <v>Y2003MAR</v>
          </cell>
        </row>
        <row r="65">
          <cell r="A65" t="str">
            <v>Y2003APR</v>
          </cell>
        </row>
        <row r="66">
          <cell r="A66" t="str">
            <v>Y2003MAY</v>
          </cell>
        </row>
        <row r="67">
          <cell r="A67" t="str">
            <v>Y2003JUN</v>
          </cell>
        </row>
        <row r="68">
          <cell r="A68" t="str">
            <v>Y2003JUL</v>
          </cell>
        </row>
        <row r="69">
          <cell r="A69" t="str">
            <v>Y2003AUG</v>
          </cell>
        </row>
        <row r="70">
          <cell r="A70" t="str">
            <v>Y2003SEP</v>
          </cell>
        </row>
        <row r="71">
          <cell r="A71" t="str">
            <v>Y2003OCT</v>
          </cell>
        </row>
        <row r="72">
          <cell r="A72" t="str">
            <v>Y2003NOV</v>
          </cell>
        </row>
        <row r="73">
          <cell r="A73" t="str">
            <v>Y2003DEC</v>
          </cell>
        </row>
        <row r="74">
          <cell r="A74" t="str">
            <v>Y2004JAN</v>
          </cell>
        </row>
        <row r="75">
          <cell r="A75" t="str">
            <v>Y2004FEB</v>
          </cell>
        </row>
        <row r="76">
          <cell r="A76" t="str">
            <v>Y2004MAR</v>
          </cell>
        </row>
        <row r="77">
          <cell r="A77" t="str">
            <v>Y2004APR</v>
          </cell>
        </row>
        <row r="78">
          <cell r="A78" t="str">
            <v>Y2004MAY</v>
          </cell>
        </row>
        <row r="79">
          <cell r="A79" t="str">
            <v>Y2004JUN</v>
          </cell>
        </row>
        <row r="80">
          <cell r="A80" t="str">
            <v>Y2004JUL</v>
          </cell>
        </row>
        <row r="81">
          <cell r="A81" t="str">
            <v>Y2004AUG</v>
          </cell>
        </row>
        <row r="82">
          <cell r="A82" t="str">
            <v>Y2004SEP</v>
          </cell>
        </row>
        <row r="83">
          <cell r="A83" t="str">
            <v>Y2004OCT</v>
          </cell>
        </row>
        <row r="84">
          <cell r="A84" t="str">
            <v>Y2004NOV</v>
          </cell>
        </row>
        <row r="85">
          <cell r="A85" t="str">
            <v>Y2004DEC</v>
          </cell>
        </row>
        <row r="86">
          <cell r="A86" t="str">
            <v>Y2005JAN</v>
          </cell>
        </row>
        <row r="87">
          <cell r="A87" t="str">
            <v>Y2005FEB</v>
          </cell>
        </row>
        <row r="88">
          <cell r="A88" t="str">
            <v>Y2005MAR</v>
          </cell>
        </row>
        <row r="89">
          <cell r="A89" t="str">
            <v>Y2005APR</v>
          </cell>
        </row>
        <row r="90">
          <cell r="A90" t="str">
            <v>Y2005MAY</v>
          </cell>
        </row>
        <row r="91">
          <cell r="A91" t="str">
            <v>Y2005JUN</v>
          </cell>
        </row>
        <row r="92">
          <cell r="A92" t="str">
            <v>Y2005JUL</v>
          </cell>
        </row>
        <row r="93">
          <cell r="A93" t="str">
            <v>Y2005AUG</v>
          </cell>
        </row>
        <row r="94">
          <cell r="A94" t="str">
            <v>Y2005SEP</v>
          </cell>
        </row>
        <row r="95">
          <cell r="A95" t="str">
            <v>Y2005OCT</v>
          </cell>
        </row>
        <row r="96">
          <cell r="A96" t="str">
            <v>Y2005NOV</v>
          </cell>
        </row>
        <row r="97">
          <cell r="A97" t="str">
            <v>Y2005DEC</v>
          </cell>
        </row>
        <row r="98">
          <cell r="A98" t="str">
            <v>Y2006JAN</v>
          </cell>
        </row>
        <row r="99">
          <cell r="A99" t="str">
            <v>Y2006FEB</v>
          </cell>
        </row>
        <row r="100">
          <cell r="A100" t="str">
            <v>Y2006MAR</v>
          </cell>
        </row>
        <row r="101">
          <cell r="A101" t="str">
            <v>Y2006APR</v>
          </cell>
        </row>
        <row r="102">
          <cell r="A102" t="str">
            <v>Y2006MAY</v>
          </cell>
        </row>
        <row r="103">
          <cell r="A103" t="str">
            <v>Y2006JUN</v>
          </cell>
        </row>
        <row r="104">
          <cell r="A104" t="str">
            <v>Y2006JUL</v>
          </cell>
        </row>
        <row r="105">
          <cell r="A105" t="str">
            <v>Y2006AUG</v>
          </cell>
        </row>
        <row r="106">
          <cell r="A106" t="str">
            <v>Y2006SEP</v>
          </cell>
        </row>
        <row r="107">
          <cell r="A107" t="str">
            <v>Y2006OCT</v>
          </cell>
        </row>
        <row r="108">
          <cell r="A108" t="str">
            <v>Y2006NOV</v>
          </cell>
        </row>
        <row r="109">
          <cell r="A109" t="str">
            <v>Y2006DEC</v>
          </cell>
        </row>
        <row r="110">
          <cell r="A110" t="str">
            <v>Y2007JAN</v>
          </cell>
        </row>
        <row r="111">
          <cell r="A111" t="str">
            <v>Y2007FEB</v>
          </cell>
        </row>
        <row r="112">
          <cell r="A112" t="str">
            <v>Y2007MAR</v>
          </cell>
        </row>
        <row r="113">
          <cell r="A113" t="str">
            <v>Y2007APR</v>
          </cell>
        </row>
        <row r="114">
          <cell r="A114" t="str">
            <v>Y2007MAY</v>
          </cell>
        </row>
        <row r="115">
          <cell r="A115" t="str">
            <v>Y2007JUN</v>
          </cell>
        </row>
        <row r="116">
          <cell r="A116" t="str">
            <v>Y2007JUL</v>
          </cell>
        </row>
        <row r="117">
          <cell r="A117" t="str">
            <v>Y2007AUG</v>
          </cell>
        </row>
        <row r="118">
          <cell r="A118" t="str">
            <v>Y2007SEP</v>
          </cell>
        </row>
        <row r="119">
          <cell r="A119" t="str">
            <v>Y2007OCT</v>
          </cell>
        </row>
        <row r="120">
          <cell r="A120" t="str">
            <v>Y2007NOV</v>
          </cell>
        </row>
        <row r="121">
          <cell r="A121" t="str">
            <v>Y2007DEC</v>
          </cell>
        </row>
        <row r="122">
          <cell r="A122" t="str">
            <v>Y2008JAN</v>
          </cell>
        </row>
        <row r="123">
          <cell r="A123" t="str">
            <v>Y2008FEB</v>
          </cell>
        </row>
        <row r="124">
          <cell r="A124" t="str">
            <v>Y2008MAR</v>
          </cell>
        </row>
        <row r="125">
          <cell r="A125" t="str">
            <v>Y2008APR</v>
          </cell>
        </row>
        <row r="126">
          <cell r="A126" t="str">
            <v>Y2008MAY</v>
          </cell>
        </row>
        <row r="127">
          <cell r="A127" t="str">
            <v>Y2008JUN</v>
          </cell>
        </row>
        <row r="128">
          <cell r="A128" t="str">
            <v>Y2008JUL</v>
          </cell>
        </row>
        <row r="129">
          <cell r="A129" t="str">
            <v>Y2008AUG</v>
          </cell>
        </row>
        <row r="130">
          <cell r="A130" t="str">
            <v>Y2008SEP</v>
          </cell>
        </row>
        <row r="131">
          <cell r="A131" t="str">
            <v>Y2008OCT</v>
          </cell>
        </row>
        <row r="132">
          <cell r="A132" t="str">
            <v>Y2008NOV</v>
          </cell>
        </row>
        <row r="133">
          <cell r="A133" t="str">
            <v>Y2008DEC</v>
          </cell>
        </row>
        <row r="134">
          <cell r="A134" t="str">
            <v>Y2009JAN</v>
          </cell>
        </row>
        <row r="135">
          <cell r="A135" t="str">
            <v>Y2009FEB</v>
          </cell>
        </row>
        <row r="136">
          <cell r="A136" t="str">
            <v>Y2009MAR</v>
          </cell>
        </row>
        <row r="137">
          <cell r="A137" t="str">
            <v>Y2009APR</v>
          </cell>
        </row>
        <row r="138">
          <cell r="A138" t="str">
            <v>Y2009MAY</v>
          </cell>
        </row>
        <row r="139">
          <cell r="A139" t="str">
            <v>Y2009JUN</v>
          </cell>
        </row>
        <row r="140">
          <cell r="A140" t="str">
            <v>Y2009JUL</v>
          </cell>
        </row>
        <row r="141">
          <cell r="A141" t="str">
            <v>Y2009AUG</v>
          </cell>
        </row>
        <row r="142">
          <cell r="A142" t="str">
            <v>Y2009SEP</v>
          </cell>
        </row>
        <row r="143">
          <cell r="A143" t="str">
            <v>Y2009OCT</v>
          </cell>
        </row>
        <row r="144">
          <cell r="A144" t="str">
            <v>Y2009NOV</v>
          </cell>
        </row>
        <row r="145">
          <cell r="A145" t="str">
            <v>Y2009DEC</v>
          </cell>
        </row>
        <row r="146">
          <cell r="A146" t="str">
            <v>Y2010JAN</v>
          </cell>
        </row>
        <row r="147">
          <cell r="A147" t="str">
            <v>Y2010FEB</v>
          </cell>
        </row>
        <row r="148">
          <cell r="A148" t="str">
            <v>Y2010MAR</v>
          </cell>
        </row>
        <row r="149">
          <cell r="A149" t="str">
            <v>Y2010APR</v>
          </cell>
        </row>
        <row r="150">
          <cell r="A150" t="str">
            <v>Y2010MAY</v>
          </cell>
        </row>
        <row r="151">
          <cell r="A151" t="str">
            <v>Y2010JUN</v>
          </cell>
        </row>
        <row r="152">
          <cell r="A152" t="str">
            <v>Y2010JUL</v>
          </cell>
        </row>
        <row r="153">
          <cell r="A153" t="str">
            <v>Y2010AUG</v>
          </cell>
        </row>
        <row r="154">
          <cell r="A154" t="str">
            <v>Y2010SEP</v>
          </cell>
        </row>
        <row r="155">
          <cell r="A155" t="str">
            <v>Y2010OCT</v>
          </cell>
        </row>
        <row r="156">
          <cell r="A156" t="str">
            <v>Y2010NOV</v>
          </cell>
        </row>
        <row r="157">
          <cell r="A157" t="str">
            <v>Y2010DEC</v>
          </cell>
        </row>
        <row r="158">
          <cell r="A158" t="str">
            <v>Y2011JAN</v>
          </cell>
        </row>
        <row r="159">
          <cell r="A159" t="str">
            <v>Y2011FEB</v>
          </cell>
        </row>
        <row r="160">
          <cell r="A160" t="str">
            <v>Y2011MAR</v>
          </cell>
        </row>
        <row r="161">
          <cell r="A161" t="str">
            <v>Y2011APR</v>
          </cell>
        </row>
        <row r="162">
          <cell r="A162" t="str">
            <v>Y2011MAY</v>
          </cell>
        </row>
        <row r="163">
          <cell r="A163" t="str">
            <v>Y2011JUN</v>
          </cell>
        </row>
        <row r="164">
          <cell r="A164" t="str">
            <v>Y2011JUL</v>
          </cell>
        </row>
        <row r="165">
          <cell r="A165" t="str">
            <v>Y2011AUG</v>
          </cell>
        </row>
        <row r="166">
          <cell r="A166" t="str">
            <v>Y2011SEP</v>
          </cell>
        </row>
        <row r="167">
          <cell r="A167" t="str">
            <v>Y2011OCT</v>
          </cell>
        </row>
        <row r="168">
          <cell r="A168" t="str">
            <v>Y2011NOV</v>
          </cell>
        </row>
        <row r="169">
          <cell r="A169" t="str">
            <v>Y2011DEC</v>
          </cell>
        </row>
        <row r="170">
          <cell r="A170" t="str">
            <v>Y2012JAN</v>
          </cell>
        </row>
        <row r="171">
          <cell r="A171" t="str">
            <v>Y2012FEB</v>
          </cell>
        </row>
        <row r="172">
          <cell r="A172" t="str">
            <v>Y2012MAR</v>
          </cell>
        </row>
        <row r="173">
          <cell r="A173" t="str">
            <v>Y2012APR</v>
          </cell>
        </row>
        <row r="174">
          <cell r="A174" t="str">
            <v>Y2012MAY</v>
          </cell>
        </row>
        <row r="175">
          <cell r="A175" t="str">
            <v>Y2012JUN</v>
          </cell>
        </row>
        <row r="176">
          <cell r="A176" t="str">
            <v>Y2012JUL</v>
          </cell>
        </row>
        <row r="177">
          <cell r="A177" t="str">
            <v>Y2012AUG</v>
          </cell>
        </row>
        <row r="178">
          <cell r="A178" t="str">
            <v>Y2012SEP</v>
          </cell>
        </row>
        <row r="179">
          <cell r="A179" t="str">
            <v>Y2012OCT</v>
          </cell>
        </row>
        <row r="180">
          <cell r="A180" t="str">
            <v>Y2012NOV</v>
          </cell>
        </row>
        <row r="181">
          <cell r="A181" t="str">
            <v>Y2012DEC</v>
          </cell>
        </row>
        <row r="182">
          <cell r="A182" t="str">
            <v>Y2013JAN</v>
          </cell>
        </row>
        <row r="183">
          <cell r="A183" t="str">
            <v>Y2013FEB</v>
          </cell>
        </row>
        <row r="184">
          <cell r="A184" t="str">
            <v>Y2013MAR</v>
          </cell>
        </row>
        <row r="185">
          <cell r="A185" t="str">
            <v>Y2013APR</v>
          </cell>
        </row>
        <row r="186">
          <cell r="A186" t="str">
            <v>Y2013MAY</v>
          </cell>
        </row>
        <row r="187">
          <cell r="A187" t="str">
            <v>Y2013JUN</v>
          </cell>
        </row>
        <row r="188">
          <cell r="A188" t="str">
            <v>Y2013JUL</v>
          </cell>
        </row>
        <row r="189">
          <cell r="A189" t="str">
            <v>Y2013AUG</v>
          </cell>
        </row>
        <row r="190">
          <cell r="A190" t="str">
            <v>Y2013SEP</v>
          </cell>
        </row>
        <row r="191">
          <cell r="A191" t="str">
            <v>Y2013OCT</v>
          </cell>
        </row>
        <row r="192">
          <cell r="A192" t="str">
            <v>Y2013NOV</v>
          </cell>
        </row>
        <row r="193">
          <cell r="A193" t="str">
            <v>Y2013DEC</v>
          </cell>
        </row>
        <row r="194">
          <cell r="A194" t="str">
            <v>Y2014JAN</v>
          </cell>
        </row>
        <row r="195">
          <cell r="A195" t="str">
            <v>Y2014FEB</v>
          </cell>
        </row>
        <row r="196">
          <cell r="A196" t="str">
            <v>Y2014MAR</v>
          </cell>
        </row>
        <row r="197">
          <cell r="A197" t="str">
            <v>Y2014APR</v>
          </cell>
        </row>
        <row r="198">
          <cell r="A198" t="str">
            <v>Y2014MAY</v>
          </cell>
        </row>
        <row r="199">
          <cell r="A199" t="str">
            <v>Y2014JUN</v>
          </cell>
        </row>
        <row r="200">
          <cell r="A200" t="str">
            <v>Y2014JUL</v>
          </cell>
        </row>
        <row r="201">
          <cell r="A201" t="str">
            <v>Y2014AUG</v>
          </cell>
        </row>
        <row r="202">
          <cell r="A202" t="str">
            <v>Y2014SEP</v>
          </cell>
        </row>
        <row r="203">
          <cell r="A203" t="str">
            <v>Y2014OCT</v>
          </cell>
        </row>
        <row r="204">
          <cell r="A204" t="str">
            <v>Y2014NOV</v>
          </cell>
        </row>
        <row r="205">
          <cell r="A205" t="str">
            <v>Y2014DEC</v>
          </cell>
        </row>
        <row r="206">
          <cell r="A206" t="str">
            <v>Y2015JAN</v>
          </cell>
        </row>
        <row r="207">
          <cell r="A207" t="str">
            <v>Y2015FEB</v>
          </cell>
        </row>
        <row r="208">
          <cell r="A208" t="str">
            <v>Y2015MAR</v>
          </cell>
        </row>
        <row r="209">
          <cell r="A209" t="str">
            <v>Y2015APR</v>
          </cell>
        </row>
        <row r="210">
          <cell r="A210" t="str">
            <v>Y2015MAY</v>
          </cell>
        </row>
        <row r="211">
          <cell r="A211" t="str">
            <v>Y2015JUN</v>
          </cell>
        </row>
        <row r="212">
          <cell r="A212" t="str">
            <v>Y2015JUL</v>
          </cell>
        </row>
        <row r="213">
          <cell r="A213" t="str">
            <v>Y2015AUG</v>
          </cell>
        </row>
        <row r="214">
          <cell r="A214" t="str">
            <v>Y2015SEP</v>
          </cell>
        </row>
        <row r="215">
          <cell r="A215" t="str">
            <v>Y2015OCT</v>
          </cell>
        </row>
        <row r="216">
          <cell r="A216" t="str">
            <v>Y2015NOV</v>
          </cell>
        </row>
        <row r="217">
          <cell r="A217" t="str">
            <v>Y2015DEC</v>
          </cell>
        </row>
        <row r="218">
          <cell r="A218" t="str">
            <v>Y2016JAN</v>
          </cell>
        </row>
        <row r="219">
          <cell r="A219" t="str">
            <v>Y2016FEB</v>
          </cell>
        </row>
        <row r="220">
          <cell r="A220" t="str">
            <v>Y2016MAR</v>
          </cell>
        </row>
        <row r="221">
          <cell r="A221" t="str">
            <v>Y2016APR</v>
          </cell>
        </row>
        <row r="222">
          <cell r="A222" t="str">
            <v>Y2016MAY</v>
          </cell>
        </row>
        <row r="223">
          <cell r="A223" t="str">
            <v>Y2016JUN</v>
          </cell>
        </row>
        <row r="224">
          <cell r="A224" t="str">
            <v>Y2016JUL</v>
          </cell>
        </row>
        <row r="225">
          <cell r="A225" t="str">
            <v>Y2016AUG</v>
          </cell>
        </row>
        <row r="226">
          <cell r="A226" t="str">
            <v>Y2016SEP</v>
          </cell>
        </row>
        <row r="227">
          <cell r="A227" t="str">
            <v>Y2016OCT</v>
          </cell>
        </row>
        <row r="228">
          <cell r="A228" t="str">
            <v>Y2016NOV</v>
          </cell>
        </row>
        <row r="229">
          <cell r="A229" t="str">
            <v>Y2016DEC</v>
          </cell>
        </row>
        <row r="230">
          <cell r="A230" t="str">
            <v>Y2017JAN</v>
          </cell>
        </row>
        <row r="231">
          <cell r="A231" t="str">
            <v>Y2017FEB</v>
          </cell>
        </row>
        <row r="232">
          <cell r="A232" t="str">
            <v>Y2017MAR</v>
          </cell>
        </row>
        <row r="233">
          <cell r="A233" t="str">
            <v>Y2017APR</v>
          </cell>
        </row>
        <row r="234">
          <cell r="A234" t="str">
            <v>Y2017MAY</v>
          </cell>
        </row>
        <row r="235">
          <cell r="A235" t="str">
            <v>Y2017JUN</v>
          </cell>
        </row>
        <row r="236">
          <cell r="A236" t="str">
            <v>Y2017JUL</v>
          </cell>
        </row>
        <row r="237">
          <cell r="A237" t="str">
            <v>Y2017AUG</v>
          </cell>
        </row>
        <row r="238">
          <cell r="A238" t="str">
            <v>Y2017SEP</v>
          </cell>
        </row>
        <row r="239">
          <cell r="A239" t="str">
            <v>Y2017OCT</v>
          </cell>
        </row>
        <row r="240">
          <cell r="A240" t="str">
            <v>Y2017NOV</v>
          </cell>
        </row>
        <row r="241">
          <cell r="A241" t="str">
            <v>Y2017DEC</v>
          </cell>
        </row>
        <row r="242">
          <cell r="A242" t="str">
            <v>Y2018JAN</v>
          </cell>
        </row>
        <row r="243">
          <cell r="A243" t="str">
            <v>Y2018FEB</v>
          </cell>
        </row>
        <row r="244">
          <cell r="A244" t="str">
            <v>Y2018MAR</v>
          </cell>
        </row>
        <row r="245">
          <cell r="A245" t="str">
            <v>Y2018APR</v>
          </cell>
        </row>
        <row r="246">
          <cell r="A246" t="str">
            <v>Y2018MAY</v>
          </cell>
        </row>
        <row r="247">
          <cell r="A247" t="str">
            <v>Y2018JUN</v>
          </cell>
        </row>
        <row r="248">
          <cell r="A248" t="str">
            <v>Y2018JUL</v>
          </cell>
        </row>
        <row r="249">
          <cell r="A249" t="str">
            <v>Y2018AUG</v>
          </cell>
        </row>
        <row r="250">
          <cell r="A250" t="str">
            <v>Y2018SEP</v>
          </cell>
        </row>
        <row r="251">
          <cell r="A251" t="str">
            <v>Y2018OCT</v>
          </cell>
        </row>
        <row r="252">
          <cell r="A252" t="str">
            <v>Y2018NOV</v>
          </cell>
        </row>
        <row r="253">
          <cell r="A253" t="str">
            <v>Y2018DEC</v>
          </cell>
        </row>
        <row r="254">
          <cell r="A254" t="str">
            <v>Y2019JAN</v>
          </cell>
        </row>
        <row r="255">
          <cell r="A255" t="str">
            <v>Y2019FEB</v>
          </cell>
        </row>
        <row r="256">
          <cell r="A256" t="str">
            <v>Y2019MAR</v>
          </cell>
        </row>
        <row r="257">
          <cell r="A257" t="str">
            <v>Y2019APR</v>
          </cell>
        </row>
        <row r="258">
          <cell r="A258" t="str">
            <v>Y2019MAY</v>
          </cell>
        </row>
        <row r="259">
          <cell r="A259" t="str">
            <v>Y2019JUN</v>
          </cell>
        </row>
        <row r="260">
          <cell r="A260" t="str">
            <v>Y2019JUL</v>
          </cell>
        </row>
      </sheetData>
      <sheetData sheetId="40"/>
      <sheetData sheetId="41">
        <row r="1">
          <cell r="A1" t="str">
            <v>x</v>
          </cell>
        </row>
        <row r="2">
          <cell r="A2" t="str">
            <v>Y2000Q1</v>
          </cell>
        </row>
        <row r="3">
          <cell r="A3" t="str">
            <v>Y2000Q2</v>
          </cell>
        </row>
        <row r="4">
          <cell r="A4" t="str">
            <v>Y2000Q3</v>
          </cell>
        </row>
        <row r="5">
          <cell r="A5" t="str">
            <v>Y2000Q4</v>
          </cell>
        </row>
        <row r="6">
          <cell r="A6" t="str">
            <v>Y2001Q1</v>
          </cell>
        </row>
        <row r="7">
          <cell r="A7" t="str">
            <v>Y2001Q2</v>
          </cell>
        </row>
        <row r="8">
          <cell r="A8" t="str">
            <v>Y2001Q3</v>
          </cell>
        </row>
        <row r="9">
          <cell r="A9" t="str">
            <v>Y2001Q4</v>
          </cell>
        </row>
        <row r="10">
          <cell r="A10" t="str">
            <v>Y2002Q1</v>
          </cell>
        </row>
        <row r="11">
          <cell r="A11" t="str">
            <v>Y2002Q2</v>
          </cell>
        </row>
        <row r="12">
          <cell r="A12" t="str">
            <v>Y2002Q3</v>
          </cell>
        </row>
        <row r="13">
          <cell r="A13" t="str">
            <v>Y2002Q4</v>
          </cell>
        </row>
        <row r="14">
          <cell r="A14" t="str">
            <v>Y2003Q1</v>
          </cell>
        </row>
        <row r="15">
          <cell r="A15" t="str">
            <v>Y2003Q2</v>
          </cell>
        </row>
        <row r="16">
          <cell r="A16" t="str">
            <v>Y2003Q3</v>
          </cell>
        </row>
        <row r="17">
          <cell r="A17" t="str">
            <v>Y2003Q4</v>
          </cell>
        </row>
        <row r="18">
          <cell r="A18" t="str">
            <v>Y2004Q1</v>
          </cell>
        </row>
        <row r="19">
          <cell r="A19" t="str">
            <v>Y2004Q2</v>
          </cell>
        </row>
        <row r="20">
          <cell r="A20" t="str">
            <v>Y2004Q3</v>
          </cell>
        </row>
        <row r="21">
          <cell r="A21" t="str">
            <v>Y2004Q4</v>
          </cell>
        </row>
        <row r="22">
          <cell r="A22" t="str">
            <v>Y2005Q1</v>
          </cell>
        </row>
        <row r="23">
          <cell r="A23" t="str">
            <v>Y2005Q2</v>
          </cell>
        </row>
        <row r="24">
          <cell r="A24" t="str">
            <v>Y2005Q3</v>
          </cell>
        </row>
        <row r="25">
          <cell r="A25" t="str">
            <v>Y2005Q4</v>
          </cell>
        </row>
        <row r="26">
          <cell r="A26" t="str">
            <v>Y2006Q1</v>
          </cell>
        </row>
        <row r="27">
          <cell r="A27" t="str">
            <v>Y2006Q2</v>
          </cell>
        </row>
        <row r="28">
          <cell r="A28" t="str">
            <v>Y2006Q3</v>
          </cell>
        </row>
        <row r="29">
          <cell r="A29" t="str">
            <v>Y2006Q4</v>
          </cell>
        </row>
        <row r="30">
          <cell r="A30" t="str">
            <v>Y2007Q1</v>
          </cell>
        </row>
        <row r="31">
          <cell r="A31" t="str">
            <v>Y2007Q2</v>
          </cell>
        </row>
        <row r="32">
          <cell r="A32" t="str">
            <v>Y2007Q3</v>
          </cell>
        </row>
        <row r="33">
          <cell r="A33" t="str">
            <v>Y2007Q4</v>
          </cell>
        </row>
        <row r="34">
          <cell r="A34" t="str">
            <v>Y2008Q1</v>
          </cell>
        </row>
        <row r="35">
          <cell r="A35" t="str">
            <v>Y2008Q2</v>
          </cell>
        </row>
        <row r="36">
          <cell r="A36" t="str">
            <v>Y2008Q3</v>
          </cell>
        </row>
        <row r="37">
          <cell r="A37" t="str">
            <v>Y2008Q4</v>
          </cell>
        </row>
        <row r="38">
          <cell r="A38" t="str">
            <v>Y2009Q1</v>
          </cell>
        </row>
        <row r="39">
          <cell r="A39" t="str">
            <v>Y2009Q2</v>
          </cell>
        </row>
        <row r="40">
          <cell r="A40" t="str">
            <v>Y2009Q3</v>
          </cell>
        </row>
        <row r="41">
          <cell r="A41" t="str">
            <v>Y2009Q4</v>
          </cell>
        </row>
        <row r="42">
          <cell r="A42" t="str">
            <v>Y2010Q1</v>
          </cell>
        </row>
        <row r="43">
          <cell r="A43" t="str">
            <v>Y2010Q2</v>
          </cell>
        </row>
        <row r="44">
          <cell r="A44" t="str">
            <v>Y2010Q3</v>
          </cell>
        </row>
        <row r="45">
          <cell r="A45" t="str">
            <v>Y2010Q4</v>
          </cell>
        </row>
        <row r="46">
          <cell r="A46" t="str">
            <v>Y2011Q1</v>
          </cell>
        </row>
        <row r="47">
          <cell r="A47" t="str">
            <v>Y2011Q2</v>
          </cell>
        </row>
        <row r="48">
          <cell r="A48" t="str">
            <v>Y2011Q3</v>
          </cell>
        </row>
        <row r="49">
          <cell r="A49" t="str">
            <v>Y2011Q4</v>
          </cell>
        </row>
        <row r="50">
          <cell r="A50" t="str">
            <v>Y2012Q1</v>
          </cell>
        </row>
        <row r="51">
          <cell r="A51" t="str">
            <v>Y2012Q2</v>
          </cell>
        </row>
        <row r="52">
          <cell r="A52" t="str">
            <v>Y2012Q3</v>
          </cell>
        </row>
        <row r="53">
          <cell r="A53" t="str">
            <v>Y2012Q4</v>
          </cell>
        </row>
        <row r="54">
          <cell r="A54" t="str">
            <v>Y2013Q1</v>
          </cell>
        </row>
        <row r="55">
          <cell r="A55" t="str">
            <v>Y2013Q2</v>
          </cell>
        </row>
        <row r="56">
          <cell r="A56" t="str">
            <v>Y2013Q3</v>
          </cell>
        </row>
        <row r="57">
          <cell r="A57" t="str">
            <v>Y2013Q4</v>
          </cell>
        </row>
        <row r="58">
          <cell r="A58" t="str">
            <v>Y2014Q1</v>
          </cell>
        </row>
        <row r="59">
          <cell r="A59" t="str">
            <v>Y2014Q2</v>
          </cell>
        </row>
        <row r="60">
          <cell r="A60" t="str">
            <v>Y2014Q3</v>
          </cell>
        </row>
        <row r="61">
          <cell r="A61" t="str">
            <v>Y2014Q4</v>
          </cell>
        </row>
        <row r="62">
          <cell r="A62" t="str">
            <v>Y2015Q1</v>
          </cell>
        </row>
        <row r="63">
          <cell r="A63" t="str">
            <v>Y2015Q2</v>
          </cell>
        </row>
        <row r="64">
          <cell r="A64" t="str">
            <v>Y2015Q3</v>
          </cell>
        </row>
        <row r="65">
          <cell r="A65" t="str">
            <v>Y2015Q4</v>
          </cell>
        </row>
        <row r="66">
          <cell r="A66" t="str">
            <v>Y2016Q1</v>
          </cell>
        </row>
        <row r="67">
          <cell r="A67" t="str">
            <v>Y2016Q2</v>
          </cell>
        </row>
        <row r="68">
          <cell r="A68" t="str">
            <v>Y2016Q3</v>
          </cell>
        </row>
        <row r="69">
          <cell r="A69" t="str">
            <v>Y2016Q4</v>
          </cell>
        </row>
        <row r="70">
          <cell r="A70" t="str">
            <v>Y2017Q1</v>
          </cell>
        </row>
        <row r="71">
          <cell r="A71" t="str">
            <v>Y2017Q2</v>
          </cell>
        </row>
        <row r="72">
          <cell r="A72" t="str">
            <v>Y2017Q3</v>
          </cell>
        </row>
        <row r="73">
          <cell r="A73" t="str">
            <v>Y2017Q4</v>
          </cell>
        </row>
        <row r="74">
          <cell r="A74" t="str">
            <v>Y2018Q1</v>
          </cell>
        </row>
        <row r="75">
          <cell r="A75" t="str">
            <v>Y2018Q2</v>
          </cell>
        </row>
        <row r="76">
          <cell r="A76" t="str">
            <v>Y2018Q3</v>
          </cell>
        </row>
        <row r="77">
          <cell r="A77" t="str">
            <v>Y2018Q4</v>
          </cell>
        </row>
        <row r="78">
          <cell r="A78" t="str">
            <v>Y2019Q1</v>
          </cell>
        </row>
        <row r="79">
          <cell r="A79" t="str">
            <v>Y2019Q2</v>
          </cell>
        </row>
      </sheetData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  <row r="88">
          <cell r="A88" t="str">
            <v>Y2017Q3</v>
          </cell>
        </row>
        <row r="89">
          <cell r="A89" t="str">
            <v>Y2017Q4</v>
          </cell>
        </row>
        <row r="90">
          <cell r="A90" t="str">
            <v>Y2018Q1</v>
          </cell>
        </row>
        <row r="91">
          <cell r="A91" t="str">
            <v>Y2018Q2</v>
          </cell>
        </row>
        <row r="92">
          <cell r="A92" t="str">
            <v>Y2018Q3</v>
          </cell>
        </row>
        <row r="93">
          <cell r="A93" t="str">
            <v>Y2018Q4</v>
          </cell>
        </row>
        <row r="94">
          <cell r="A94" t="str">
            <v>Y2019Q1</v>
          </cell>
        </row>
        <row r="95">
          <cell r="A95" t="str">
            <v>Y2019Q2</v>
          </cell>
        </row>
      </sheetData>
      <sheetData sheetId="58"/>
      <sheetData sheetId="59"/>
      <sheetData sheetId="60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  <row r="88">
          <cell r="A88" t="str">
            <v>Y2017Q3</v>
          </cell>
        </row>
        <row r="89">
          <cell r="A89" t="str">
            <v>Y2017Q4</v>
          </cell>
        </row>
        <row r="90">
          <cell r="A90" t="str">
            <v>Y2018Q1</v>
          </cell>
        </row>
        <row r="91">
          <cell r="A91" t="str">
            <v>Y2018Q2</v>
          </cell>
        </row>
        <row r="92">
          <cell r="A92" t="str">
            <v>Y2018Q3</v>
          </cell>
        </row>
        <row r="93">
          <cell r="A93" t="str">
            <v>Y2018Q4</v>
          </cell>
        </row>
        <row r="94">
          <cell r="A94" t="str">
            <v>Y2019Q1</v>
          </cell>
        </row>
        <row r="95">
          <cell r="A95" t="str">
            <v>Y2019Q2</v>
          </cell>
        </row>
      </sheetData>
      <sheetData sheetId="61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  <row r="88">
          <cell r="A88" t="str">
            <v>Y2017Q3</v>
          </cell>
        </row>
        <row r="89">
          <cell r="A89" t="str">
            <v>Y2017Q4</v>
          </cell>
        </row>
        <row r="90">
          <cell r="A90" t="str">
            <v>Y2018Q1</v>
          </cell>
        </row>
        <row r="91">
          <cell r="A91" t="str">
            <v>Y2018Q2</v>
          </cell>
        </row>
        <row r="92">
          <cell r="A92" t="str">
            <v>Y2018Q3</v>
          </cell>
        </row>
        <row r="93">
          <cell r="A93" t="str">
            <v>Y2018Q4</v>
          </cell>
        </row>
        <row r="94">
          <cell r="A94" t="str">
            <v>Y2019Q1</v>
          </cell>
        </row>
        <row r="95">
          <cell r="A95" t="str">
            <v>Y2019Q2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S309"/>
  <sheetViews>
    <sheetView topLeftCell="A274" zoomScaleNormal="100" workbookViewId="0">
      <selection activeCell="K290" sqref="K290:Q303"/>
    </sheetView>
  </sheetViews>
  <sheetFormatPr defaultColWidth="9.140625" defaultRowHeight="15.75" x14ac:dyDescent="0.25"/>
  <cols>
    <col min="1" max="10" width="13.7109375" style="15" customWidth="1"/>
    <col min="11" max="11" width="23" style="16" customWidth="1"/>
    <col min="12" max="12" width="11.85546875" style="34" bestFit="1" customWidth="1"/>
    <col min="13" max="13" width="19.28515625" style="34" customWidth="1"/>
    <col min="14" max="14" width="9.140625" style="34"/>
    <col min="15" max="15" width="16.85546875" style="34" customWidth="1"/>
    <col min="16" max="16" width="15.28515625" style="15" bestFit="1" customWidth="1"/>
    <col min="17" max="17" width="12.28515625" style="15" bestFit="1" customWidth="1"/>
    <col min="18" max="18" width="11" style="15" bestFit="1" customWidth="1"/>
    <col min="19" max="19" width="12" style="15" bestFit="1" customWidth="1"/>
    <col min="20" max="16384" width="9.140625" style="15"/>
  </cols>
  <sheetData>
    <row r="1" spans="1:19" s="1" customFormat="1" ht="15.95" customHeight="1" x14ac:dyDescent="0.25">
      <c r="K1" s="2"/>
      <c r="L1" s="3"/>
      <c r="M1" s="3"/>
      <c r="N1" s="3"/>
      <c r="O1" s="3"/>
    </row>
    <row r="2" spans="1:19" s="4" customFormat="1" ht="15.95" customHeight="1" x14ac:dyDescent="0.25">
      <c r="K2" s="5"/>
      <c r="L2" s="6"/>
      <c r="M2" s="6"/>
      <c r="N2" s="6"/>
      <c r="O2" s="6"/>
    </row>
    <row r="3" spans="1:19" s="4" customFormat="1" ht="15.95" customHeight="1" x14ac:dyDescent="0.25">
      <c r="K3" s="5"/>
      <c r="L3" s="6"/>
      <c r="M3" s="6"/>
      <c r="N3" s="6"/>
      <c r="O3" s="6"/>
    </row>
    <row r="4" spans="1:19" s="7" customFormat="1" ht="15.95" customHeight="1" x14ac:dyDescent="0.25">
      <c r="K4" s="8"/>
      <c r="L4" s="9"/>
      <c r="M4" s="9"/>
      <c r="N4" s="9"/>
      <c r="O4" s="9"/>
    </row>
    <row r="5" spans="1:19" s="10" customFormat="1" ht="39.950000000000003" customHeight="1" x14ac:dyDescent="0.25">
      <c r="K5" s="11"/>
      <c r="L5" s="11" t="s">
        <v>0</v>
      </c>
      <c r="M5" s="12" t="s">
        <v>1</v>
      </c>
      <c r="N5" s="11" t="s">
        <v>0</v>
      </c>
      <c r="O5" s="12" t="s">
        <v>2</v>
      </c>
      <c r="P5" s="13"/>
      <c r="Q5" s="14"/>
    </row>
    <row r="6" spans="1:19" x14ac:dyDescent="0.25">
      <c r="L6" s="17">
        <v>35826</v>
      </c>
      <c r="M6" s="18">
        <v>78.411807977442095</v>
      </c>
      <c r="N6" s="19">
        <v>35079.5</v>
      </c>
      <c r="O6" s="20">
        <v>66.270358298858099</v>
      </c>
      <c r="P6" s="21"/>
    </row>
    <row r="7" spans="1:19" x14ac:dyDescent="0.25">
      <c r="A7" s="171" t="s">
        <v>73</v>
      </c>
      <c r="B7" s="171"/>
      <c r="C7" s="171"/>
      <c r="D7" s="171"/>
      <c r="E7" s="171"/>
      <c r="F7" s="171"/>
      <c r="G7" s="171"/>
      <c r="H7" s="171"/>
      <c r="I7" s="171"/>
      <c r="J7" s="171"/>
      <c r="L7" s="17">
        <v>35854</v>
      </c>
      <c r="M7" s="18">
        <v>77.954332721586496</v>
      </c>
      <c r="N7" s="19">
        <v>35109.5</v>
      </c>
      <c r="O7" s="20">
        <v>65.146149040157496</v>
      </c>
      <c r="P7" s="21"/>
    </row>
    <row r="8" spans="1:19" x14ac:dyDescent="0.25">
      <c r="A8" s="171" t="s">
        <v>74</v>
      </c>
      <c r="B8" s="171"/>
      <c r="C8" s="171"/>
      <c r="D8" s="171"/>
      <c r="E8" s="171"/>
      <c r="F8" s="171"/>
      <c r="G8" s="171"/>
      <c r="H8" s="171"/>
      <c r="I8" s="171"/>
      <c r="J8" s="171"/>
      <c r="L8" s="17">
        <v>35885</v>
      </c>
      <c r="M8" s="18">
        <v>77.716555117478904</v>
      </c>
      <c r="N8" s="19">
        <v>35139.5</v>
      </c>
      <c r="O8" s="20">
        <v>64.633837108810496</v>
      </c>
      <c r="P8" s="21"/>
      <c r="Q8" s="22"/>
    </row>
    <row r="9" spans="1:19" x14ac:dyDescent="0.25">
      <c r="L9" s="17">
        <v>35915</v>
      </c>
      <c r="M9" s="18">
        <v>78.6131972588786</v>
      </c>
      <c r="N9" s="19">
        <v>35170</v>
      </c>
      <c r="O9" s="20">
        <v>64.581419967280098</v>
      </c>
      <c r="P9" s="21"/>
      <c r="Q9" s="23"/>
    </row>
    <row r="10" spans="1:19" x14ac:dyDescent="0.25">
      <c r="L10" s="17">
        <v>35946</v>
      </c>
      <c r="M10" s="18">
        <v>79.821160146313204</v>
      </c>
      <c r="N10" s="19">
        <v>35200.5</v>
      </c>
      <c r="O10" s="20">
        <v>64.236882026539305</v>
      </c>
      <c r="P10" s="21"/>
    </row>
    <row r="11" spans="1:19" x14ac:dyDescent="0.25">
      <c r="L11" s="17">
        <v>35976</v>
      </c>
      <c r="M11" s="18">
        <v>81.076891383732502</v>
      </c>
      <c r="N11" s="19">
        <v>35231</v>
      </c>
      <c r="O11" s="20">
        <v>64.590757871291501</v>
      </c>
      <c r="P11" s="21"/>
      <c r="Q11" s="24"/>
      <c r="R11" s="25"/>
      <c r="S11" s="25"/>
    </row>
    <row r="12" spans="1:19" x14ac:dyDescent="0.25">
      <c r="L12" s="17">
        <v>36007</v>
      </c>
      <c r="M12" s="18">
        <v>80.845454068366493</v>
      </c>
      <c r="N12" s="19">
        <v>35261.5</v>
      </c>
      <c r="O12" s="20">
        <v>64.920200209258496</v>
      </c>
      <c r="P12" s="21"/>
      <c r="Q12" s="26"/>
    </row>
    <row r="13" spans="1:19" x14ac:dyDescent="0.25">
      <c r="L13" s="17">
        <v>36038</v>
      </c>
      <c r="M13" s="18">
        <v>79.997708821412402</v>
      </c>
      <c r="N13" s="19">
        <v>35292.5</v>
      </c>
      <c r="O13" s="20">
        <v>64.811610379316704</v>
      </c>
      <c r="P13" s="21"/>
    </row>
    <row r="14" spans="1:19" x14ac:dyDescent="0.25">
      <c r="L14" s="17">
        <v>36068</v>
      </c>
      <c r="M14" s="18">
        <v>79.598588815794301</v>
      </c>
      <c r="N14" s="19">
        <v>35323</v>
      </c>
      <c r="O14" s="20">
        <v>64.317432817078398</v>
      </c>
      <c r="P14" s="21"/>
      <c r="Q14" s="27"/>
    </row>
    <row r="15" spans="1:19" x14ac:dyDescent="0.25">
      <c r="L15" s="17">
        <v>36099</v>
      </c>
      <c r="M15" s="18">
        <v>80.544205330921201</v>
      </c>
      <c r="N15" s="19">
        <v>35353.5</v>
      </c>
      <c r="O15" s="20">
        <v>63.639463938675803</v>
      </c>
      <c r="P15" s="21"/>
    </row>
    <row r="16" spans="1:19" x14ac:dyDescent="0.25">
      <c r="L16" s="17">
        <v>36129</v>
      </c>
      <c r="M16" s="18">
        <v>82.490781592881405</v>
      </c>
      <c r="N16" s="19">
        <v>35384</v>
      </c>
      <c r="O16" s="20">
        <v>64.942984984250202</v>
      </c>
      <c r="P16" s="21"/>
    </row>
    <row r="17" spans="12:17" x14ac:dyDescent="0.25">
      <c r="L17" s="17">
        <v>36160</v>
      </c>
      <c r="M17" s="18">
        <v>83.898006914143195</v>
      </c>
      <c r="N17" s="19">
        <v>35414.5</v>
      </c>
      <c r="O17" s="20">
        <v>67.2500876974009</v>
      </c>
      <c r="P17" s="21"/>
    </row>
    <row r="18" spans="12:17" x14ac:dyDescent="0.25">
      <c r="L18" s="17">
        <v>36191</v>
      </c>
      <c r="M18" s="18">
        <v>84.325942680188504</v>
      </c>
      <c r="N18" s="19">
        <v>35445.5</v>
      </c>
      <c r="O18" s="20">
        <v>70.060061878517402</v>
      </c>
      <c r="P18" s="21"/>
    </row>
    <row r="19" spans="12:17" x14ac:dyDescent="0.25">
      <c r="L19" s="17">
        <v>36219</v>
      </c>
      <c r="M19" s="18">
        <v>83.836347448879394</v>
      </c>
      <c r="N19" s="19">
        <v>35475</v>
      </c>
      <c r="O19" s="20">
        <v>71.036405707960995</v>
      </c>
      <c r="P19" s="21"/>
    </row>
    <row r="20" spans="12:17" x14ac:dyDescent="0.25">
      <c r="L20" s="17">
        <v>36250</v>
      </c>
      <c r="M20" s="18">
        <v>83.9909577518616</v>
      </c>
      <c r="N20" s="19">
        <v>35504.5</v>
      </c>
      <c r="O20" s="20">
        <v>70.782430909462505</v>
      </c>
      <c r="P20" s="21"/>
      <c r="Q20" s="22"/>
    </row>
    <row r="21" spans="12:17" x14ac:dyDescent="0.25">
      <c r="L21" s="17">
        <v>36280</v>
      </c>
      <c r="M21" s="18">
        <v>84.928911647577294</v>
      </c>
      <c r="N21" s="19">
        <v>35535</v>
      </c>
      <c r="O21" s="20">
        <v>70.238267618886894</v>
      </c>
      <c r="P21" s="21"/>
    </row>
    <row r="22" spans="12:17" x14ac:dyDescent="0.25">
      <c r="L22" s="17">
        <v>36311</v>
      </c>
      <c r="M22" s="18">
        <v>86.495240415162996</v>
      </c>
      <c r="N22" s="19">
        <v>35565.5</v>
      </c>
      <c r="O22" s="20">
        <v>70.882282625978505</v>
      </c>
      <c r="P22" s="21"/>
    </row>
    <row r="23" spans="12:17" x14ac:dyDescent="0.25">
      <c r="L23" s="17">
        <v>36341</v>
      </c>
      <c r="M23" s="18">
        <v>87.843884362380194</v>
      </c>
      <c r="N23" s="19">
        <v>35596</v>
      </c>
      <c r="O23" s="20">
        <v>71.981521674650693</v>
      </c>
      <c r="P23" s="21"/>
    </row>
    <row r="24" spans="12:17" x14ac:dyDescent="0.25">
      <c r="L24" s="17">
        <v>36372</v>
      </c>
      <c r="M24" s="18">
        <v>88.589794252686801</v>
      </c>
      <c r="N24" s="19">
        <v>35626.5</v>
      </c>
      <c r="O24" s="20">
        <v>73.236111081163003</v>
      </c>
      <c r="P24" s="21"/>
    </row>
    <row r="25" spans="12:17" x14ac:dyDescent="0.25">
      <c r="L25" s="17">
        <v>36403</v>
      </c>
      <c r="M25" s="18">
        <v>88.644723550971307</v>
      </c>
      <c r="N25" s="19">
        <v>35657.5</v>
      </c>
      <c r="O25" s="20">
        <v>73.485246524251707</v>
      </c>
      <c r="P25" s="21"/>
    </row>
    <row r="26" spans="12:17" x14ac:dyDescent="0.25">
      <c r="L26" s="17">
        <v>36433</v>
      </c>
      <c r="M26" s="18">
        <v>88.885305578197503</v>
      </c>
      <c r="N26" s="19">
        <v>35688</v>
      </c>
      <c r="O26" s="20">
        <v>74.909578964853495</v>
      </c>
      <c r="P26" s="21"/>
    </row>
    <row r="27" spans="12:17" x14ac:dyDescent="0.25">
      <c r="L27" s="17">
        <v>36464</v>
      </c>
      <c r="M27" s="18">
        <v>89.251126835652698</v>
      </c>
      <c r="N27" s="19">
        <v>35718.5</v>
      </c>
      <c r="O27" s="20">
        <v>75.905311767027499</v>
      </c>
      <c r="P27" s="21"/>
    </row>
    <row r="28" spans="12:17" x14ac:dyDescent="0.25">
      <c r="L28" s="17">
        <v>36494</v>
      </c>
      <c r="M28" s="18">
        <v>90.471543280516102</v>
      </c>
      <c r="N28" s="19">
        <v>35749</v>
      </c>
      <c r="O28" s="20">
        <v>78.904848851612499</v>
      </c>
      <c r="P28" s="21"/>
    </row>
    <row r="29" spans="12:17" x14ac:dyDescent="0.25">
      <c r="L29" s="17">
        <v>36525</v>
      </c>
      <c r="M29" s="18">
        <v>91.163781991689604</v>
      </c>
      <c r="N29" s="19">
        <v>35779.5</v>
      </c>
      <c r="O29" s="20">
        <v>80.719658866640899</v>
      </c>
      <c r="P29" s="21"/>
    </row>
    <row r="30" spans="12:17" x14ac:dyDescent="0.25">
      <c r="L30" s="17">
        <v>36556</v>
      </c>
      <c r="M30" s="18">
        <v>92.314248896794197</v>
      </c>
      <c r="N30" s="19">
        <v>35810.5</v>
      </c>
      <c r="O30" s="20">
        <v>84.074131384179097</v>
      </c>
      <c r="P30" s="21"/>
    </row>
    <row r="31" spans="12:17" x14ac:dyDescent="0.25">
      <c r="L31" s="17">
        <v>36585</v>
      </c>
      <c r="M31" s="18">
        <v>92.622082848200506</v>
      </c>
      <c r="N31" s="19">
        <v>35840</v>
      </c>
      <c r="O31" s="20">
        <v>83.258229897970097</v>
      </c>
      <c r="P31" s="21"/>
    </row>
    <row r="32" spans="12:17" x14ac:dyDescent="0.25">
      <c r="L32" s="17">
        <v>36616</v>
      </c>
      <c r="M32" s="18">
        <v>93.2466425908611</v>
      </c>
      <c r="N32" s="19">
        <v>35869.5</v>
      </c>
      <c r="O32" s="20">
        <v>82.235775148709706</v>
      </c>
      <c r="P32" s="21"/>
    </row>
    <row r="33" spans="12:16" x14ac:dyDescent="0.25">
      <c r="L33" s="17">
        <v>36646</v>
      </c>
      <c r="M33" s="18">
        <v>93.962907987734994</v>
      </c>
      <c r="N33" s="19">
        <v>35900</v>
      </c>
      <c r="O33" s="20">
        <v>80.730123467666502</v>
      </c>
      <c r="P33" s="21"/>
    </row>
    <row r="34" spans="12:16" x14ac:dyDescent="0.25">
      <c r="L34" s="17">
        <v>36677</v>
      </c>
      <c r="M34" s="18">
        <v>95.772570411858993</v>
      </c>
      <c r="N34" s="19">
        <v>35930.5</v>
      </c>
      <c r="O34" s="20">
        <v>82.117777592566895</v>
      </c>
      <c r="P34" s="21"/>
    </row>
    <row r="35" spans="12:16" x14ac:dyDescent="0.25">
      <c r="L35" s="17">
        <v>36707</v>
      </c>
      <c r="M35" s="18">
        <v>97.879737201434295</v>
      </c>
      <c r="N35" s="19">
        <v>35961</v>
      </c>
      <c r="O35" s="20">
        <v>84.063316875006507</v>
      </c>
      <c r="P35" s="21"/>
    </row>
    <row r="36" spans="12:16" x14ac:dyDescent="0.25">
      <c r="L36" s="17">
        <v>36738</v>
      </c>
      <c r="M36" s="18">
        <v>98.3719022368076</v>
      </c>
      <c r="N36" s="19">
        <v>35991.5</v>
      </c>
      <c r="O36" s="20">
        <v>84.580657456732396</v>
      </c>
      <c r="P36" s="21"/>
    </row>
    <row r="37" spans="12:16" x14ac:dyDescent="0.25">
      <c r="L37" s="17">
        <v>36769</v>
      </c>
      <c r="M37" s="18">
        <v>97.958177870099505</v>
      </c>
      <c r="N37" s="19">
        <v>36022.5</v>
      </c>
      <c r="O37" s="20">
        <v>85.131541241956697</v>
      </c>
      <c r="P37" s="21"/>
    </row>
    <row r="38" spans="12:16" x14ac:dyDescent="0.25">
      <c r="L38" s="17">
        <v>36799</v>
      </c>
      <c r="M38" s="18">
        <v>97.325285947354104</v>
      </c>
      <c r="N38" s="19">
        <v>36053</v>
      </c>
      <c r="O38" s="20">
        <v>85.362795014412299</v>
      </c>
      <c r="P38" s="21"/>
    </row>
    <row r="39" spans="12:16" x14ac:dyDescent="0.25">
      <c r="L39" s="17">
        <v>36830</v>
      </c>
      <c r="M39" s="18">
        <v>98.318888125637898</v>
      </c>
      <c r="N39" s="19">
        <v>36083.5</v>
      </c>
      <c r="O39" s="20">
        <v>86.311159700812198</v>
      </c>
      <c r="P39" s="21"/>
    </row>
    <row r="40" spans="12:16" x14ac:dyDescent="0.25">
      <c r="L40" s="17">
        <v>36860</v>
      </c>
      <c r="M40" s="18">
        <v>99.264145054910799</v>
      </c>
      <c r="N40" s="19">
        <v>36114</v>
      </c>
      <c r="O40" s="20">
        <v>86.720981757222802</v>
      </c>
      <c r="P40" s="21"/>
    </row>
    <row r="41" spans="12:16" x14ac:dyDescent="0.25">
      <c r="L41" s="17">
        <v>36891</v>
      </c>
      <c r="M41" s="18">
        <v>100</v>
      </c>
      <c r="N41" s="19">
        <v>36144.5</v>
      </c>
      <c r="O41" s="20">
        <v>86.744390118237405</v>
      </c>
      <c r="P41" s="21"/>
    </row>
    <row r="42" spans="12:16" x14ac:dyDescent="0.25">
      <c r="L42" s="17">
        <v>36922</v>
      </c>
      <c r="M42" s="18">
        <v>100.24937040277401</v>
      </c>
      <c r="N42" s="19">
        <v>36175.5</v>
      </c>
      <c r="O42" s="20">
        <v>86.786425522037504</v>
      </c>
      <c r="P42" s="21"/>
    </row>
    <row r="43" spans="12:16" x14ac:dyDescent="0.25">
      <c r="L43" s="17">
        <v>36950</v>
      </c>
      <c r="M43" s="18">
        <v>100.469962264168</v>
      </c>
      <c r="N43" s="19">
        <v>36205</v>
      </c>
      <c r="O43" s="20">
        <v>85.7382890359589</v>
      </c>
      <c r="P43" s="21"/>
    </row>
    <row r="44" spans="12:16" x14ac:dyDescent="0.25">
      <c r="L44" s="17">
        <v>36981</v>
      </c>
      <c r="M44" s="18">
        <v>100.605922950459</v>
      </c>
      <c r="N44" s="19">
        <v>36234.5</v>
      </c>
      <c r="O44" s="20">
        <v>84.539569831826896</v>
      </c>
      <c r="P44" s="21"/>
    </row>
    <row r="45" spans="12:16" x14ac:dyDescent="0.25">
      <c r="L45" s="17">
        <v>37011</v>
      </c>
      <c r="M45" s="18">
        <v>100.593008849249</v>
      </c>
      <c r="N45" s="19">
        <v>36265</v>
      </c>
      <c r="O45" s="20">
        <v>83.529817710799193</v>
      </c>
      <c r="P45" s="21"/>
    </row>
    <row r="46" spans="12:16" x14ac:dyDescent="0.25">
      <c r="L46" s="17">
        <v>37042</v>
      </c>
      <c r="M46" s="18">
        <v>100.86256781921099</v>
      </c>
      <c r="N46" s="19">
        <v>36295.5</v>
      </c>
      <c r="O46" s="20">
        <v>83.498046650153299</v>
      </c>
      <c r="P46" s="21"/>
    </row>
    <row r="47" spans="12:16" x14ac:dyDescent="0.25">
      <c r="L47" s="17">
        <v>37072</v>
      </c>
      <c r="M47" s="18">
        <v>102.128948089806</v>
      </c>
      <c r="N47" s="19">
        <v>36326</v>
      </c>
      <c r="O47" s="20">
        <v>84.677871359959795</v>
      </c>
      <c r="P47" s="21"/>
    </row>
    <row r="48" spans="12:16" x14ac:dyDescent="0.25">
      <c r="L48" s="17">
        <v>37103</v>
      </c>
      <c r="M48" s="18">
        <v>103.783751561811</v>
      </c>
      <c r="N48" s="19">
        <v>36356.5</v>
      </c>
      <c r="O48" s="20">
        <v>86.152484829682294</v>
      </c>
      <c r="P48" s="21"/>
    </row>
    <row r="49" spans="12:16" x14ac:dyDescent="0.25">
      <c r="L49" s="17">
        <v>37134</v>
      </c>
      <c r="M49" s="18">
        <v>105.76342508504</v>
      </c>
      <c r="N49" s="19">
        <v>36387.5</v>
      </c>
      <c r="O49" s="20">
        <v>88.629407037815795</v>
      </c>
      <c r="P49" s="21"/>
    </row>
    <row r="50" spans="12:16" x14ac:dyDescent="0.25">
      <c r="L50" s="17">
        <v>37164</v>
      </c>
      <c r="M50" s="18">
        <v>106.78073789093899</v>
      </c>
      <c r="N50" s="19">
        <v>36418</v>
      </c>
      <c r="O50" s="20">
        <v>90.327226790467293</v>
      </c>
      <c r="P50" s="21"/>
    </row>
    <row r="51" spans="12:16" x14ac:dyDescent="0.25">
      <c r="L51" s="17">
        <v>37195</v>
      </c>
      <c r="M51" s="18">
        <v>106.410018441155</v>
      </c>
      <c r="N51" s="19">
        <v>36448.5</v>
      </c>
      <c r="O51" s="20">
        <v>91.712939455927796</v>
      </c>
      <c r="P51" s="21"/>
    </row>
    <row r="52" spans="12:16" x14ac:dyDescent="0.25">
      <c r="L52" s="17">
        <v>37225</v>
      </c>
      <c r="M52" s="18">
        <v>105.285818080197</v>
      </c>
      <c r="N52" s="19">
        <v>36479</v>
      </c>
      <c r="O52" s="20">
        <v>91.513019343742698</v>
      </c>
      <c r="P52" s="21"/>
    </row>
    <row r="53" spans="12:16" x14ac:dyDescent="0.25">
      <c r="L53" s="17">
        <v>37256</v>
      </c>
      <c r="M53" s="18">
        <v>104.18010064896301</v>
      </c>
      <c r="N53" s="19">
        <v>36509.5</v>
      </c>
      <c r="O53" s="20">
        <v>91.123695823390193</v>
      </c>
      <c r="P53" s="21"/>
    </row>
    <row r="54" spans="12:16" x14ac:dyDescent="0.25">
      <c r="L54" s="17">
        <v>37287</v>
      </c>
      <c r="M54" s="18">
        <v>104.751625981861</v>
      </c>
      <c r="N54" s="19">
        <v>36540.5</v>
      </c>
      <c r="O54" s="20">
        <v>91.214585840286901</v>
      </c>
      <c r="P54" s="21"/>
    </row>
    <row r="55" spans="12:16" x14ac:dyDescent="0.25">
      <c r="L55" s="17">
        <v>37315</v>
      </c>
      <c r="M55" s="18">
        <v>106.080575236054</v>
      </c>
      <c r="N55" s="19">
        <v>36570.5</v>
      </c>
      <c r="O55" s="20">
        <v>89.594939171021693</v>
      </c>
      <c r="P55" s="21"/>
    </row>
    <row r="56" spans="12:16" x14ac:dyDescent="0.25">
      <c r="L56" s="17">
        <v>37346</v>
      </c>
      <c r="M56" s="18">
        <v>107.792754886018</v>
      </c>
      <c r="N56" s="19">
        <v>36600.5</v>
      </c>
      <c r="O56" s="20">
        <v>88.397515721314605</v>
      </c>
      <c r="P56" s="21"/>
    </row>
    <row r="57" spans="12:16" x14ac:dyDescent="0.25">
      <c r="L57" s="17">
        <v>37376</v>
      </c>
      <c r="M57" s="18">
        <v>108.591096947631</v>
      </c>
      <c r="N57" s="19">
        <v>36631</v>
      </c>
      <c r="O57" s="20">
        <v>87.105574826276893</v>
      </c>
      <c r="P57" s="21"/>
    </row>
    <row r="58" spans="12:16" x14ac:dyDescent="0.25">
      <c r="L58" s="17">
        <v>37407</v>
      </c>
      <c r="M58" s="18">
        <v>109.18159455367901</v>
      </c>
      <c r="N58" s="19">
        <v>36661.5</v>
      </c>
      <c r="O58" s="20">
        <v>89.490086428684293</v>
      </c>
      <c r="P58" s="21"/>
    </row>
    <row r="59" spans="12:16" x14ac:dyDescent="0.25">
      <c r="L59" s="17">
        <v>37437</v>
      </c>
      <c r="M59" s="18">
        <v>109.77396456553601</v>
      </c>
      <c r="N59" s="19">
        <v>36692</v>
      </c>
      <c r="O59" s="20">
        <v>92.314199819373798</v>
      </c>
      <c r="P59" s="21"/>
    </row>
    <row r="60" spans="12:16" x14ac:dyDescent="0.25">
      <c r="L60" s="17">
        <v>37468</v>
      </c>
      <c r="M60" s="18">
        <v>110.811707698714</v>
      </c>
      <c r="N60" s="19">
        <v>36722.5</v>
      </c>
      <c r="O60" s="20">
        <v>94.842524417176705</v>
      </c>
      <c r="P60" s="21"/>
    </row>
    <row r="61" spans="12:16" x14ac:dyDescent="0.25">
      <c r="L61" s="17">
        <v>37499</v>
      </c>
      <c r="M61" s="18">
        <v>112.01813794266501</v>
      </c>
      <c r="N61" s="19">
        <v>36753.5</v>
      </c>
      <c r="O61" s="20">
        <v>96.242641518516606</v>
      </c>
      <c r="P61" s="21"/>
    </row>
    <row r="62" spans="12:16" x14ac:dyDescent="0.25">
      <c r="L62" s="17">
        <v>37529</v>
      </c>
      <c r="M62" s="18">
        <v>113.458453195178</v>
      </c>
      <c r="N62" s="19">
        <v>36784</v>
      </c>
      <c r="O62" s="20">
        <v>97.526205158603005</v>
      </c>
      <c r="P62" s="21"/>
    </row>
    <row r="63" spans="12:16" x14ac:dyDescent="0.25">
      <c r="L63" s="17">
        <v>37560</v>
      </c>
      <c r="M63" s="18">
        <v>115.16708681477</v>
      </c>
      <c r="N63" s="19">
        <v>36814.5</v>
      </c>
      <c r="O63" s="20">
        <v>98.774747556857903</v>
      </c>
      <c r="P63" s="21"/>
    </row>
    <row r="64" spans="12:16" x14ac:dyDescent="0.25">
      <c r="L64" s="17">
        <v>37590</v>
      </c>
      <c r="M64" s="18">
        <v>116.886257162625</v>
      </c>
      <c r="N64" s="19">
        <v>36845</v>
      </c>
      <c r="O64" s="20">
        <v>99.620148632405005</v>
      </c>
      <c r="P64" s="21"/>
    </row>
    <row r="65" spans="12:16" x14ac:dyDescent="0.25">
      <c r="L65" s="17">
        <v>37621</v>
      </c>
      <c r="M65" s="18">
        <v>117.91559506191901</v>
      </c>
      <c r="N65" s="19">
        <v>36875.5</v>
      </c>
      <c r="O65" s="20">
        <v>100</v>
      </c>
      <c r="P65" s="21"/>
    </row>
    <row r="66" spans="12:16" x14ac:dyDescent="0.25">
      <c r="L66" s="17">
        <v>37652</v>
      </c>
      <c r="M66" s="18">
        <v>117.861073840749</v>
      </c>
      <c r="N66" s="19">
        <v>36906.5</v>
      </c>
      <c r="O66" s="20">
        <v>100.327985444314</v>
      </c>
      <c r="P66" s="21"/>
    </row>
    <row r="67" spans="12:16" x14ac:dyDescent="0.25">
      <c r="L67" s="17">
        <v>37680</v>
      </c>
      <c r="M67" s="18">
        <v>117.69955695039</v>
      </c>
      <c r="N67" s="19">
        <v>36936</v>
      </c>
      <c r="O67" s="20">
        <v>100.164913119113</v>
      </c>
      <c r="P67" s="21"/>
    </row>
    <row r="68" spans="12:16" x14ac:dyDescent="0.25">
      <c r="L68" s="17">
        <v>37711</v>
      </c>
      <c r="M68" s="18">
        <v>118.509560619239</v>
      </c>
      <c r="N68" s="19">
        <v>36965.5</v>
      </c>
      <c r="O68" s="20">
        <v>99.796535101470994</v>
      </c>
      <c r="P68" s="21"/>
    </row>
    <row r="69" spans="12:16" x14ac:dyDescent="0.25">
      <c r="L69" s="17">
        <v>37741</v>
      </c>
      <c r="M69" s="18">
        <v>120.220782518703</v>
      </c>
      <c r="N69" s="19">
        <v>36996</v>
      </c>
      <c r="O69" s="20">
        <v>99.2909784646681</v>
      </c>
      <c r="P69" s="21"/>
    </row>
    <row r="70" spans="12:16" x14ac:dyDescent="0.25">
      <c r="L70" s="17">
        <v>37772</v>
      </c>
      <c r="M70" s="18">
        <v>121.83422386302</v>
      </c>
      <c r="N70" s="19">
        <v>37026.5</v>
      </c>
      <c r="O70" s="20">
        <v>99.467808422542703</v>
      </c>
      <c r="P70" s="21"/>
    </row>
    <row r="71" spans="12:16" x14ac:dyDescent="0.25">
      <c r="L71" s="17">
        <v>37802</v>
      </c>
      <c r="M71" s="18">
        <v>122.832408831374</v>
      </c>
      <c r="N71" s="19">
        <v>37057</v>
      </c>
      <c r="O71" s="20">
        <v>99.981020862396704</v>
      </c>
      <c r="P71" s="21"/>
    </row>
    <row r="72" spans="12:16" x14ac:dyDescent="0.25">
      <c r="L72" s="17">
        <v>37833</v>
      </c>
      <c r="M72" s="18">
        <v>123.871654396133</v>
      </c>
      <c r="N72" s="19">
        <v>37087.5</v>
      </c>
      <c r="O72" s="20">
        <v>100.84229608317899</v>
      </c>
      <c r="P72" s="21"/>
    </row>
    <row r="73" spans="12:16" x14ac:dyDescent="0.25">
      <c r="L73" s="17">
        <v>37864</v>
      </c>
      <c r="M73" s="18">
        <v>125.057635163185</v>
      </c>
      <c r="N73" s="19">
        <v>37118.5</v>
      </c>
      <c r="O73" s="20">
        <v>100.72501186313001</v>
      </c>
      <c r="P73" s="21"/>
    </row>
    <row r="74" spans="12:16" x14ac:dyDescent="0.25">
      <c r="L74" s="17">
        <v>37894</v>
      </c>
      <c r="M74" s="18">
        <v>126.496427361874</v>
      </c>
      <c r="N74" s="19">
        <v>37149</v>
      </c>
      <c r="O74" s="20">
        <v>100.458838107042</v>
      </c>
      <c r="P74" s="21"/>
    </row>
    <row r="75" spans="12:16" x14ac:dyDescent="0.25">
      <c r="L75" s="17">
        <v>37925</v>
      </c>
      <c r="M75" s="18">
        <v>127.341743331514</v>
      </c>
      <c r="N75" s="19">
        <v>37179.5</v>
      </c>
      <c r="O75" s="20">
        <v>99.031764001354702</v>
      </c>
      <c r="P75" s="21"/>
    </row>
    <row r="76" spans="12:16" x14ac:dyDescent="0.25">
      <c r="L76" s="17">
        <v>37955</v>
      </c>
      <c r="M76" s="18">
        <v>127.757770898304</v>
      </c>
      <c r="N76" s="19">
        <v>37210</v>
      </c>
      <c r="O76" s="20">
        <v>98.248929071806003</v>
      </c>
      <c r="P76" s="21"/>
    </row>
    <row r="77" spans="12:16" x14ac:dyDescent="0.25">
      <c r="L77" s="17">
        <v>37986</v>
      </c>
      <c r="M77" s="18">
        <v>128.41537052282601</v>
      </c>
      <c r="N77" s="19">
        <v>37240.5</v>
      </c>
      <c r="O77" s="20">
        <v>97.457443989663204</v>
      </c>
      <c r="P77" s="21"/>
    </row>
    <row r="78" spans="12:16" x14ac:dyDescent="0.25">
      <c r="L78" s="17">
        <v>38017</v>
      </c>
      <c r="M78" s="18">
        <v>129.72602730410799</v>
      </c>
      <c r="N78" s="19">
        <v>37271.5</v>
      </c>
      <c r="O78" s="20">
        <v>98.583618647797195</v>
      </c>
      <c r="P78" s="21"/>
    </row>
    <row r="79" spans="12:16" x14ac:dyDescent="0.25">
      <c r="L79" s="17">
        <v>38046</v>
      </c>
      <c r="M79" s="18">
        <v>132.308875158707</v>
      </c>
      <c r="N79" s="19">
        <v>37301</v>
      </c>
      <c r="O79" s="20">
        <v>99.943315493570495</v>
      </c>
      <c r="P79" s="21"/>
    </row>
    <row r="80" spans="12:16" x14ac:dyDescent="0.25">
      <c r="L80" s="17">
        <v>38077</v>
      </c>
      <c r="M80" s="18">
        <v>134.791033943646</v>
      </c>
      <c r="N80" s="19">
        <v>37330.5</v>
      </c>
      <c r="O80" s="20">
        <v>101.190820785374</v>
      </c>
      <c r="P80" s="21"/>
    </row>
    <row r="81" spans="12:16" x14ac:dyDescent="0.25">
      <c r="L81" s="17">
        <v>38107</v>
      </c>
      <c r="M81" s="18">
        <v>137.44629744297501</v>
      </c>
      <c r="N81" s="19">
        <v>37361</v>
      </c>
      <c r="O81" s="20">
        <v>101.395775726134</v>
      </c>
      <c r="P81" s="21"/>
    </row>
    <row r="82" spans="12:16" x14ac:dyDescent="0.25">
      <c r="L82" s="17">
        <v>38138</v>
      </c>
      <c r="M82" s="18">
        <v>139.00118887667699</v>
      </c>
      <c r="N82" s="19">
        <v>37391.5</v>
      </c>
      <c r="O82" s="20">
        <v>101.337797056862</v>
      </c>
      <c r="P82" s="21"/>
    </row>
    <row r="83" spans="12:16" x14ac:dyDescent="0.25">
      <c r="L83" s="17">
        <v>38168</v>
      </c>
      <c r="M83" s="18">
        <v>141.088553984573</v>
      </c>
      <c r="N83" s="19">
        <v>37422</v>
      </c>
      <c r="O83" s="20">
        <v>101.632562242304</v>
      </c>
      <c r="P83" s="21"/>
    </row>
    <row r="84" spans="12:16" x14ac:dyDescent="0.25">
      <c r="L84" s="17">
        <v>38199</v>
      </c>
      <c r="M84" s="18">
        <v>142.97175686467801</v>
      </c>
      <c r="N84" s="19">
        <v>37452.5</v>
      </c>
      <c r="O84" s="20">
        <v>101.82294260074799</v>
      </c>
      <c r="P84" s="21"/>
    </row>
    <row r="85" spans="12:16" x14ac:dyDescent="0.25">
      <c r="L85" s="17">
        <v>38230</v>
      </c>
      <c r="M85" s="18">
        <v>145.209328851652</v>
      </c>
      <c r="N85" s="19">
        <v>37483.5</v>
      </c>
      <c r="O85" s="20">
        <v>102.02316146966</v>
      </c>
      <c r="P85" s="21"/>
    </row>
    <row r="86" spans="12:16" x14ac:dyDescent="0.25">
      <c r="L86" s="17">
        <v>38260</v>
      </c>
      <c r="M86" s="18">
        <v>146.14386409964999</v>
      </c>
      <c r="N86" s="19">
        <v>37514</v>
      </c>
      <c r="O86" s="20">
        <v>102.02862702038099</v>
      </c>
      <c r="P86" s="21"/>
    </row>
    <row r="87" spans="12:16" x14ac:dyDescent="0.25">
      <c r="L87" s="17">
        <v>38291</v>
      </c>
      <c r="M87" s="18">
        <v>145.79671947936799</v>
      </c>
      <c r="N87" s="19">
        <v>37544.5</v>
      </c>
      <c r="O87" s="20">
        <v>102.459918124252</v>
      </c>
      <c r="P87" s="21"/>
    </row>
    <row r="88" spans="12:16" x14ac:dyDescent="0.25">
      <c r="L88" s="17">
        <v>38321</v>
      </c>
      <c r="M88" s="18">
        <v>145.38512658675199</v>
      </c>
      <c r="N88" s="19">
        <v>37575</v>
      </c>
      <c r="O88" s="20">
        <v>103.887240105179</v>
      </c>
      <c r="P88" s="21"/>
    </row>
    <row r="89" spans="12:16" x14ac:dyDescent="0.25">
      <c r="L89" s="17">
        <v>38352</v>
      </c>
      <c r="M89" s="18">
        <v>146.42976842455101</v>
      </c>
      <c r="N89" s="19">
        <v>37605.5</v>
      </c>
      <c r="O89" s="20">
        <v>105.877021048298</v>
      </c>
      <c r="P89" s="21"/>
    </row>
    <row r="90" spans="12:16" x14ac:dyDescent="0.25">
      <c r="L90" s="17">
        <v>38383</v>
      </c>
      <c r="M90" s="18">
        <v>149.353239306267</v>
      </c>
      <c r="N90" s="19">
        <v>37636.5</v>
      </c>
      <c r="O90" s="20">
        <v>108.13730703241001</v>
      </c>
      <c r="P90" s="21"/>
    </row>
    <row r="91" spans="12:16" x14ac:dyDescent="0.25">
      <c r="L91" s="17">
        <v>38411</v>
      </c>
      <c r="M91" s="18">
        <v>153.19141756736599</v>
      </c>
      <c r="N91" s="19">
        <v>37666</v>
      </c>
      <c r="O91" s="20">
        <v>109.08227897837899</v>
      </c>
      <c r="P91" s="21"/>
    </row>
    <row r="92" spans="12:16" x14ac:dyDescent="0.25">
      <c r="L92" s="17">
        <v>38442</v>
      </c>
      <c r="M92" s="18">
        <v>156.72205547748001</v>
      </c>
      <c r="N92" s="19">
        <v>37695.5</v>
      </c>
      <c r="O92" s="20">
        <v>109.406442632183</v>
      </c>
      <c r="P92" s="21"/>
    </row>
    <row r="93" spans="12:16" x14ac:dyDescent="0.25">
      <c r="L93" s="17">
        <v>38472</v>
      </c>
      <c r="M93" s="18">
        <v>159.315235357782</v>
      </c>
      <c r="N93" s="19">
        <v>37726</v>
      </c>
      <c r="O93" s="20">
        <v>108.82565155049301</v>
      </c>
      <c r="P93" s="21"/>
    </row>
    <row r="94" spans="12:16" x14ac:dyDescent="0.25">
      <c r="L94" s="17">
        <v>38503</v>
      </c>
      <c r="M94" s="18">
        <v>160.95713768860401</v>
      </c>
      <c r="N94" s="19">
        <v>37756.5</v>
      </c>
      <c r="O94" s="20">
        <v>109.403367548994</v>
      </c>
      <c r="P94" s="21"/>
    </row>
    <row r="95" spans="12:16" x14ac:dyDescent="0.25">
      <c r="L95" s="17">
        <v>38533</v>
      </c>
      <c r="M95" s="18">
        <v>162.30415312815299</v>
      </c>
      <c r="N95" s="19">
        <v>37787</v>
      </c>
      <c r="O95" s="20">
        <v>109.78437870496499</v>
      </c>
      <c r="P95" s="21"/>
    </row>
    <row r="96" spans="12:16" x14ac:dyDescent="0.25">
      <c r="L96" s="17">
        <v>38564</v>
      </c>
      <c r="M96" s="18">
        <v>163.79714042566701</v>
      </c>
      <c r="N96" s="19">
        <v>37817.5</v>
      </c>
      <c r="O96" s="20">
        <v>110.314714667844</v>
      </c>
      <c r="P96" s="21"/>
    </row>
    <row r="97" spans="12:16" x14ac:dyDescent="0.25">
      <c r="L97" s="17">
        <v>38595</v>
      </c>
      <c r="M97" s="18">
        <v>166.11961320344</v>
      </c>
      <c r="N97" s="19">
        <v>37848.5</v>
      </c>
      <c r="O97" s="20">
        <v>108.67538444983001</v>
      </c>
      <c r="P97" s="21"/>
    </row>
    <row r="98" spans="12:16" x14ac:dyDescent="0.25">
      <c r="L98" s="17">
        <v>38625</v>
      </c>
      <c r="M98" s="18">
        <v>168.04985112834601</v>
      </c>
      <c r="N98" s="19">
        <v>37879</v>
      </c>
      <c r="O98" s="20">
        <v>107.374404482817</v>
      </c>
      <c r="P98" s="21"/>
    </row>
    <row r="99" spans="12:16" x14ac:dyDescent="0.25">
      <c r="L99" s="17">
        <v>38656</v>
      </c>
      <c r="M99" s="18">
        <v>169.38132523618901</v>
      </c>
      <c r="N99" s="19">
        <v>37909.5</v>
      </c>
      <c r="O99" s="20">
        <v>106.758673790906</v>
      </c>
      <c r="P99" s="21"/>
    </row>
    <row r="100" spans="12:16" x14ac:dyDescent="0.25">
      <c r="L100" s="17">
        <v>38686</v>
      </c>
      <c r="M100" s="18">
        <v>169.319710502677</v>
      </c>
      <c r="N100" s="19">
        <v>37940</v>
      </c>
      <c r="O100" s="20">
        <v>107.24029109134401</v>
      </c>
      <c r="P100" s="21"/>
    </row>
    <row r="101" spans="12:16" x14ac:dyDescent="0.25">
      <c r="L101" s="17">
        <v>38717</v>
      </c>
      <c r="M101" s="18">
        <v>170.540811650183</v>
      </c>
      <c r="N101" s="19">
        <v>37970.5</v>
      </c>
      <c r="O101" s="20">
        <v>108.366646737875</v>
      </c>
      <c r="P101" s="21"/>
    </row>
    <row r="102" spans="12:16" x14ac:dyDescent="0.25">
      <c r="L102" s="17">
        <v>38748</v>
      </c>
      <c r="M102" s="18">
        <v>172.14585930650199</v>
      </c>
      <c r="N102" s="19">
        <v>38001.5</v>
      </c>
      <c r="O102" s="20">
        <v>108.954204768227</v>
      </c>
      <c r="P102" s="21"/>
    </row>
    <row r="103" spans="12:16" x14ac:dyDescent="0.25">
      <c r="L103" s="17">
        <v>38776</v>
      </c>
      <c r="M103" s="18">
        <v>174.73931711146301</v>
      </c>
      <c r="N103" s="19">
        <v>38031.5</v>
      </c>
      <c r="O103" s="20">
        <v>111.69560337157</v>
      </c>
      <c r="P103" s="21"/>
    </row>
    <row r="104" spans="12:16" x14ac:dyDescent="0.25">
      <c r="L104" s="17">
        <v>38807</v>
      </c>
      <c r="M104" s="18">
        <v>175.55765389192999</v>
      </c>
      <c r="N104" s="19">
        <v>38061.5</v>
      </c>
      <c r="O104" s="20">
        <v>113.279373219026</v>
      </c>
      <c r="P104" s="21"/>
    </row>
    <row r="105" spans="12:16" x14ac:dyDescent="0.25">
      <c r="L105" s="17">
        <v>38837</v>
      </c>
      <c r="M105" s="18">
        <v>176.92458676043501</v>
      </c>
      <c r="N105" s="19">
        <v>38092</v>
      </c>
      <c r="O105" s="20">
        <v>115.829226515754</v>
      </c>
      <c r="P105" s="21"/>
    </row>
    <row r="106" spans="12:16" x14ac:dyDescent="0.25">
      <c r="L106" s="17">
        <v>38868</v>
      </c>
      <c r="M106" s="18">
        <v>177.657570393393</v>
      </c>
      <c r="N106" s="19">
        <v>38122.5</v>
      </c>
      <c r="O106" s="20">
        <v>116.89067849481</v>
      </c>
      <c r="P106" s="21"/>
    </row>
    <row r="107" spans="12:16" x14ac:dyDescent="0.25">
      <c r="L107" s="17">
        <v>38898</v>
      </c>
      <c r="M107" s="18">
        <v>179.365402167513</v>
      </c>
      <c r="N107" s="19">
        <v>38153</v>
      </c>
      <c r="O107" s="20">
        <v>119.73407007771399</v>
      </c>
      <c r="P107" s="21"/>
    </row>
    <row r="108" spans="12:16" x14ac:dyDescent="0.25">
      <c r="L108" s="17">
        <v>38929</v>
      </c>
      <c r="M108" s="18">
        <v>179.10963683023701</v>
      </c>
      <c r="N108" s="19">
        <v>38183.5</v>
      </c>
      <c r="O108" s="20">
        <v>122.52538775364501</v>
      </c>
      <c r="P108" s="21"/>
    </row>
    <row r="109" spans="12:16" x14ac:dyDescent="0.25">
      <c r="L109" s="17">
        <v>38960</v>
      </c>
      <c r="M109" s="18">
        <v>178.51609512551801</v>
      </c>
      <c r="N109" s="19">
        <v>38214.5</v>
      </c>
      <c r="O109" s="20">
        <v>125.301924334798</v>
      </c>
      <c r="P109" s="21"/>
    </row>
    <row r="110" spans="12:16" x14ac:dyDescent="0.25">
      <c r="L110" s="17">
        <v>38990</v>
      </c>
      <c r="M110" s="18">
        <v>176.51477045454499</v>
      </c>
      <c r="N110" s="19">
        <v>38245</v>
      </c>
      <c r="O110" s="20">
        <v>127.27575088982201</v>
      </c>
      <c r="P110" s="21"/>
    </row>
    <row r="111" spans="12:16" x14ac:dyDescent="0.25">
      <c r="L111" s="17">
        <v>39021</v>
      </c>
      <c r="M111" s="18">
        <v>175.11790535014501</v>
      </c>
      <c r="N111" s="19">
        <v>38275.5</v>
      </c>
      <c r="O111" s="20">
        <v>128.143360699141</v>
      </c>
      <c r="P111" s="21"/>
    </row>
    <row r="112" spans="12:16" x14ac:dyDescent="0.25">
      <c r="L112" s="17">
        <v>39051</v>
      </c>
      <c r="M112" s="18">
        <v>175.282020063716</v>
      </c>
      <c r="N112" s="19">
        <v>38306</v>
      </c>
      <c r="O112" s="20">
        <v>127.771135071199</v>
      </c>
      <c r="P112" s="21"/>
    </row>
    <row r="113" spans="12:16" x14ac:dyDescent="0.25">
      <c r="L113" s="17">
        <v>39082</v>
      </c>
      <c r="M113" s="18">
        <v>176.963835636173</v>
      </c>
      <c r="N113" s="19">
        <v>38336.5</v>
      </c>
      <c r="O113" s="20">
        <v>126.86858527684301</v>
      </c>
      <c r="P113" s="21"/>
    </row>
    <row r="114" spans="12:16" x14ac:dyDescent="0.25">
      <c r="L114" s="17">
        <v>39113</v>
      </c>
      <c r="M114" s="18">
        <v>179.917611194269</v>
      </c>
      <c r="N114" s="19">
        <v>38367.5</v>
      </c>
      <c r="O114" s="20">
        <v>126.806807915394</v>
      </c>
      <c r="P114" s="21"/>
    </row>
    <row r="115" spans="12:16" x14ac:dyDescent="0.25">
      <c r="L115" s="17">
        <v>39141</v>
      </c>
      <c r="M115" s="18">
        <v>182.03265971354099</v>
      </c>
      <c r="N115" s="19">
        <v>38397</v>
      </c>
      <c r="O115" s="20">
        <v>129.284833873792</v>
      </c>
      <c r="P115" s="21"/>
    </row>
    <row r="116" spans="12:16" x14ac:dyDescent="0.25">
      <c r="L116" s="17">
        <v>39172</v>
      </c>
      <c r="M116" s="18">
        <v>183.51367874736599</v>
      </c>
      <c r="N116" s="19">
        <v>38426.5</v>
      </c>
      <c r="O116" s="20">
        <v>131.522201604576</v>
      </c>
      <c r="P116" s="21"/>
    </row>
    <row r="117" spans="12:16" x14ac:dyDescent="0.25">
      <c r="L117" s="17">
        <v>39202</v>
      </c>
      <c r="M117" s="18">
        <v>184.94962927730401</v>
      </c>
      <c r="N117" s="19">
        <v>38457</v>
      </c>
      <c r="O117" s="20">
        <v>133.15250243433599</v>
      </c>
      <c r="P117" s="21"/>
    </row>
    <row r="118" spans="12:16" x14ac:dyDescent="0.25">
      <c r="L118" s="17">
        <v>39233</v>
      </c>
      <c r="M118" s="18">
        <v>185.286724373634</v>
      </c>
      <c r="N118" s="19">
        <v>38487.5</v>
      </c>
      <c r="O118" s="20">
        <v>133.391847862047</v>
      </c>
      <c r="P118" s="21"/>
    </row>
    <row r="119" spans="12:16" x14ac:dyDescent="0.25">
      <c r="L119" s="17">
        <v>39263</v>
      </c>
      <c r="M119" s="18">
        <v>186.71410304022001</v>
      </c>
      <c r="N119" s="19">
        <v>38518</v>
      </c>
      <c r="O119" s="20">
        <v>134.62101466471799</v>
      </c>
      <c r="P119" s="21"/>
    </row>
    <row r="120" spans="12:16" x14ac:dyDescent="0.25">
      <c r="L120" s="17">
        <v>39294</v>
      </c>
      <c r="M120" s="18">
        <v>186.98384722899101</v>
      </c>
      <c r="N120" s="19">
        <v>38548.5</v>
      </c>
      <c r="O120" s="20">
        <v>136.55857793489301</v>
      </c>
      <c r="P120" s="21"/>
    </row>
    <row r="121" spans="12:16" x14ac:dyDescent="0.25">
      <c r="L121" s="17">
        <v>39325</v>
      </c>
      <c r="M121" s="18">
        <v>188.23059201217001</v>
      </c>
      <c r="N121" s="19">
        <v>38579.5</v>
      </c>
      <c r="O121" s="20">
        <v>138.79135556742801</v>
      </c>
      <c r="P121" s="21"/>
    </row>
    <row r="122" spans="12:16" x14ac:dyDescent="0.25">
      <c r="L122" s="17">
        <v>39355</v>
      </c>
      <c r="M122" s="18">
        <v>186.05743640029101</v>
      </c>
      <c r="N122" s="19">
        <v>38610</v>
      </c>
      <c r="O122" s="20">
        <v>141.09499865160299</v>
      </c>
      <c r="P122" s="21"/>
    </row>
    <row r="123" spans="12:16" x14ac:dyDescent="0.25">
      <c r="L123" s="17">
        <v>39386</v>
      </c>
      <c r="M123" s="18">
        <v>182.32121840294701</v>
      </c>
      <c r="N123" s="19">
        <v>38640.5</v>
      </c>
      <c r="O123" s="20">
        <v>143.85370854434501</v>
      </c>
      <c r="P123" s="21"/>
    </row>
    <row r="124" spans="12:16" x14ac:dyDescent="0.25">
      <c r="L124" s="17">
        <v>39416</v>
      </c>
      <c r="M124" s="18">
        <v>178.51362018003601</v>
      </c>
      <c r="N124" s="19">
        <v>38671</v>
      </c>
      <c r="O124" s="20">
        <v>145.82925230055</v>
      </c>
      <c r="P124" s="21"/>
    </row>
    <row r="125" spans="12:16" x14ac:dyDescent="0.25">
      <c r="L125" s="17">
        <v>39447</v>
      </c>
      <c r="M125" s="18">
        <v>178.071576544235</v>
      </c>
      <c r="N125" s="19">
        <v>38701.5</v>
      </c>
      <c r="O125" s="20">
        <v>147.01955748092999</v>
      </c>
      <c r="P125" s="21"/>
    </row>
    <row r="126" spans="12:16" x14ac:dyDescent="0.25">
      <c r="L126" s="17">
        <v>39478</v>
      </c>
      <c r="M126" s="18">
        <v>180.02398704514599</v>
      </c>
      <c r="N126" s="19">
        <v>38732.5</v>
      </c>
      <c r="O126" s="20">
        <v>146.99656053481399</v>
      </c>
      <c r="P126" s="21"/>
    </row>
    <row r="127" spans="12:16" x14ac:dyDescent="0.25">
      <c r="L127" s="17">
        <v>39507</v>
      </c>
      <c r="M127" s="18">
        <v>180.82248977880101</v>
      </c>
      <c r="N127" s="19">
        <v>38762</v>
      </c>
      <c r="O127" s="20">
        <v>147.99309565820101</v>
      </c>
      <c r="P127" s="21"/>
    </row>
    <row r="128" spans="12:16" x14ac:dyDescent="0.25">
      <c r="L128" s="17">
        <v>39538</v>
      </c>
      <c r="M128" s="18">
        <v>178.923570187282</v>
      </c>
      <c r="N128" s="19">
        <v>38791.5</v>
      </c>
      <c r="O128" s="20">
        <v>149.42194439460599</v>
      </c>
      <c r="P128" s="21"/>
    </row>
    <row r="129" spans="12:16" x14ac:dyDescent="0.25">
      <c r="L129" s="17">
        <v>39568</v>
      </c>
      <c r="M129" s="18">
        <v>175.733226901108</v>
      </c>
      <c r="N129" s="19">
        <v>38822</v>
      </c>
      <c r="O129" s="20">
        <v>151.13432250471101</v>
      </c>
      <c r="P129" s="21"/>
    </row>
    <row r="130" spans="12:16" x14ac:dyDescent="0.25">
      <c r="L130" s="17">
        <v>39599</v>
      </c>
      <c r="M130" s="18">
        <v>173.44574339171101</v>
      </c>
      <c r="N130" s="19">
        <v>38852.5</v>
      </c>
      <c r="O130" s="20">
        <v>152.09808323979701</v>
      </c>
      <c r="P130" s="21"/>
    </row>
    <row r="131" spans="12:16" x14ac:dyDescent="0.25">
      <c r="L131" s="17">
        <v>39629</v>
      </c>
      <c r="M131" s="18">
        <v>172.86566458276801</v>
      </c>
      <c r="N131" s="19">
        <v>38883</v>
      </c>
      <c r="O131" s="20">
        <v>153.27820049127399</v>
      </c>
      <c r="P131" s="21"/>
    </row>
    <row r="132" spans="12:16" x14ac:dyDescent="0.25">
      <c r="L132" s="17">
        <v>39660</v>
      </c>
      <c r="M132" s="18">
        <v>172.44905273493299</v>
      </c>
      <c r="N132" s="19">
        <v>38913.5</v>
      </c>
      <c r="O132" s="20">
        <v>154.874318001538</v>
      </c>
      <c r="P132" s="21"/>
    </row>
    <row r="133" spans="12:16" x14ac:dyDescent="0.25">
      <c r="L133" s="17">
        <v>39691</v>
      </c>
      <c r="M133" s="18">
        <v>172.15782630595299</v>
      </c>
      <c r="N133" s="19">
        <v>38944.5</v>
      </c>
      <c r="O133" s="20">
        <v>155.85110965453899</v>
      </c>
      <c r="P133" s="21"/>
    </row>
    <row r="134" spans="12:16" x14ac:dyDescent="0.25">
      <c r="L134" s="17">
        <v>39721</v>
      </c>
      <c r="M134" s="18">
        <v>168.876834450171</v>
      </c>
      <c r="N134" s="19">
        <v>38975</v>
      </c>
      <c r="O134" s="20">
        <v>155.593363545421</v>
      </c>
      <c r="P134" s="21"/>
    </row>
    <row r="135" spans="12:16" x14ac:dyDescent="0.25">
      <c r="L135" s="17">
        <v>39752</v>
      </c>
      <c r="M135" s="18">
        <v>165.259615305262</v>
      </c>
      <c r="N135" s="19">
        <v>39005.5</v>
      </c>
      <c r="O135" s="20">
        <v>156.87399185961999</v>
      </c>
      <c r="P135" s="21"/>
    </row>
    <row r="136" spans="12:16" x14ac:dyDescent="0.25">
      <c r="L136" s="17">
        <v>39782</v>
      </c>
      <c r="M136" s="18">
        <v>158.64345336416801</v>
      </c>
      <c r="N136" s="19">
        <v>39036</v>
      </c>
      <c r="O136" s="20">
        <v>158.86218680566</v>
      </c>
      <c r="P136" s="21"/>
    </row>
    <row r="137" spans="12:16" x14ac:dyDescent="0.25">
      <c r="L137" s="17">
        <v>39813</v>
      </c>
      <c r="M137" s="18">
        <v>155.33534311407601</v>
      </c>
      <c r="N137" s="19">
        <v>39066.5</v>
      </c>
      <c r="O137" s="20">
        <v>162.40696203256701</v>
      </c>
      <c r="P137" s="21"/>
    </row>
    <row r="138" spans="12:16" x14ac:dyDescent="0.25">
      <c r="L138" s="17">
        <v>39844</v>
      </c>
      <c r="M138" s="18">
        <v>150.86483662593099</v>
      </c>
      <c r="N138" s="19">
        <v>39097.5</v>
      </c>
      <c r="O138" s="20">
        <v>162.667133051072</v>
      </c>
      <c r="P138" s="21"/>
    </row>
    <row r="139" spans="12:16" x14ac:dyDescent="0.25">
      <c r="L139" s="17">
        <v>39872</v>
      </c>
      <c r="M139" s="18">
        <v>148.86054257651699</v>
      </c>
      <c r="N139" s="19">
        <v>39127</v>
      </c>
      <c r="O139" s="20">
        <v>163.70178330399401</v>
      </c>
      <c r="P139" s="21"/>
    </row>
    <row r="140" spans="12:16" x14ac:dyDescent="0.25">
      <c r="L140" s="17">
        <v>39903</v>
      </c>
      <c r="M140" s="18">
        <v>144.421155368104</v>
      </c>
      <c r="N140" s="19">
        <v>39156.5</v>
      </c>
      <c r="O140" s="20">
        <v>163.57834358776799</v>
      </c>
      <c r="P140" s="21"/>
    </row>
    <row r="141" spans="12:16" x14ac:dyDescent="0.25">
      <c r="L141" s="17">
        <v>39933</v>
      </c>
      <c r="M141" s="18">
        <v>141.84316044747601</v>
      </c>
      <c r="N141" s="19">
        <v>39187</v>
      </c>
      <c r="O141" s="20">
        <v>165.73758979253199</v>
      </c>
      <c r="P141" s="21"/>
    </row>
    <row r="142" spans="12:16" x14ac:dyDescent="0.25">
      <c r="L142" s="17">
        <v>39964</v>
      </c>
      <c r="M142" s="18">
        <v>139.749130204338</v>
      </c>
      <c r="N142" s="19">
        <v>39217.5</v>
      </c>
      <c r="O142" s="20">
        <v>167.38579721004601</v>
      </c>
      <c r="P142" s="21"/>
    </row>
    <row r="143" spans="12:16" x14ac:dyDescent="0.25">
      <c r="L143" s="17">
        <v>39994</v>
      </c>
      <c r="M143" s="18">
        <v>140.25926648614401</v>
      </c>
      <c r="N143" s="19">
        <v>39248</v>
      </c>
      <c r="O143" s="20">
        <v>169.67140070587601</v>
      </c>
      <c r="P143" s="21"/>
    </row>
    <row r="144" spans="12:16" x14ac:dyDescent="0.25">
      <c r="L144" s="17">
        <v>40025</v>
      </c>
      <c r="M144" s="18">
        <v>140.57497439717801</v>
      </c>
      <c r="N144" s="19">
        <v>39278.5</v>
      </c>
      <c r="O144" s="20">
        <v>171.087743970844</v>
      </c>
      <c r="P144" s="21"/>
    </row>
    <row r="145" spans="12:16" x14ac:dyDescent="0.25">
      <c r="L145" s="17">
        <v>40056</v>
      </c>
      <c r="M145" s="18">
        <v>139.51697106623101</v>
      </c>
      <c r="N145" s="19">
        <v>39309.5</v>
      </c>
      <c r="O145" s="20">
        <v>171.571968278611</v>
      </c>
      <c r="P145" s="21"/>
    </row>
    <row r="146" spans="12:16" x14ac:dyDescent="0.25">
      <c r="L146" s="17">
        <v>40086</v>
      </c>
      <c r="M146" s="18">
        <v>135.61291323822601</v>
      </c>
      <c r="N146" s="19">
        <v>39340</v>
      </c>
      <c r="O146" s="20">
        <v>171.659434559934</v>
      </c>
      <c r="P146" s="21"/>
    </row>
    <row r="147" spans="12:16" x14ac:dyDescent="0.25">
      <c r="L147" s="17">
        <v>40117</v>
      </c>
      <c r="M147" s="18">
        <v>130.88833261232401</v>
      </c>
      <c r="N147" s="19">
        <v>39370.5</v>
      </c>
      <c r="O147" s="20">
        <v>170.68976617989699</v>
      </c>
      <c r="P147" s="21"/>
    </row>
    <row r="148" spans="12:16" x14ac:dyDescent="0.25">
      <c r="L148" s="17">
        <v>40147</v>
      </c>
      <c r="M148" s="18">
        <v>128.949753957724</v>
      </c>
      <c r="N148" s="19">
        <v>39401</v>
      </c>
      <c r="O148" s="20">
        <v>170.67534533091001</v>
      </c>
      <c r="P148" s="21"/>
    </row>
    <row r="149" spans="12:16" x14ac:dyDescent="0.25">
      <c r="L149" s="17">
        <v>40178</v>
      </c>
      <c r="M149" s="18">
        <v>129.40756003025101</v>
      </c>
      <c r="N149" s="19">
        <v>39431.5</v>
      </c>
      <c r="O149" s="20">
        <v>169.34840176762</v>
      </c>
      <c r="P149" s="21"/>
    </row>
    <row r="150" spans="12:16" x14ac:dyDescent="0.25">
      <c r="L150" s="17">
        <v>40209</v>
      </c>
      <c r="M150" s="18">
        <v>131.51162910878901</v>
      </c>
      <c r="N150" s="19">
        <v>39462.5</v>
      </c>
      <c r="O150" s="20">
        <v>168.380440738391</v>
      </c>
      <c r="P150" s="21"/>
    </row>
    <row r="151" spans="12:16" x14ac:dyDescent="0.25">
      <c r="L151" s="17">
        <v>40237</v>
      </c>
      <c r="M151" s="18">
        <v>132.66953772965601</v>
      </c>
      <c r="N151" s="19">
        <v>39492.5</v>
      </c>
      <c r="O151" s="20">
        <v>163.28019833521699</v>
      </c>
      <c r="P151" s="21"/>
    </row>
    <row r="152" spans="12:16" x14ac:dyDescent="0.25">
      <c r="L152" s="17">
        <v>40268</v>
      </c>
      <c r="M152" s="18">
        <v>132.14094831322899</v>
      </c>
      <c r="N152" s="19">
        <v>39522.5</v>
      </c>
      <c r="O152" s="20">
        <v>159.04487199075399</v>
      </c>
      <c r="P152" s="21"/>
    </row>
    <row r="153" spans="12:16" x14ac:dyDescent="0.25">
      <c r="L153" s="17">
        <v>40298</v>
      </c>
      <c r="M153" s="18">
        <v>129.67212547983701</v>
      </c>
      <c r="N153" s="19">
        <v>39553</v>
      </c>
      <c r="O153" s="20">
        <v>154.459189860663</v>
      </c>
      <c r="P153" s="21"/>
    </row>
    <row r="154" spans="12:16" x14ac:dyDescent="0.25">
      <c r="L154" s="17">
        <v>40329</v>
      </c>
      <c r="M154" s="18">
        <v>126.137797532877</v>
      </c>
      <c r="N154" s="19">
        <v>39583.5</v>
      </c>
      <c r="O154" s="20">
        <v>156.31958554002901</v>
      </c>
      <c r="P154" s="21"/>
    </row>
    <row r="155" spans="12:16" x14ac:dyDescent="0.25">
      <c r="L155" s="17">
        <v>40359</v>
      </c>
      <c r="M155" s="18">
        <v>124.066242504736</v>
      </c>
      <c r="N155" s="19">
        <v>39614</v>
      </c>
      <c r="O155" s="20">
        <v>159.293638064845</v>
      </c>
      <c r="P155" s="21"/>
    </row>
    <row r="156" spans="12:16" x14ac:dyDescent="0.25">
      <c r="L156" s="17">
        <v>40390</v>
      </c>
      <c r="M156" s="18">
        <v>123.99038319784999</v>
      </c>
      <c r="N156" s="19">
        <v>39644.5</v>
      </c>
      <c r="O156" s="20">
        <v>162.74634421347599</v>
      </c>
      <c r="P156" s="21"/>
    </row>
    <row r="157" spans="12:16" x14ac:dyDescent="0.25">
      <c r="L157" s="17">
        <v>40421</v>
      </c>
      <c r="M157" s="18">
        <v>125.003300529136</v>
      </c>
      <c r="N157" s="19">
        <v>39675.5</v>
      </c>
      <c r="O157" s="20">
        <v>160.481821147754</v>
      </c>
      <c r="P157" s="21"/>
    </row>
    <row r="158" spans="12:16" x14ac:dyDescent="0.25">
      <c r="L158" s="17">
        <v>40451</v>
      </c>
      <c r="M158" s="18">
        <v>124.61888701351</v>
      </c>
      <c r="N158" s="19">
        <v>39706</v>
      </c>
      <c r="O158" s="20">
        <v>157.39834258313201</v>
      </c>
      <c r="P158" s="21"/>
    </row>
    <row r="159" spans="12:16" x14ac:dyDescent="0.25">
      <c r="L159" s="17">
        <v>40482</v>
      </c>
      <c r="M159" s="18">
        <v>123.441401689374</v>
      </c>
      <c r="N159" s="19">
        <v>39736.5</v>
      </c>
      <c r="O159" s="20">
        <v>154.15914883842899</v>
      </c>
      <c r="P159" s="21"/>
    </row>
    <row r="160" spans="12:16" x14ac:dyDescent="0.25">
      <c r="L160" s="17">
        <v>40512</v>
      </c>
      <c r="M160" s="18">
        <v>122.42328250620101</v>
      </c>
      <c r="N160" s="19">
        <v>39767</v>
      </c>
      <c r="O160" s="20">
        <v>151.291155809213</v>
      </c>
      <c r="P160" s="21"/>
    </row>
    <row r="161" spans="12:18" x14ac:dyDescent="0.25">
      <c r="L161" s="17">
        <v>40543</v>
      </c>
      <c r="M161" s="18">
        <v>123.029852573741</v>
      </c>
      <c r="N161" s="19">
        <v>39797.5</v>
      </c>
      <c r="O161" s="20">
        <v>147.49765481150899</v>
      </c>
      <c r="P161" s="21"/>
    </row>
    <row r="162" spans="12:18" x14ac:dyDescent="0.25">
      <c r="L162" s="17">
        <v>40574</v>
      </c>
      <c r="M162" s="18">
        <v>122.365973489071</v>
      </c>
      <c r="N162" s="19">
        <v>39828.5</v>
      </c>
      <c r="O162" s="20">
        <v>144.51641732656299</v>
      </c>
      <c r="P162" s="21"/>
    </row>
    <row r="163" spans="12:18" x14ac:dyDescent="0.25">
      <c r="L163" s="17">
        <v>40602</v>
      </c>
      <c r="M163" s="18">
        <v>121.264947737768</v>
      </c>
      <c r="N163" s="19">
        <v>39858</v>
      </c>
      <c r="O163" s="20">
        <v>142.74933316882701</v>
      </c>
      <c r="P163" s="21"/>
    </row>
    <row r="164" spans="12:18" x14ac:dyDescent="0.25">
      <c r="L164" s="17">
        <v>40633</v>
      </c>
      <c r="M164" s="18">
        <v>119.829497628616</v>
      </c>
      <c r="N164" s="19">
        <v>39887.5</v>
      </c>
      <c r="O164" s="20">
        <v>139.39716942056501</v>
      </c>
      <c r="P164" s="21"/>
    </row>
    <row r="165" spans="12:18" x14ac:dyDescent="0.25">
      <c r="L165" s="17">
        <v>40663</v>
      </c>
      <c r="M165" s="18">
        <v>120.245233702585</v>
      </c>
      <c r="N165" s="19">
        <v>39918</v>
      </c>
      <c r="O165" s="20">
        <v>134.26673246736601</v>
      </c>
      <c r="P165" s="21"/>
    </row>
    <row r="166" spans="12:18" x14ac:dyDescent="0.25">
      <c r="L166" s="17">
        <v>40694</v>
      </c>
      <c r="M166" s="18">
        <v>120.74553406224599</v>
      </c>
      <c r="N166" s="19">
        <v>39948.5</v>
      </c>
      <c r="O166" s="20">
        <v>125.28180815051201</v>
      </c>
      <c r="P166" s="21"/>
    </row>
    <row r="167" spans="12:18" x14ac:dyDescent="0.25">
      <c r="L167" s="17">
        <v>40724</v>
      </c>
      <c r="M167" s="18">
        <v>120.97019691331199</v>
      </c>
      <c r="N167" s="19">
        <v>39979</v>
      </c>
      <c r="O167" s="20">
        <v>118.635135693097</v>
      </c>
      <c r="P167" s="21"/>
    </row>
    <row r="168" spans="12:18" x14ac:dyDescent="0.25">
      <c r="L168" s="17">
        <v>40755</v>
      </c>
      <c r="M168" s="18">
        <v>120.776601477414</v>
      </c>
      <c r="N168" s="19">
        <v>40009</v>
      </c>
      <c r="O168" s="20">
        <v>113.015087719433</v>
      </c>
      <c r="P168" s="21"/>
    </row>
    <row r="169" spans="12:18" x14ac:dyDescent="0.25">
      <c r="L169" s="17">
        <v>40786</v>
      </c>
      <c r="M169" s="18">
        <v>121.920759735061</v>
      </c>
      <c r="N169" s="19">
        <v>40040</v>
      </c>
      <c r="O169" s="20">
        <v>113.52734988325</v>
      </c>
      <c r="P169" s="21"/>
    </row>
    <row r="170" spans="12:18" x14ac:dyDescent="0.25">
      <c r="L170" s="17">
        <v>40816</v>
      </c>
      <c r="M170" s="18">
        <v>123.429596632135</v>
      </c>
      <c r="N170" s="19">
        <v>40071</v>
      </c>
      <c r="O170" s="20">
        <v>113.940099709492</v>
      </c>
      <c r="P170" s="21"/>
    </row>
    <row r="171" spans="12:18" x14ac:dyDescent="0.25">
      <c r="L171" s="17">
        <v>40847</v>
      </c>
      <c r="M171" s="18">
        <v>124.664940616888</v>
      </c>
      <c r="N171" s="19">
        <v>40101</v>
      </c>
      <c r="O171" s="20">
        <v>113.939039773771</v>
      </c>
      <c r="P171" s="21"/>
    </row>
    <row r="172" spans="12:18" x14ac:dyDescent="0.25">
      <c r="L172" s="17">
        <v>40877</v>
      </c>
      <c r="M172" s="18">
        <v>124.466374923614</v>
      </c>
      <c r="N172" s="19">
        <v>40132</v>
      </c>
      <c r="O172" s="20">
        <v>111.073399288602</v>
      </c>
      <c r="P172" s="21"/>
    </row>
    <row r="173" spans="12:18" x14ac:dyDescent="0.25">
      <c r="L173" s="17">
        <v>40908</v>
      </c>
      <c r="M173" s="18">
        <v>123.895063291978</v>
      </c>
      <c r="N173" s="19">
        <v>40162</v>
      </c>
      <c r="O173" s="20">
        <v>108.46273220245099</v>
      </c>
      <c r="P173" s="21"/>
    </row>
    <row r="174" spans="12:18" x14ac:dyDescent="0.25">
      <c r="L174" s="17">
        <v>40939</v>
      </c>
      <c r="M174" s="18">
        <v>122.326285302222</v>
      </c>
      <c r="N174" s="19">
        <v>40193</v>
      </c>
      <c r="O174" s="20">
        <v>107.573963155047</v>
      </c>
      <c r="P174" s="21"/>
    </row>
    <row r="175" spans="12:18" x14ac:dyDescent="0.25">
      <c r="L175" s="17">
        <v>40968</v>
      </c>
      <c r="M175" s="18">
        <v>120.623078658937</v>
      </c>
      <c r="N175" s="19">
        <v>40224</v>
      </c>
      <c r="O175" s="20">
        <v>108.52479789069299</v>
      </c>
      <c r="P175" s="28"/>
      <c r="Q175" s="29"/>
      <c r="R175" s="29"/>
    </row>
    <row r="176" spans="12:18" x14ac:dyDescent="0.25">
      <c r="L176" s="17">
        <v>40999</v>
      </c>
      <c r="M176" s="18">
        <v>120.804690786481</v>
      </c>
      <c r="N176" s="19">
        <v>40252</v>
      </c>
      <c r="O176" s="20">
        <v>110.472905313726</v>
      </c>
      <c r="P176" s="28"/>
      <c r="Q176" s="29"/>
      <c r="R176" s="29"/>
    </row>
    <row r="177" spans="12:18" x14ac:dyDescent="0.25">
      <c r="L177" s="17">
        <v>41029</v>
      </c>
      <c r="M177" s="18">
        <v>121.60237280608</v>
      </c>
      <c r="N177" s="19">
        <v>40283</v>
      </c>
      <c r="O177" s="20">
        <v>113.264206663248</v>
      </c>
      <c r="P177" s="28"/>
      <c r="Q177" s="29"/>
      <c r="R177" s="29"/>
    </row>
    <row r="178" spans="12:18" x14ac:dyDescent="0.25">
      <c r="L178" s="17">
        <v>41060</v>
      </c>
      <c r="M178" s="18">
        <v>123.3195707215</v>
      </c>
      <c r="N178" s="19">
        <v>40313</v>
      </c>
      <c r="O178" s="20">
        <v>115.549798152419</v>
      </c>
      <c r="P178" s="28"/>
      <c r="Q178" s="29"/>
      <c r="R178" s="29"/>
    </row>
    <row r="179" spans="12:18" x14ac:dyDescent="0.25">
      <c r="L179" s="17">
        <v>41090</v>
      </c>
      <c r="M179" s="18">
        <v>123.985916246515</v>
      </c>
      <c r="N179" s="19">
        <v>40344</v>
      </c>
      <c r="O179" s="20">
        <v>117.06666946193199</v>
      </c>
      <c r="P179" s="28"/>
      <c r="Q179" s="29"/>
      <c r="R179" s="29"/>
    </row>
    <row r="180" spans="12:18" x14ac:dyDescent="0.25">
      <c r="L180" s="17">
        <v>41121</v>
      </c>
      <c r="M180" s="18">
        <v>125.140342827266</v>
      </c>
      <c r="N180" s="19">
        <v>40374</v>
      </c>
      <c r="O180" s="20">
        <v>117.212998134766</v>
      </c>
      <c r="P180" s="28"/>
      <c r="Q180" s="29"/>
      <c r="R180" s="29"/>
    </row>
    <row r="181" spans="12:18" x14ac:dyDescent="0.25">
      <c r="L181" s="17">
        <v>41152</v>
      </c>
      <c r="M181" s="18">
        <v>126.018215626722</v>
      </c>
      <c r="N181" s="19">
        <v>40405</v>
      </c>
      <c r="O181" s="20">
        <v>118.44398362993201</v>
      </c>
      <c r="P181" s="28"/>
      <c r="Q181" s="29"/>
      <c r="R181" s="29"/>
    </row>
    <row r="182" spans="12:18" x14ac:dyDescent="0.25">
      <c r="L182" s="17">
        <v>41182</v>
      </c>
      <c r="M182" s="18">
        <v>127.028746150221</v>
      </c>
      <c r="N182" s="19">
        <v>40436</v>
      </c>
      <c r="O182" s="20">
        <v>120.520010266375</v>
      </c>
      <c r="P182" s="28"/>
      <c r="Q182" s="29"/>
      <c r="R182" s="29"/>
    </row>
    <row r="183" spans="12:18" x14ac:dyDescent="0.25">
      <c r="L183" s="17">
        <v>41213</v>
      </c>
      <c r="M183" s="18">
        <v>128.486120574609</v>
      </c>
      <c r="N183" s="19">
        <v>40466</v>
      </c>
      <c r="O183" s="20">
        <v>122.755214936901</v>
      </c>
      <c r="P183" s="28"/>
      <c r="Q183" s="29"/>
      <c r="R183" s="29"/>
    </row>
    <row r="184" spans="12:18" x14ac:dyDescent="0.25">
      <c r="L184" s="17">
        <v>41243</v>
      </c>
      <c r="M184" s="18">
        <v>129.72596677841801</v>
      </c>
      <c r="N184" s="19">
        <v>40497</v>
      </c>
      <c r="O184" s="20">
        <v>122.594046010542</v>
      </c>
      <c r="P184" s="28"/>
      <c r="Q184" s="29"/>
      <c r="R184" s="29"/>
    </row>
    <row r="185" spans="12:18" x14ac:dyDescent="0.25">
      <c r="L185" s="17">
        <v>41274</v>
      </c>
      <c r="M185" s="18">
        <v>130.83755978844201</v>
      </c>
      <c r="N185" s="19">
        <v>40527</v>
      </c>
      <c r="O185" s="20">
        <v>122.50986675649899</v>
      </c>
      <c r="P185" s="28"/>
      <c r="Q185" s="29"/>
      <c r="R185" s="29"/>
    </row>
    <row r="186" spans="12:18" x14ac:dyDescent="0.25">
      <c r="L186" s="17">
        <v>41305</v>
      </c>
      <c r="M186" s="18">
        <v>130.05034326290499</v>
      </c>
      <c r="N186" s="19">
        <v>40558</v>
      </c>
      <c r="O186" s="20">
        <v>123.017687400044</v>
      </c>
      <c r="P186" s="28"/>
      <c r="Q186" s="29"/>
      <c r="R186" s="28"/>
    </row>
    <row r="187" spans="12:18" x14ac:dyDescent="0.25">
      <c r="L187" s="17">
        <v>41333</v>
      </c>
      <c r="M187" s="18">
        <v>128.91230113658901</v>
      </c>
      <c r="N187" s="19">
        <v>40589</v>
      </c>
      <c r="O187" s="20">
        <v>124.322041530051</v>
      </c>
      <c r="P187" s="28"/>
      <c r="Q187" s="29"/>
      <c r="R187" s="28"/>
    </row>
    <row r="188" spans="12:18" x14ac:dyDescent="0.25">
      <c r="L188" s="17">
        <v>41364</v>
      </c>
      <c r="M188" s="18">
        <v>128.49918681971801</v>
      </c>
      <c r="N188" s="19">
        <v>40617</v>
      </c>
      <c r="O188" s="20">
        <v>124.72981837212799</v>
      </c>
      <c r="P188" s="28"/>
      <c r="Q188" s="29"/>
      <c r="R188" s="28"/>
    </row>
    <row r="189" spans="12:18" x14ac:dyDescent="0.25">
      <c r="L189" s="17">
        <v>41394</v>
      </c>
      <c r="M189" s="18">
        <v>130.33468354607001</v>
      </c>
      <c r="N189" s="19">
        <v>40648</v>
      </c>
      <c r="O189" s="20">
        <v>124.692582398794</v>
      </c>
      <c r="P189" s="28"/>
      <c r="Q189" s="29"/>
      <c r="R189" s="28"/>
    </row>
    <row r="190" spans="12:18" x14ac:dyDescent="0.25">
      <c r="L190" s="17">
        <v>41425</v>
      </c>
      <c r="M190" s="18">
        <v>132.788920356505</v>
      </c>
      <c r="N190" s="19">
        <v>40678</v>
      </c>
      <c r="O190" s="20">
        <v>125.081486563119</v>
      </c>
      <c r="P190" s="28"/>
      <c r="Q190" s="29"/>
      <c r="R190" s="28"/>
    </row>
    <row r="191" spans="12:18" x14ac:dyDescent="0.25">
      <c r="L191" s="17">
        <v>41455</v>
      </c>
      <c r="M191" s="18">
        <v>135.06687300380301</v>
      </c>
      <c r="N191" s="19">
        <v>40709</v>
      </c>
      <c r="O191" s="20">
        <v>125.113380127754</v>
      </c>
      <c r="P191" s="28"/>
      <c r="Q191" s="29"/>
      <c r="R191" s="28"/>
    </row>
    <row r="192" spans="12:18" x14ac:dyDescent="0.25">
      <c r="L192" s="17">
        <v>41486</v>
      </c>
      <c r="M192" s="18">
        <v>136.08621921706401</v>
      </c>
      <c r="N192" s="19">
        <v>40739</v>
      </c>
      <c r="O192" s="20">
        <v>124.23473002327501</v>
      </c>
      <c r="P192" s="28"/>
      <c r="Q192" s="29"/>
      <c r="R192" s="28"/>
    </row>
    <row r="193" spans="12:18" x14ac:dyDescent="0.25">
      <c r="L193" s="17">
        <v>41517</v>
      </c>
      <c r="M193" s="18">
        <v>136.78370338718699</v>
      </c>
      <c r="N193" s="19">
        <v>40770</v>
      </c>
      <c r="O193" s="20">
        <v>124.409609263985</v>
      </c>
      <c r="P193" s="28"/>
      <c r="Q193" s="29"/>
      <c r="R193" s="28"/>
    </row>
    <row r="194" spans="12:18" x14ac:dyDescent="0.25">
      <c r="L194" s="17">
        <v>41547</v>
      </c>
      <c r="M194" s="18">
        <v>137.601579782671</v>
      </c>
      <c r="N194" s="19">
        <v>40801</v>
      </c>
      <c r="O194" s="20">
        <v>126.467482286615</v>
      </c>
      <c r="P194" s="28"/>
      <c r="Q194" s="29"/>
      <c r="R194" s="28"/>
    </row>
    <row r="195" spans="12:18" x14ac:dyDescent="0.25">
      <c r="L195" s="17">
        <v>41578</v>
      </c>
      <c r="M195" s="18">
        <v>138.103597731973</v>
      </c>
      <c r="N195" s="19">
        <v>40831</v>
      </c>
      <c r="O195" s="20">
        <v>129.46421003362801</v>
      </c>
      <c r="P195" s="28"/>
      <c r="Q195" s="29"/>
      <c r="R195" s="28"/>
    </row>
    <row r="196" spans="12:18" x14ac:dyDescent="0.25">
      <c r="L196" s="17">
        <v>41608</v>
      </c>
      <c r="M196" s="18">
        <v>138.82159871487499</v>
      </c>
      <c r="N196" s="19">
        <v>40862</v>
      </c>
      <c r="O196" s="20">
        <v>131.942940393318</v>
      </c>
      <c r="P196" s="28"/>
      <c r="Q196" s="29"/>
      <c r="R196" s="28"/>
    </row>
    <row r="197" spans="12:18" x14ac:dyDescent="0.25">
      <c r="L197" s="17">
        <v>41639</v>
      </c>
      <c r="M197" s="18">
        <v>140.119527211562</v>
      </c>
      <c r="N197" s="19">
        <v>40892</v>
      </c>
      <c r="O197" s="20">
        <v>133.218820250774</v>
      </c>
      <c r="P197" s="28"/>
      <c r="Q197" s="30"/>
      <c r="R197" s="28"/>
    </row>
    <row r="198" spans="12:18" x14ac:dyDescent="0.25">
      <c r="L198" s="17">
        <v>41670</v>
      </c>
      <c r="M198" s="18">
        <v>142.559543872624</v>
      </c>
      <c r="N198" s="19">
        <v>40923</v>
      </c>
      <c r="O198" s="20">
        <v>133.82553766292301</v>
      </c>
      <c r="P198" s="28"/>
      <c r="Q198" s="29"/>
      <c r="R198" s="28"/>
    </row>
    <row r="199" spans="12:18" x14ac:dyDescent="0.25">
      <c r="L199" s="17">
        <v>41698</v>
      </c>
      <c r="M199" s="18">
        <v>143.75226234800601</v>
      </c>
      <c r="N199" s="19">
        <v>40954</v>
      </c>
      <c r="O199" s="20">
        <v>132.66161765041701</v>
      </c>
      <c r="P199" s="28"/>
      <c r="Q199" s="29"/>
      <c r="R199" s="28"/>
    </row>
    <row r="200" spans="12:18" x14ac:dyDescent="0.25">
      <c r="L200" s="17">
        <v>41729</v>
      </c>
      <c r="M200" s="18">
        <v>144.44429678583199</v>
      </c>
      <c r="N200" s="19">
        <v>40983</v>
      </c>
      <c r="O200" s="20">
        <v>130.697102703974</v>
      </c>
      <c r="P200" s="28"/>
      <c r="Q200" s="29"/>
      <c r="R200" s="28"/>
    </row>
    <row r="201" spans="12:18" x14ac:dyDescent="0.25">
      <c r="L201" s="17">
        <v>41759</v>
      </c>
      <c r="M201" s="18">
        <v>144.52787637024599</v>
      </c>
      <c r="N201" s="19">
        <v>41014</v>
      </c>
      <c r="O201" s="20">
        <v>129.91807854436701</v>
      </c>
      <c r="P201" s="28"/>
      <c r="Q201" s="29"/>
      <c r="R201" s="28"/>
    </row>
    <row r="202" spans="12:18" x14ac:dyDescent="0.25">
      <c r="L202" s="17">
        <v>41790</v>
      </c>
      <c r="M202" s="18">
        <v>146.42305744573</v>
      </c>
      <c r="N202" s="19">
        <v>41044</v>
      </c>
      <c r="O202" s="20">
        <v>130.603411762197</v>
      </c>
      <c r="P202" s="28"/>
      <c r="Q202" s="29"/>
      <c r="R202" s="28"/>
    </row>
    <row r="203" spans="12:18" x14ac:dyDescent="0.25">
      <c r="L203" s="17">
        <v>41820</v>
      </c>
      <c r="M203" s="18">
        <v>148.43318596811301</v>
      </c>
      <c r="N203" s="19">
        <v>41075</v>
      </c>
      <c r="O203" s="20">
        <v>132.66422257806801</v>
      </c>
      <c r="P203" s="28"/>
      <c r="Q203" s="29"/>
      <c r="R203" s="28"/>
    </row>
    <row r="204" spans="12:18" x14ac:dyDescent="0.25">
      <c r="L204" s="17">
        <v>41851</v>
      </c>
      <c r="M204" s="18">
        <v>150.88590599916401</v>
      </c>
      <c r="N204" s="19">
        <v>41105</v>
      </c>
      <c r="O204" s="20">
        <v>134.54485702263401</v>
      </c>
      <c r="P204" s="28"/>
      <c r="Q204" s="29"/>
      <c r="R204" s="28"/>
    </row>
    <row r="205" spans="12:18" x14ac:dyDescent="0.25">
      <c r="L205" s="17">
        <v>41882</v>
      </c>
      <c r="M205" s="18">
        <v>152.40337491547999</v>
      </c>
      <c r="N205" s="19">
        <v>41136</v>
      </c>
      <c r="O205" s="20">
        <v>136.408430764456</v>
      </c>
      <c r="P205" s="28"/>
      <c r="Q205" s="29"/>
      <c r="R205" s="28"/>
    </row>
    <row r="206" spans="12:18" x14ac:dyDescent="0.25">
      <c r="L206" s="17">
        <v>41912</v>
      </c>
      <c r="M206" s="18">
        <v>154.23960524916799</v>
      </c>
      <c r="N206" s="19">
        <v>41167</v>
      </c>
      <c r="O206" s="20">
        <v>137.37379377340201</v>
      </c>
      <c r="P206" s="28"/>
      <c r="Q206" s="29"/>
      <c r="R206" s="28"/>
    </row>
    <row r="207" spans="12:18" x14ac:dyDescent="0.25">
      <c r="L207" s="17">
        <v>41943</v>
      </c>
      <c r="M207" s="18">
        <v>155.25460290718499</v>
      </c>
      <c r="N207" s="19">
        <v>41197</v>
      </c>
      <c r="O207" s="20">
        <v>138.30591194854401</v>
      </c>
      <c r="P207" s="28"/>
      <c r="Q207" s="29"/>
      <c r="R207" s="28"/>
    </row>
    <row r="208" spans="12:18" x14ac:dyDescent="0.25">
      <c r="L208" s="17">
        <v>41973</v>
      </c>
      <c r="M208" s="18">
        <v>156.75737352639101</v>
      </c>
      <c r="N208" s="19">
        <v>41228</v>
      </c>
      <c r="O208" s="20">
        <v>138.735318682284</v>
      </c>
      <c r="P208" s="28"/>
      <c r="Q208" s="29"/>
      <c r="R208" s="28"/>
    </row>
    <row r="209" spans="12:18" x14ac:dyDescent="0.25">
      <c r="L209" s="17">
        <v>42004</v>
      </c>
      <c r="M209" s="18">
        <v>157.204203464475</v>
      </c>
      <c r="N209" s="19">
        <v>41258</v>
      </c>
      <c r="O209" s="20">
        <v>139.65467863862199</v>
      </c>
      <c r="P209" s="28"/>
      <c r="Q209" s="29"/>
      <c r="R209" s="28"/>
    </row>
    <row r="210" spans="12:18" x14ac:dyDescent="0.25">
      <c r="L210" s="17">
        <v>42035</v>
      </c>
      <c r="M210" s="18">
        <v>158.580185528187</v>
      </c>
      <c r="N210" s="19">
        <v>41289</v>
      </c>
      <c r="O210" s="20">
        <v>139.292220936023</v>
      </c>
      <c r="P210" s="28"/>
      <c r="Q210" s="28"/>
      <c r="R210" s="28"/>
    </row>
    <row r="211" spans="12:18" x14ac:dyDescent="0.25">
      <c r="L211" s="17">
        <v>42063</v>
      </c>
      <c r="M211" s="18">
        <v>158.55174898206201</v>
      </c>
      <c r="N211" s="19">
        <v>41320</v>
      </c>
      <c r="O211" s="20">
        <v>139.591629720707</v>
      </c>
      <c r="P211" s="28"/>
      <c r="Q211" s="28"/>
      <c r="R211" s="28"/>
    </row>
    <row r="212" spans="12:18" x14ac:dyDescent="0.25">
      <c r="L212" s="17">
        <v>42094</v>
      </c>
      <c r="M212" s="18">
        <v>160.01289513493299</v>
      </c>
      <c r="N212" s="19">
        <v>41348</v>
      </c>
      <c r="O212" s="20">
        <v>140.58267076155099</v>
      </c>
      <c r="P212" s="28"/>
      <c r="Q212" s="28"/>
      <c r="R212" s="28"/>
    </row>
    <row r="213" spans="12:18" x14ac:dyDescent="0.25">
      <c r="L213" s="17">
        <v>42124</v>
      </c>
      <c r="M213" s="18">
        <v>161.025450783709</v>
      </c>
      <c r="N213" s="19">
        <v>41379</v>
      </c>
      <c r="O213" s="20">
        <v>142.682362121507</v>
      </c>
      <c r="P213" s="28"/>
      <c r="Q213" s="28"/>
      <c r="R213" s="28"/>
    </row>
    <row r="214" spans="12:18" x14ac:dyDescent="0.25">
      <c r="L214" s="17">
        <v>42155</v>
      </c>
      <c r="M214" s="18">
        <v>164.00355669606901</v>
      </c>
      <c r="N214" s="19">
        <v>41409</v>
      </c>
      <c r="O214" s="20">
        <v>145.75748943005101</v>
      </c>
      <c r="P214" s="28"/>
      <c r="Q214" s="28"/>
      <c r="R214" s="28"/>
    </row>
    <row r="215" spans="12:18" x14ac:dyDescent="0.25">
      <c r="L215" s="17">
        <v>42185</v>
      </c>
      <c r="M215" s="18">
        <v>166.31652468676299</v>
      </c>
      <c r="N215" s="19">
        <v>41440</v>
      </c>
      <c r="O215" s="20">
        <v>147.749625189574</v>
      </c>
      <c r="P215" s="28"/>
      <c r="Q215" s="28"/>
      <c r="R215" s="28"/>
    </row>
    <row r="216" spans="12:18" x14ac:dyDescent="0.25">
      <c r="L216" s="17">
        <v>42216</v>
      </c>
      <c r="M216" s="18">
        <v>168.66930418383399</v>
      </c>
      <c r="N216" s="19">
        <v>41470</v>
      </c>
      <c r="O216" s="20">
        <v>150.407973623212</v>
      </c>
      <c r="P216" s="28"/>
      <c r="Q216" s="28"/>
      <c r="R216" s="28"/>
    </row>
    <row r="217" spans="12:18" x14ac:dyDescent="0.25">
      <c r="L217" s="17">
        <v>42247</v>
      </c>
      <c r="M217" s="18">
        <v>169.69220414254499</v>
      </c>
      <c r="N217" s="19">
        <v>41501</v>
      </c>
      <c r="O217" s="20">
        <v>150.88883843677201</v>
      </c>
      <c r="P217" s="28"/>
      <c r="Q217" s="28"/>
      <c r="R217" s="28"/>
    </row>
    <row r="218" spans="12:18" x14ac:dyDescent="0.25">
      <c r="L218" s="17">
        <v>42277</v>
      </c>
      <c r="M218" s="18">
        <v>169.64528512255001</v>
      </c>
      <c r="N218" s="19">
        <v>41532</v>
      </c>
      <c r="O218" s="20">
        <v>153.255826327866</v>
      </c>
      <c r="P218" s="28"/>
      <c r="Q218" s="28"/>
      <c r="R218" s="28"/>
    </row>
    <row r="219" spans="12:18" x14ac:dyDescent="0.25">
      <c r="L219" s="17">
        <v>42308</v>
      </c>
      <c r="M219" s="18">
        <v>168.67646673543899</v>
      </c>
      <c r="N219" s="19">
        <v>41562</v>
      </c>
      <c r="O219" s="20">
        <v>154.35820913758599</v>
      </c>
      <c r="P219" s="28"/>
      <c r="Q219" s="28"/>
      <c r="R219" s="28"/>
    </row>
    <row r="220" spans="12:18" x14ac:dyDescent="0.25">
      <c r="L220" s="17">
        <v>42338</v>
      </c>
      <c r="M220" s="18">
        <v>168.825657998526</v>
      </c>
      <c r="N220" s="19">
        <v>41593</v>
      </c>
      <c r="O220" s="20">
        <v>156.19314652076099</v>
      </c>
      <c r="P220" s="28"/>
      <c r="Q220" s="28"/>
      <c r="R220" s="28"/>
    </row>
    <row r="221" spans="12:18" x14ac:dyDescent="0.25">
      <c r="L221" s="17">
        <v>42369</v>
      </c>
      <c r="M221" s="18">
        <v>170.59405538248501</v>
      </c>
      <c r="N221" s="19">
        <v>41623</v>
      </c>
      <c r="O221" s="20">
        <v>155.478490595078</v>
      </c>
      <c r="P221" s="28"/>
      <c r="Q221" s="28"/>
      <c r="R221" s="28"/>
    </row>
    <row r="222" spans="12:18" x14ac:dyDescent="0.25">
      <c r="L222" s="17">
        <v>42400</v>
      </c>
      <c r="M222" s="18">
        <v>174.342866816868</v>
      </c>
      <c r="N222" s="19">
        <v>41654</v>
      </c>
      <c r="O222" s="20">
        <v>155.627299917134</v>
      </c>
      <c r="P222" s="28"/>
      <c r="Q222" s="28"/>
      <c r="R222" s="28"/>
    </row>
    <row r="223" spans="12:18" x14ac:dyDescent="0.25">
      <c r="L223" s="17">
        <v>42429</v>
      </c>
      <c r="M223" s="18">
        <v>176.55827697658501</v>
      </c>
      <c r="N223" s="19">
        <v>41685</v>
      </c>
      <c r="O223" s="20">
        <v>155.32361541191</v>
      </c>
      <c r="P223" s="28"/>
      <c r="Q223" s="28"/>
      <c r="R223" s="28"/>
    </row>
    <row r="224" spans="12:18" x14ac:dyDescent="0.25">
      <c r="L224" s="17">
        <v>42460</v>
      </c>
      <c r="M224" s="18">
        <v>176.62181583021999</v>
      </c>
      <c r="N224" s="19">
        <v>41713</v>
      </c>
      <c r="O224" s="20">
        <v>156.524483770346</v>
      </c>
      <c r="P224" s="28"/>
      <c r="Q224" s="28"/>
      <c r="R224" s="28"/>
    </row>
    <row r="225" spans="12:18" x14ac:dyDescent="0.25">
      <c r="L225" s="17">
        <v>42490</v>
      </c>
      <c r="M225" s="18">
        <v>175.12720815839</v>
      </c>
      <c r="N225" s="19">
        <v>41744</v>
      </c>
      <c r="O225" s="20">
        <v>157.307286259188</v>
      </c>
      <c r="P225" s="28"/>
      <c r="Q225" s="28"/>
      <c r="R225" s="28"/>
    </row>
    <row r="226" spans="12:18" x14ac:dyDescent="0.25">
      <c r="L226" s="17">
        <v>42521</v>
      </c>
      <c r="M226" s="18">
        <v>176.07256910709799</v>
      </c>
      <c r="N226" s="19">
        <v>41774</v>
      </c>
      <c r="O226" s="20">
        <v>157.008070487846</v>
      </c>
      <c r="P226" s="28"/>
      <c r="Q226" s="28"/>
      <c r="R226" s="28"/>
    </row>
    <row r="227" spans="12:18" x14ac:dyDescent="0.25">
      <c r="L227" s="17">
        <v>42551</v>
      </c>
      <c r="M227" s="18">
        <v>178.15351764158899</v>
      </c>
      <c r="N227" s="19">
        <v>41805</v>
      </c>
      <c r="O227" s="20">
        <v>156.525784955094</v>
      </c>
      <c r="P227" s="28"/>
      <c r="Q227" s="28"/>
      <c r="R227" s="28"/>
    </row>
    <row r="228" spans="12:18" x14ac:dyDescent="0.25">
      <c r="L228" s="17">
        <v>42582</v>
      </c>
      <c r="M228" s="18">
        <v>182.235339183695</v>
      </c>
      <c r="N228" s="19">
        <v>41835</v>
      </c>
      <c r="O228" s="20">
        <v>155.77376675587399</v>
      </c>
      <c r="P228" s="28"/>
      <c r="Q228" s="28"/>
      <c r="R228" s="28"/>
    </row>
    <row r="229" spans="12:18" x14ac:dyDescent="0.25">
      <c r="L229" s="17">
        <v>42613</v>
      </c>
      <c r="M229" s="18">
        <v>184.76548763734201</v>
      </c>
      <c r="N229" s="19">
        <v>41866</v>
      </c>
      <c r="O229" s="20">
        <v>158.77443477928901</v>
      </c>
      <c r="P229" s="28"/>
      <c r="Q229" s="28"/>
      <c r="R229" s="28"/>
    </row>
    <row r="230" spans="12:18" x14ac:dyDescent="0.25">
      <c r="L230" s="17">
        <v>42643</v>
      </c>
      <c r="M230" s="18">
        <v>187.19865103467299</v>
      </c>
      <c r="N230" s="19">
        <v>41897</v>
      </c>
      <c r="O230" s="20">
        <v>161.368711713008</v>
      </c>
      <c r="P230" s="28"/>
      <c r="Q230" s="28"/>
      <c r="R230" s="29"/>
    </row>
    <row r="231" spans="12:18" x14ac:dyDescent="0.25">
      <c r="L231" s="17">
        <v>42674</v>
      </c>
      <c r="M231" s="18">
        <v>186.95948983015401</v>
      </c>
      <c r="N231" s="19">
        <v>41927</v>
      </c>
      <c r="O231" s="20">
        <v>165.42562700187801</v>
      </c>
      <c r="P231" s="28"/>
      <c r="Q231" s="28"/>
      <c r="R231" s="29"/>
    </row>
    <row r="232" spans="12:18" x14ac:dyDescent="0.25">
      <c r="L232" s="17">
        <v>42704</v>
      </c>
      <c r="M232" s="18">
        <v>187.325494900732</v>
      </c>
      <c r="N232" s="19">
        <v>41958</v>
      </c>
      <c r="O232" s="20">
        <v>167.36456249554001</v>
      </c>
      <c r="P232" s="28"/>
      <c r="Q232" s="28"/>
      <c r="R232" s="29"/>
    </row>
    <row r="233" spans="12:18" x14ac:dyDescent="0.25">
      <c r="L233" s="17">
        <v>42735</v>
      </c>
      <c r="M233" s="18">
        <v>188.04446724375501</v>
      </c>
      <c r="N233" s="19">
        <v>41988</v>
      </c>
      <c r="O233" s="20">
        <v>171.61276073454999</v>
      </c>
      <c r="P233" s="28"/>
      <c r="Q233" s="28"/>
      <c r="R233" s="29"/>
    </row>
    <row r="234" spans="12:18" x14ac:dyDescent="0.25">
      <c r="L234" s="17">
        <v>42766</v>
      </c>
      <c r="M234" s="18">
        <v>191.48613601309199</v>
      </c>
      <c r="N234" s="19">
        <v>42019</v>
      </c>
      <c r="O234" s="20">
        <v>174.86015454665099</v>
      </c>
      <c r="P234" s="28"/>
      <c r="Q234" s="28"/>
      <c r="R234" s="29"/>
    </row>
    <row r="235" spans="12:18" x14ac:dyDescent="0.25">
      <c r="L235" s="17">
        <v>42794</v>
      </c>
      <c r="M235" s="18">
        <v>195.39285351623101</v>
      </c>
      <c r="N235" s="19">
        <v>42050</v>
      </c>
      <c r="O235" s="20">
        <v>178.54013148497501</v>
      </c>
      <c r="P235" s="28"/>
      <c r="Q235" s="28"/>
      <c r="R235" s="29"/>
    </row>
    <row r="236" spans="12:18" x14ac:dyDescent="0.25">
      <c r="L236" s="17">
        <v>42825</v>
      </c>
      <c r="M236" s="18">
        <v>198.60394835553501</v>
      </c>
      <c r="N236" s="19">
        <v>42078</v>
      </c>
      <c r="O236" s="20">
        <v>177.72177508847801</v>
      </c>
      <c r="P236" s="28"/>
      <c r="Q236" s="28"/>
      <c r="R236" s="29"/>
    </row>
    <row r="237" spans="12:18" x14ac:dyDescent="0.25">
      <c r="L237" s="17">
        <v>42855</v>
      </c>
      <c r="M237" s="18">
        <v>201.36027368116299</v>
      </c>
      <c r="N237" s="19">
        <v>42109</v>
      </c>
      <c r="O237" s="20">
        <v>178.28571767397199</v>
      </c>
      <c r="P237" s="28"/>
      <c r="Q237" s="28"/>
      <c r="R237" s="29"/>
    </row>
    <row r="238" spans="12:18" x14ac:dyDescent="0.25">
      <c r="L238" s="17">
        <v>42886</v>
      </c>
      <c r="M238" s="18">
        <v>205.65310236150401</v>
      </c>
      <c r="N238" s="19">
        <v>42139</v>
      </c>
      <c r="O238" s="20">
        <v>178.444111435216</v>
      </c>
      <c r="P238" s="28"/>
      <c r="Q238" s="28"/>
      <c r="R238" s="29"/>
    </row>
    <row r="239" spans="12:18" x14ac:dyDescent="0.25">
      <c r="L239" s="17">
        <v>42916</v>
      </c>
      <c r="M239" s="18">
        <v>210.70143445503001</v>
      </c>
      <c r="N239" s="19">
        <v>42170</v>
      </c>
      <c r="O239" s="20">
        <v>180.60038189267999</v>
      </c>
      <c r="P239" s="28"/>
      <c r="Q239" s="28"/>
      <c r="R239" s="29"/>
    </row>
    <row r="240" spans="12:18" x14ac:dyDescent="0.25">
      <c r="L240" s="17">
        <v>42947</v>
      </c>
      <c r="M240" s="18">
        <v>214.35172100314401</v>
      </c>
      <c r="N240" s="19">
        <v>42200</v>
      </c>
      <c r="O240" s="20">
        <v>181.067623858226</v>
      </c>
      <c r="P240" s="28"/>
      <c r="Q240" s="28"/>
      <c r="R240" s="29"/>
    </row>
    <row r="241" spans="12:18" x14ac:dyDescent="0.25">
      <c r="L241" s="17">
        <v>42978</v>
      </c>
      <c r="M241" s="18">
        <v>215.17292230249399</v>
      </c>
      <c r="N241" s="19">
        <v>42231</v>
      </c>
      <c r="O241" s="20">
        <v>181.44566954177199</v>
      </c>
      <c r="P241" s="28"/>
      <c r="Q241" s="28"/>
      <c r="R241" s="29"/>
    </row>
    <row r="242" spans="12:18" x14ac:dyDescent="0.25">
      <c r="L242" s="17">
        <v>43008</v>
      </c>
      <c r="M242" s="18">
        <v>213.25770906647301</v>
      </c>
      <c r="N242" s="19">
        <v>42262</v>
      </c>
      <c r="O242" s="20">
        <v>182.76118499411501</v>
      </c>
      <c r="P242" s="28"/>
      <c r="Q242" s="28"/>
      <c r="R242" s="29"/>
    </row>
    <row r="243" spans="12:18" x14ac:dyDescent="0.25">
      <c r="L243" s="17">
        <v>43039</v>
      </c>
      <c r="M243" s="18">
        <v>211.654683141638</v>
      </c>
      <c r="N243" s="19">
        <v>42292</v>
      </c>
      <c r="O243" s="20">
        <v>182.51378068116099</v>
      </c>
      <c r="P243" s="28"/>
      <c r="Q243" s="28"/>
      <c r="R243" s="29"/>
    </row>
    <row r="244" spans="12:18" x14ac:dyDescent="0.25">
      <c r="L244" s="17">
        <v>43069</v>
      </c>
      <c r="M244" s="18">
        <v>213.13892029735501</v>
      </c>
      <c r="N244" s="19">
        <v>42323</v>
      </c>
      <c r="O244" s="20">
        <v>183.23421758242699</v>
      </c>
      <c r="P244" s="28"/>
      <c r="Q244" s="28"/>
      <c r="R244" s="29"/>
    </row>
    <row r="245" spans="12:18" x14ac:dyDescent="0.25">
      <c r="L245" s="17">
        <v>43100</v>
      </c>
      <c r="M245" s="18">
        <v>215.65609568420999</v>
      </c>
      <c r="N245" s="19">
        <v>42353</v>
      </c>
      <c r="O245" s="20">
        <v>183.18544962047901</v>
      </c>
      <c r="P245" s="28"/>
      <c r="Q245" s="28"/>
      <c r="R245" s="29"/>
    </row>
    <row r="246" spans="12:18" x14ac:dyDescent="0.25">
      <c r="L246" s="17">
        <v>43131</v>
      </c>
      <c r="M246" s="18">
        <v>219.94103302857701</v>
      </c>
      <c r="N246" s="19">
        <v>42384</v>
      </c>
      <c r="O246" s="20">
        <v>184.873611823853</v>
      </c>
      <c r="P246" s="28"/>
      <c r="Q246" s="28"/>
      <c r="R246" s="29"/>
    </row>
    <row r="247" spans="12:18" x14ac:dyDescent="0.25">
      <c r="L247" s="17">
        <v>43159</v>
      </c>
      <c r="M247" s="18">
        <v>220.05303136553999</v>
      </c>
      <c r="N247" s="19">
        <v>42415</v>
      </c>
      <c r="O247" s="20">
        <v>184.52946650102899</v>
      </c>
      <c r="P247" s="28"/>
      <c r="Q247" s="28"/>
      <c r="R247" s="29"/>
    </row>
    <row r="248" spans="12:18" x14ac:dyDescent="0.25">
      <c r="L248" s="17">
        <v>43190</v>
      </c>
      <c r="M248" s="18">
        <v>217.44778072518</v>
      </c>
      <c r="N248" s="19">
        <v>42444</v>
      </c>
      <c r="O248" s="20">
        <v>184.359332953256</v>
      </c>
      <c r="P248" s="28"/>
      <c r="Q248" s="28"/>
      <c r="R248" s="29"/>
    </row>
    <row r="249" spans="12:18" x14ac:dyDescent="0.25">
      <c r="L249" s="17">
        <v>43220</v>
      </c>
      <c r="M249" s="18">
        <v>215.57358447579699</v>
      </c>
      <c r="N249" s="19">
        <v>42475</v>
      </c>
      <c r="O249" s="20">
        <v>185.00693220986301</v>
      </c>
      <c r="P249" s="28"/>
      <c r="Q249" s="28"/>
      <c r="R249" s="29"/>
    </row>
    <row r="250" spans="12:18" x14ac:dyDescent="0.25">
      <c r="L250" s="17">
        <v>43251</v>
      </c>
      <c r="M250" s="18">
        <v>218.334372845844</v>
      </c>
      <c r="N250" s="19">
        <v>42505</v>
      </c>
      <c r="O250" s="20">
        <v>188.136275560558</v>
      </c>
      <c r="P250" s="28"/>
      <c r="Q250" s="28"/>
      <c r="R250" s="29"/>
    </row>
    <row r="251" spans="12:18" x14ac:dyDescent="0.25">
      <c r="L251" s="17">
        <v>43281</v>
      </c>
      <c r="M251" s="18">
        <v>224.19680434013301</v>
      </c>
      <c r="N251" s="19">
        <v>42536</v>
      </c>
      <c r="O251" s="20">
        <v>191.24292812249701</v>
      </c>
      <c r="P251" s="28"/>
      <c r="Q251" s="28"/>
      <c r="R251" s="29"/>
    </row>
    <row r="252" spans="12:18" x14ac:dyDescent="0.25">
      <c r="L252" s="17">
        <v>43312</v>
      </c>
      <c r="M252" s="31">
        <v>228.35900845513001</v>
      </c>
      <c r="N252" s="19">
        <v>42566</v>
      </c>
      <c r="O252" s="20">
        <v>194.27811828916401</v>
      </c>
      <c r="P252" s="28"/>
      <c r="Q252" s="28"/>
      <c r="R252" s="29"/>
    </row>
    <row r="253" spans="12:18" x14ac:dyDescent="0.25">
      <c r="L253" s="17">
        <v>43343</v>
      </c>
      <c r="M253" s="18">
        <v>229.491987062747</v>
      </c>
      <c r="N253" s="19">
        <v>42597</v>
      </c>
      <c r="O253" s="20">
        <v>195.618501396471</v>
      </c>
      <c r="P253" s="28"/>
      <c r="Q253" s="28"/>
    </row>
    <row r="254" spans="12:18" x14ac:dyDescent="0.25">
      <c r="L254" s="17">
        <v>43373</v>
      </c>
      <c r="M254" s="18">
        <v>228.703720201301</v>
      </c>
      <c r="N254" s="19">
        <v>42628</v>
      </c>
      <c r="O254" s="20">
        <v>196.40633653750899</v>
      </c>
      <c r="P254" s="28"/>
      <c r="Q254" s="28"/>
    </row>
    <row r="255" spans="12:18" x14ac:dyDescent="0.25">
      <c r="L255" s="17">
        <v>43404</v>
      </c>
      <c r="M255" s="18">
        <v>229.34529010499301</v>
      </c>
      <c r="N255" s="19">
        <v>42658</v>
      </c>
      <c r="O255" s="20">
        <v>197.028635840666</v>
      </c>
      <c r="P255" s="28"/>
      <c r="Q255" s="28"/>
    </row>
    <row r="256" spans="12:18" x14ac:dyDescent="0.25">
      <c r="L256" s="17">
        <v>43434</v>
      </c>
      <c r="M256" s="18">
        <v>231.74537700946701</v>
      </c>
      <c r="N256" s="19">
        <v>42689</v>
      </c>
      <c r="O256" s="20">
        <v>197.20435463952501</v>
      </c>
      <c r="P256" s="28"/>
      <c r="Q256" s="28"/>
    </row>
    <row r="257" spans="12:15" x14ac:dyDescent="0.25">
      <c r="L257" s="17">
        <v>43465</v>
      </c>
      <c r="M257" s="18">
        <v>232.937335002477</v>
      </c>
      <c r="N257" s="19">
        <v>42719</v>
      </c>
      <c r="O257" s="20">
        <v>197.02250319895299</v>
      </c>
    </row>
    <row r="258" spans="12:15" x14ac:dyDescent="0.25">
      <c r="L258" s="17">
        <v>43496</v>
      </c>
      <c r="M258" s="18">
        <v>234.41399432967199</v>
      </c>
      <c r="N258" s="19">
        <v>42750</v>
      </c>
      <c r="O258" s="20">
        <v>194.924150117164</v>
      </c>
    </row>
    <row r="259" spans="12:15" x14ac:dyDescent="0.25">
      <c r="L259" s="17">
        <v>43524</v>
      </c>
      <c r="M259" s="18">
        <v>234.02888804025301</v>
      </c>
      <c r="N259" s="19">
        <v>42781</v>
      </c>
      <c r="O259" s="20">
        <v>193.76908144865399</v>
      </c>
    </row>
    <row r="260" spans="12:15" x14ac:dyDescent="0.25">
      <c r="L260" s="17">
        <v>43555</v>
      </c>
      <c r="M260" s="18">
        <v>236.10304700337699</v>
      </c>
      <c r="N260" s="19">
        <v>42809</v>
      </c>
      <c r="O260" s="20">
        <v>195.204416490255</v>
      </c>
    </row>
    <row r="261" spans="12:15" x14ac:dyDescent="0.25">
      <c r="L261" s="17">
        <v>43585</v>
      </c>
      <c r="M261" s="18">
        <v>237.15675881137199</v>
      </c>
      <c r="N261" s="19">
        <v>42840</v>
      </c>
      <c r="O261" s="20">
        <v>198.067513240343</v>
      </c>
    </row>
    <row r="262" spans="12:15" x14ac:dyDescent="0.25">
      <c r="L262" s="17">
        <v>43616</v>
      </c>
      <c r="M262" s="18">
        <v>238.56257530887001</v>
      </c>
      <c r="N262" s="19">
        <v>42870</v>
      </c>
      <c r="O262" s="20">
        <v>201.77309733549299</v>
      </c>
    </row>
    <row r="263" spans="12:15" x14ac:dyDescent="0.25">
      <c r="L263" s="17">
        <v>43646</v>
      </c>
      <c r="M263" s="18">
        <v>238.777868592766</v>
      </c>
      <c r="N263" s="19">
        <v>42901</v>
      </c>
      <c r="O263" s="20">
        <v>204.21220962397001</v>
      </c>
    </row>
    <row r="264" spans="12:15" x14ac:dyDescent="0.25">
      <c r="L264" s="17">
        <v>43677</v>
      </c>
      <c r="M264" s="18">
        <v>238.99316187666199</v>
      </c>
      <c r="N264" s="19">
        <v>42931</v>
      </c>
      <c r="O264" s="20">
        <v>206.74016135703499</v>
      </c>
    </row>
    <row r="265" spans="12:15" x14ac:dyDescent="0.25">
      <c r="L265" s="32"/>
      <c r="M265" s="33"/>
      <c r="N265" s="19">
        <v>42962</v>
      </c>
      <c r="O265" s="20">
        <v>208.687790734061</v>
      </c>
    </row>
    <row r="266" spans="12:15" x14ac:dyDescent="0.25">
      <c r="L266" s="32"/>
      <c r="M266" s="33"/>
      <c r="N266" s="19">
        <v>42993</v>
      </c>
      <c r="O266" s="20">
        <v>210.452327182527</v>
      </c>
    </row>
    <row r="267" spans="12:15" x14ac:dyDescent="0.25">
      <c r="L267" s="32"/>
      <c r="M267" s="33"/>
      <c r="N267" s="19">
        <v>43023</v>
      </c>
      <c r="O267" s="20">
        <v>212.99320952254899</v>
      </c>
    </row>
    <row r="268" spans="12:15" x14ac:dyDescent="0.25">
      <c r="L268" s="32"/>
      <c r="M268" s="33"/>
      <c r="N268" s="19">
        <v>43054</v>
      </c>
      <c r="O268" s="20">
        <v>213.433029749664</v>
      </c>
    </row>
    <row r="269" spans="12:15" x14ac:dyDescent="0.25">
      <c r="L269" s="17"/>
      <c r="M269" s="18"/>
      <c r="N269" s="19">
        <v>43084</v>
      </c>
      <c r="O269" s="20">
        <v>211.96860211667101</v>
      </c>
    </row>
    <row r="270" spans="12:15" x14ac:dyDescent="0.25">
      <c r="L270" s="17">
        <v>43861</v>
      </c>
      <c r="M270" s="18" t="s">
        <v>75</v>
      </c>
      <c r="N270" s="19">
        <v>43115</v>
      </c>
      <c r="O270" s="20">
        <v>208.85421561040499</v>
      </c>
    </row>
    <row r="271" spans="12:15" x14ac:dyDescent="0.25">
      <c r="L271" s="17">
        <v>43890</v>
      </c>
      <c r="M271" s="18" t="s">
        <v>75</v>
      </c>
      <c r="N271" s="19">
        <v>43146</v>
      </c>
      <c r="O271" s="20">
        <v>210.77565245954</v>
      </c>
    </row>
    <row r="272" spans="12:15" x14ac:dyDescent="0.25">
      <c r="L272" s="17">
        <v>43921</v>
      </c>
      <c r="M272" s="18" t="s">
        <v>75</v>
      </c>
      <c r="N272" s="19">
        <v>43174</v>
      </c>
      <c r="O272" s="20">
        <v>216.53987343588199</v>
      </c>
    </row>
    <row r="273" spans="12:15" x14ac:dyDescent="0.25">
      <c r="L273" s="17">
        <v>43951</v>
      </c>
      <c r="M273" s="18" t="s">
        <v>75</v>
      </c>
      <c r="N273" s="19">
        <v>43205</v>
      </c>
      <c r="O273" s="20">
        <v>223.32591327549201</v>
      </c>
    </row>
    <row r="274" spans="12:15" x14ac:dyDescent="0.25">
      <c r="L274" s="17">
        <v>43982</v>
      </c>
      <c r="M274" s="18" t="s">
        <v>75</v>
      </c>
      <c r="N274" s="19">
        <v>43235</v>
      </c>
      <c r="O274" s="20">
        <v>222.15043800681499</v>
      </c>
    </row>
    <row r="275" spans="12:15" x14ac:dyDescent="0.25">
      <c r="L275" s="17">
        <v>44012</v>
      </c>
      <c r="M275" s="18" t="s">
        <v>75</v>
      </c>
      <c r="N275" s="19">
        <v>43266</v>
      </c>
      <c r="O275" s="20">
        <v>217.76923519193701</v>
      </c>
    </row>
    <row r="276" spans="12:15" x14ac:dyDescent="0.25">
      <c r="L276" s="17">
        <v>44043</v>
      </c>
      <c r="M276" s="18" t="s">
        <v>75</v>
      </c>
      <c r="N276" s="19">
        <v>43296</v>
      </c>
      <c r="O276" s="20">
        <v>214.75494448025299</v>
      </c>
    </row>
    <row r="277" spans="12:15" x14ac:dyDescent="0.25">
      <c r="L277" s="17">
        <v>44074</v>
      </c>
      <c r="M277" s="18" t="s">
        <v>75</v>
      </c>
      <c r="N277" s="19">
        <v>43327</v>
      </c>
      <c r="O277" s="20">
        <v>216.93218477558</v>
      </c>
    </row>
    <row r="278" spans="12:15" x14ac:dyDescent="0.25">
      <c r="L278" s="17">
        <v>44104</v>
      </c>
      <c r="M278" s="18" t="s">
        <v>75</v>
      </c>
      <c r="N278" s="19">
        <v>43358</v>
      </c>
      <c r="O278" s="20">
        <v>219.89656477282099</v>
      </c>
    </row>
    <row r="279" spans="12:15" x14ac:dyDescent="0.25">
      <c r="L279" s="17">
        <v>44135</v>
      </c>
      <c r="M279" s="18" t="s">
        <v>75</v>
      </c>
      <c r="N279" s="19">
        <v>43388</v>
      </c>
      <c r="O279" s="20">
        <v>219.96751837908701</v>
      </c>
    </row>
    <row r="280" spans="12:15" x14ac:dyDescent="0.25">
      <c r="L280" s="17">
        <v>44165</v>
      </c>
      <c r="M280" s="18" t="s">
        <v>75</v>
      </c>
      <c r="N280" s="19">
        <v>43419</v>
      </c>
      <c r="O280" s="20">
        <v>218.96222955398099</v>
      </c>
    </row>
    <row r="281" spans="12:15" x14ac:dyDescent="0.25">
      <c r="L281" s="17">
        <v>44196</v>
      </c>
      <c r="M281" s="18" t="s">
        <v>75</v>
      </c>
      <c r="N281" s="19">
        <v>43449</v>
      </c>
      <c r="O281" s="20">
        <v>218.697780037386</v>
      </c>
    </row>
    <row r="282" spans="12:15" x14ac:dyDescent="0.25">
      <c r="L282" s="17">
        <v>44227</v>
      </c>
      <c r="M282" s="18" t="s">
        <v>75</v>
      </c>
      <c r="N282" s="19">
        <v>43480</v>
      </c>
      <c r="O282" s="20">
        <v>221.18269678692701</v>
      </c>
    </row>
    <row r="283" spans="12:15" x14ac:dyDescent="0.25">
      <c r="L283" s="17">
        <v>44255</v>
      </c>
      <c r="M283" s="18" t="s">
        <v>75</v>
      </c>
      <c r="N283" s="19">
        <v>43511</v>
      </c>
      <c r="O283" s="20">
        <v>224.86743996284201</v>
      </c>
    </row>
    <row r="284" spans="12:15" x14ac:dyDescent="0.25">
      <c r="L284" s="17">
        <v>44286</v>
      </c>
      <c r="M284" s="18" t="s">
        <v>75</v>
      </c>
      <c r="N284" s="19">
        <v>43539</v>
      </c>
      <c r="O284" s="20">
        <v>227.14800448477001</v>
      </c>
    </row>
    <row r="285" spans="12:15" x14ac:dyDescent="0.25">
      <c r="L285" s="17">
        <v>44316</v>
      </c>
      <c r="M285" s="18" t="s">
        <v>75</v>
      </c>
      <c r="N285" s="19">
        <v>43570</v>
      </c>
      <c r="O285" s="20">
        <v>229.689891739221</v>
      </c>
    </row>
    <row r="286" spans="12:15" x14ac:dyDescent="0.25">
      <c r="L286" s="17">
        <v>44347</v>
      </c>
      <c r="M286" s="18" t="s">
        <v>75</v>
      </c>
      <c r="N286" s="19">
        <v>43600</v>
      </c>
      <c r="O286" s="20">
        <v>232.36406070138099</v>
      </c>
    </row>
    <row r="287" spans="12:15" x14ac:dyDescent="0.25">
      <c r="L287" s="17">
        <v>44377</v>
      </c>
      <c r="M287" s="18" t="s">
        <v>75</v>
      </c>
      <c r="N287" s="19">
        <v>43631</v>
      </c>
      <c r="O287" s="20">
        <v>236.132061073573</v>
      </c>
    </row>
    <row r="288" spans="12:15" x14ac:dyDescent="0.25">
      <c r="L288" s="17">
        <v>44408</v>
      </c>
      <c r="M288" s="18" t="s">
        <v>75</v>
      </c>
      <c r="N288" s="19">
        <v>43661</v>
      </c>
      <c r="O288" s="20">
        <v>239.383440254958</v>
      </c>
    </row>
    <row r="289" spans="12:15" x14ac:dyDescent="0.25">
      <c r="L289" s="17">
        <v>43861</v>
      </c>
      <c r="M289" s="18" t="s">
        <v>75</v>
      </c>
      <c r="N289" s="19">
        <v>43115</v>
      </c>
      <c r="O289" s="20" t="s">
        <v>75</v>
      </c>
    </row>
    <row r="290" spans="12:15" x14ac:dyDescent="0.25">
      <c r="L290" s="17"/>
      <c r="M290" s="18"/>
      <c r="N290" s="19"/>
      <c r="O290" s="20"/>
    </row>
    <row r="291" spans="12:15" x14ac:dyDescent="0.25">
      <c r="L291" s="32"/>
      <c r="M291" s="131"/>
      <c r="N291" s="132"/>
      <c r="O291" s="133"/>
    </row>
    <row r="292" spans="12:15" x14ac:dyDescent="0.25">
      <c r="L292" s="32"/>
      <c r="M292" s="131"/>
      <c r="N292" s="132"/>
      <c r="O292" s="133"/>
    </row>
    <row r="293" spans="12:15" x14ac:dyDescent="0.25">
      <c r="L293" s="32"/>
      <c r="M293" s="131"/>
      <c r="N293" s="131"/>
      <c r="O293" s="131"/>
    </row>
    <row r="294" spans="12:15" x14ac:dyDescent="0.25">
      <c r="L294" s="32"/>
      <c r="M294" s="131"/>
      <c r="N294" s="131"/>
      <c r="O294" s="131"/>
    </row>
    <row r="295" spans="12:15" x14ac:dyDescent="0.25">
      <c r="L295" s="32"/>
      <c r="M295" s="33"/>
      <c r="N295" s="33"/>
      <c r="O295" s="33"/>
    </row>
    <row r="296" spans="12:15" x14ac:dyDescent="0.25">
      <c r="L296" s="32"/>
      <c r="M296" s="134"/>
      <c r="N296" s="33"/>
      <c r="O296" s="33"/>
    </row>
    <row r="297" spans="12:15" x14ac:dyDescent="0.25">
      <c r="L297" s="32"/>
      <c r="M297" s="33"/>
      <c r="N297" s="33"/>
      <c r="O297" s="33"/>
    </row>
    <row r="298" spans="12:15" x14ac:dyDescent="0.25">
      <c r="L298" s="32"/>
      <c r="M298" s="33"/>
      <c r="N298" s="33"/>
      <c r="O298" s="33"/>
    </row>
    <row r="299" spans="12:15" x14ac:dyDescent="0.25">
      <c r="L299" s="32"/>
      <c r="M299" s="33"/>
      <c r="N299" s="132"/>
      <c r="O299" s="135"/>
    </row>
    <row r="300" spans="12:15" x14ac:dyDescent="0.25">
      <c r="L300" s="32"/>
      <c r="M300" s="33"/>
      <c r="N300" s="135"/>
      <c r="O300" s="135"/>
    </row>
    <row r="301" spans="12:15" x14ac:dyDescent="0.25">
      <c r="L301" s="17"/>
      <c r="M301" s="18"/>
      <c r="N301" s="19"/>
      <c r="O301" s="20"/>
    </row>
    <row r="302" spans="12:15" x14ac:dyDescent="0.25">
      <c r="L302" s="17"/>
      <c r="M302" s="18"/>
      <c r="N302" s="19"/>
      <c r="O302" s="20"/>
    </row>
    <row r="303" spans="12:15" x14ac:dyDescent="0.25">
      <c r="L303" s="17"/>
      <c r="M303" s="18"/>
      <c r="N303" s="19"/>
      <c r="O303" s="20"/>
    </row>
    <row r="304" spans="12:15" x14ac:dyDescent="0.25">
      <c r="L304" s="17">
        <v>44895</v>
      </c>
      <c r="M304" s="18" t="s">
        <v>75</v>
      </c>
      <c r="N304" s="19">
        <v>44150</v>
      </c>
      <c r="O304" s="20" t="s">
        <v>75</v>
      </c>
    </row>
    <row r="305" spans="12:15" x14ac:dyDescent="0.25">
      <c r="L305" s="17">
        <v>44926</v>
      </c>
      <c r="M305" s="18" t="s">
        <v>75</v>
      </c>
      <c r="N305" s="19">
        <v>44180</v>
      </c>
      <c r="O305" s="20" t="s">
        <v>75</v>
      </c>
    </row>
    <row r="306" spans="12:15" x14ac:dyDescent="0.25">
      <c r="L306" s="17">
        <v>44957</v>
      </c>
      <c r="M306" s="18" t="s">
        <v>75</v>
      </c>
      <c r="N306" s="19">
        <v>44211</v>
      </c>
      <c r="O306" s="20" t="s">
        <v>75</v>
      </c>
    </row>
    <row r="307" spans="12:15" x14ac:dyDescent="0.25">
      <c r="L307" s="17">
        <v>44985</v>
      </c>
      <c r="M307" s="18" t="s">
        <v>75</v>
      </c>
      <c r="N307" s="19">
        <v>44242</v>
      </c>
      <c r="O307" s="20" t="s">
        <v>75</v>
      </c>
    </row>
    <row r="308" spans="12:15" x14ac:dyDescent="0.25">
      <c r="L308" s="17">
        <v>45016</v>
      </c>
      <c r="M308" s="18" t="s">
        <v>75</v>
      </c>
      <c r="N308" s="19">
        <v>44270</v>
      </c>
      <c r="O308" s="20" t="s">
        <v>75</v>
      </c>
    </row>
    <row r="309" spans="12:15" x14ac:dyDescent="0.25">
      <c r="L309" s="17">
        <v>45046</v>
      </c>
      <c r="M309" s="18" t="s">
        <v>75</v>
      </c>
      <c r="N309" s="19">
        <v>44301</v>
      </c>
      <c r="O309" s="20" t="s">
        <v>75</v>
      </c>
    </row>
  </sheetData>
  <mergeCells count="2">
    <mergeCell ref="A7:J7"/>
    <mergeCell ref="A8:J8"/>
  </mergeCells>
  <conditionalFormatting sqref="L269:L288 L6:L264 L301:L6000">
    <cfRule type="expression" dxfId="46" priority="9">
      <formula>$M6=""</formula>
    </cfRule>
  </conditionalFormatting>
  <conditionalFormatting sqref="N6:N288 N301:N309">
    <cfRule type="expression" dxfId="45" priority="8">
      <formula>$O6=""</formula>
    </cfRule>
  </conditionalFormatting>
  <conditionalFormatting sqref="L265:L268">
    <cfRule type="expression" dxfId="44" priority="6">
      <formula>$M265=""</formula>
    </cfRule>
  </conditionalFormatting>
  <conditionalFormatting sqref="L289:L290">
    <cfRule type="expression" dxfId="43" priority="5">
      <formula>$M289=""</formula>
    </cfRule>
  </conditionalFormatting>
  <conditionalFormatting sqref="N289:N290">
    <cfRule type="expression" dxfId="42" priority="4">
      <formula>$O289=""</formula>
    </cfRule>
  </conditionalFormatting>
  <conditionalFormatting sqref="L291:L295 L297:L300">
    <cfRule type="expression" dxfId="41" priority="2">
      <formula>$M291=""</formula>
    </cfRule>
  </conditionalFormatting>
  <conditionalFormatting sqref="N291:N292 N299:N300">
    <cfRule type="expression" dxfId="40" priority="1">
      <formula>$O291=""</formula>
    </cfRule>
  </conditionalFormatting>
  <conditionalFormatting sqref="L296">
    <cfRule type="expression" dxfId="39" priority="3">
      <formula>#REF!=""</formula>
    </cfRule>
  </conditionalFormatting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G133"/>
  <sheetViews>
    <sheetView topLeftCell="A118" workbookViewId="0">
      <selection activeCell="F145" sqref="F145"/>
    </sheetView>
  </sheetViews>
  <sheetFormatPr defaultRowHeight="15" x14ac:dyDescent="0.25"/>
  <cols>
    <col min="1" max="1" width="21" style="126" bestFit="1" customWidth="1"/>
    <col min="2" max="2" width="27.42578125" customWidth="1"/>
    <col min="3" max="3" width="28.85546875" customWidth="1"/>
    <col min="6" max="6" width="15.140625" bestFit="1" customWidth="1"/>
    <col min="7" max="7" width="15.42578125" bestFit="1" customWidth="1"/>
  </cols>
  <sheetData>
    <row r="1" spans="1:7" ht="15.75" x14ac:dyDescent="0.25">
      <c r="B1" t="s">
        <v>55</v>
      </c>
      <c r="C1" t="s">
        <v>8</v>
      </c>
      <c r="E1" s="127" t="s">
        <v>0</v>
      </c>
      <c r="F1" t="s">
        <v>55</v>
      </c>
      <c r="G1" t="s">
        <v>8</v>
      </c>
    </row>
    <row r="2" spans="1:7" ht="15.75" x14ac:dyDescent="0.25">
      <c r="A2" s="128" t="s">
        <v>9</v>
      </c>
      <c r="B2" t="s">
        <v>56</v>
      </c>
      <c r="C2" t="s">
        <v>57</v>
      </c>
      <c r="E2" s="121">
        <v>35155</v>
      </c>
      <c r="F2" t="e">
        <f ca="1">IF(NOT(ISNUMBER(OFFSET(INDIRECT($B$11),ROW()-1,0))),NA(),OFFSET(INDIRECT($B$11),ROW()-1,0))</f>
        <v>#N/A</v>
      </c>
      <c r="G2" t="e">
        <f ca="1">IF(NOT(ISNUMBER(OFFSET(INDIRECT($C$11),ROW()-1,0))),NA(),OFFSET(INDIRECT($C$11),ROW()-1,0))</f>
        <v>#N/A</v>
      </c>
    </row>
    <row r="3" spans="1:7" ht="15.75" x14ac:dyDescent="0.25">
      <c r="A3" s="128" t="s">
        <v>10</v>
      </c>
      <c r="B3" t="s">
        <v>58</v>
      </c>
      <c r="C3" t="s">
        <v>59</v>
      </c>
      <c r="E3" s="121">
        <v>35246</v>
      </c>
      <c r="F3" t="e">
        <f t="shared" ref="F3:F66" ca="1" si="0">IF(NOT(ISNUMBER(OFFSET(INDIRECT($B$11),ROW()-1,0))),NA(),OFFSET(INDIRECT($B$11),ROW()-1,0))</f>
        <v>#N/A</v>
      </c>
      <c r="G3" t="e">
        <f t="shared" ref="G3:G66" ca="1" si="1">IF(NOT(ISNUMBER(OFFSET(INDIRECT($C$11),ROW()-1,0))),NA(),OFFSET(INDIRECT($C$11),ROW()-1,0))</f>
        <v>#N/A</v>
      </c>
    </row>
    <row r="4" spans="1:7" ht="15.75" x14ac:dyDescent="0.25">
      <c r="A4" s="128" t="s">
        <v>11</v>
      </c>
      <c r="B4" t="s">
        <v>60</v>
      </c>
      <c r="C4" t="s">
        <v>61</v>
      </c>
      <c r="E4" s="121">
        <v>35338</v>
      </c>
      <c r="F4" t="e">
        <f t="shared" ca="1" si="0"/>
        <v>#N/A</v>
      </c>
      <c r="G4" t="e">
        <f t="shared" ca="1" si="1"/>
        <v>#N/A</v>
      </c>
    </row>
    <row r="5" spans="1:7" ht="15.75" x14ac:dyDescent="0.25">
      <c r="A5" s="128" t="s">
        <v>12</v>
      </c>
      <c r="B5" t="s">
        <v>62</v>
      </c>
      <c r="C5" t="s">
        <v>63</v>
      </c>
      <c r="E5" s="121">
        <v>35430</v>
      </c>
      <c r="F5" t="e">
        <f t="shared" ca="1" si="0"/>
        <v>#N/A</v>
      </c>
      <c r="G5" t="e">
        <f t="shared" ca="1" si="1"/>
        <v>#N/A</v>
      </c>
    </row>
    <row r="6" spans="1:7" ht="15.75" x14ac:dyDescent="0.25">
      <c r="A6" s="128" t="s">
        <v>17</v>
      </c>
      <c r="B6" t="s">
        <v>64</v>
      </c>
      <c r="C6" t="s">
        <v>65</v>
      </c>
      <c r="E6" s="121">
        <v>35520</v>
      </c>
      <c r="F6" t="e">
        <f t="shared" ca="1" si="0"/>
        <v>#N/A</v>
      </c>
      <c r="G6" t="e">
        <f t="shared" ca="1" si="1"/>
        <v>#N/A</v>
      </c>
    </row>
    <row r="7" spans="1:7" ht="15.75" x14ac:dyDescent="0.25">
      <c r="A7" s="128" t="s">
        <v>18</v>
      </c>
      <c r="B7" t="s">
        <v>66</v>
      </c>
      <c r="C7" t="s">
        <v>67</v>
      </c>
      <c r="E7" s="121">
        <v>35611</v>
      </c>
      <c r="F7" t="e">
        <f t="shared" ca="1" si="0"/>
        <v>#N/A</v>
      </c>
      <c r="G7" t="e">
        <f t="shared" ca="1" si="1"/>
        <v>#N/A</v>
      </c>
    </row>
    <row r="8" spans="1:7" ht="15.75" x14ac:dyDescent="0.25">
      <c r="A8" s="128" t="s">
        <v>19</v>
      </c>
      <c r="B8" t="s">
        <v>68</v>
      </c>
      <c r="C8" t="s">
        <v>69</v>
      </c>
      <c r="E8" s="121">
        <v>35703</v>
      </c>
      <c r="F8" t="e">
        <f t="shared" ca="1" si="0"/>
        <v>#N/A</v>
      </c>
      <c r="G8" t="e">
        <f t="shared" ca="1" si="1"/>
        <v>#N/A</v>
      </c>
    </row>
    <row r="9" spans="1:7" ht="15.75" x14ac:dyDescent="0.25">
      <c r="A9" s="128" t="s">
        <v>20</v>
      </c>
      <c r="B9" t="s">
        <v>70</v>
      </c>
      <c r="C9" t="s">
        <v>71</v>
      </c>
      <c r="E9" s="121">
        <v>35795</v>
      </c>
      <c r="F9" t="e">
        <f t="shared" ca="1" si="0"/>
        <v>#N/A</v>
      </c>
      <c r="G9" t="e">
        <f t="shared" ca="1" si="1"/>
        <v>#N/A</v>
      </c>
    </row>
    <row r="10" spans="1:7" ht="15.75" x14ac:dyDescent="0.25">
      <c r="A10" s="128"/>
      <c r="E10" s="121">
        <v>35885</v>
      </c>
      <c r="F10" t="e">
        <f t="shared" ca="1" si="0"/>
        <v>#N/A</v>
      </c>
      <c r="G10" t="e">
        <f t="shared" ca="1" si="1"/>
        <v>#N/A</v>
      </c>
    </row>
    <row r="11" spans="1:7" ht="15.75" x14ac:dyDescent="0.25">
      <c r="A11" s="129" t="s">
        <v>72</v>
      </c>
      <c r="B11" s="130" t="e">
        <f>VLOOKUP(#REF!,$A$2:$C$9,2,0)</f>
        <v>#REF!</v>
      </c>
      <c r="C11" s="130" t="e">
        <f>VLOOKUP(#REF!,$A$2:$C$9,3,0)</f>
        <v>#REF!</v>
      </c>
      <c r="E11" s="121">
        <v>35976</v>
      </c>
      <c r="F11" t="e">
        <f t="shared" ca="1" si="0"/>
        <v>#N/A</v>
      </c>
      <c r="G11" t="e">
        <f t="shared" ca="1" si="1"/>
        <v>#N/A</v>
      </c>
    </row>
    <row r="12" spans="1:7" ht="15.75" x14ac:dyDescent="0.25">
      <c r="A12" s="128"/>
      <c r="E12" s="121">
        <v>36068</v>
      </c>
      <c r="F12" t="e">
        <f t="shared" ca="1" si="0"/>
        <v>#N/A</v>
      </c>
      <c r="G12" t="e">
        <f t="shared" ca="1" si="1"/>
        <v>#N/A</v>
      </c>
    </row>
    <row r="13" spans="1:7" ht="15.75" x14ac:dyDescent="0.25">
      <c r="A13" s="128"/>
      <c r="E13" s="121">
        <v>36160</v>
      </c>
      <c r="F13" t="e">
        <f t="shared" ca="1" si="0"/>
        <v>#N/A</v>
      </c>
      <c r="G13" t="e">
        <f t="shared" ca="1" si="1"/>
        <v>#N/A</v>
      </c>
    </row>
    <row r="14" spans="1:7" ht="15.75" x14ac:dyDescent="0.25">
      <c r="A14" s="128"/>
      <c r="E14" s="121">
        <v>36250</v>
      </c>
      <c r="F14" t="e">
        <f t="shared" ca="1" si="0"/>
        <v>#N/A</v>
      </c>
      <c r="G14" t="e">
        <f t="shared" ca="1" si="1"/>
        <v>#N/A</v>
      </c>
    </row>
    <row r="15" spans="1:7" ht="15.75" x14ac:dyDescent="0.25">
      <c r="A15" s="128"/>
      <c r="E15" s="121">
        <v>36341</v>
      </c>
      <c r="F15" t="e">
        <f t="shared" ca="1" si="0"/>
        <v>#N/A</v>
      </c>
      <c r="G15" t="e">
        <f t="shared" ca="1" si="1"/>
        <v>#N/A</v>
      </c>
    </row>
    <row r="16" spans="1:7" ht="15.75" x14ac:dyDescent="0.25">
      <c r="A16" s="128"/>
      <c r="E16" s="121">
        <v>36433</v>
      </c>
      <c r="F16" t="e">
        <f t="shared" ca="1" si="0"/>
        <v>#N/A</v>
      </c>
      <c r="G16" t="e">
        <f t="shared" ca="1" si="1"/>
        <v>#N/A</v>
      </c>
    </row>
    <row r="17" spans="1:7" ht="15.75" x14ac:dyDescent="0.25">
      <c r="A17" s="128"/>
      <c r="E17" s="121">
        <v>36525</v>
      </c>
      <c r="F17" t="e">
        <f t="shared" ca="1" si="0"/>
        <v>#N/A</v>
      </c>
      <c r="G17" t="e">
        <f t="shared" ca="1" si="1"/>
        <v>#N/A</v>
      </c>
    </row>
    <row r="18" spans="1:7" ht="15.75" x14ac:dyDescent="0.25">
      <c r="A18" s="128"/>
      <c r="E18" s="121">
        <v>36616</v>
      </c>
      <c r="F18" t="e">
        <f t="shared" ca="1" si="0"/>
        <v>#N/A</v>
      </c>
      <c r="G18" t="e">
        <f t="shared" ca="1" si="1"/>
        <v>#N/A</v>
      </c>
    </row>
    <row r="19" spans="1:7" ht="15.75" x14ac:dyDescent="0.25">
      <c r="A19" s="128"/>
      <c r="E19" s="121">
        <v>36707</v>
      </c>
      <c r="F19" t="e">
        <f t="shared" ca="1" si="0"/>
        <v>#N/A</v>
      </c>
      <c r="G19" t="e">
        <f t="shared" ca="1" si="1"/>
        <v>#N/A</v>
      </c>
    </row>
    <row r="20" spans="1:7" ht="15.75" x14ac:dyDescent="0.25">
      <c r="A20" s="128"/>
      <c r="E20" s="121">
        <v>36799</v>
      </c>
      <c r="F20" t="e">
        <f t="shared" ca="1" si="0"/>
        <v>#N/A</v>
      </c>
      <c r="G20" t="e">
        <f t="shared" ca="1" si="1"/>
        <v>#N/A</v>
      </c>
    </row>
    <row r="21" spans="1:7" ht="15.75" x14ac:dyDescent="0.25">
      <c r="A21" s="128"/>
      <c r="E21" s="121">
        <v>36891</v>
      </c>
      <c r="F21" t="e">
        <f t="shared" ca="1" si="0"/>
        <v>#N/A</v>
      </c>
      <c r="G21" t="e">
        <f t="shared" ca="1" si="1"/>
        <v>#N/A</v>
      </c>
    </row>
    <row r="22" spans="1:7" ht="18" customHeight="1" x14ac:dyDescent="0.25">
      <c r="A22" s="128"/>
      <c r="E22" s="121">
        <v>36981</v>
      </c>
      <c r="F22" t="e">
        <f t="shared" ca="1" si="0"/>
        <v>#N/A</v>
      </c>
      <c r="G22" t="e">
        <f t="shared" ca="1" si="1"/>
        <v>#N/A</v>
      </c>
    </row>
    <row r="23" spans="1:7" ht="15.75" x14ac:dyDescent="0.25">
      <c r="A23" s="128"/>
      <c r="E23" s="121">
        <v>37072</v>
      </c>
      <c r="F23" t="e">
        <f t="shared" ca="1" si="0"/>
        <v>#N/A</v>
      </c>
      <c r="G23" t="e">
        <f t="shared" ca="1" si="1"/>
        <v>#N/A</v>
      </c>
    </row>
    <row r="24" spans="1:7" ht="15.75" x14ac:dyDescent="0.25">
      <c r="A24" s="128"/>
      <c r="E24" s="121">
        <v>37164</v>
      </c>
      <c r="F24" t="e">
        <f t="shared" ca="1" si="0"/>
        <v>#N/A</v>
      </c>
      <c r="G24" t="e">
        <f t="shared" ca="1" si="1"/>
        <v>#N/A</v>
      </c>
    </row>
    <row r="25" spans="1:7" ht="15.75" x14ac:dyDescent="0.25">
      <c r="A25" s="128"/>
      <c r="E25" s="121">
        <v>37256</v>
      </c>
      <c r="F25" t="e">
        <f t="shared" ca="1" si="0"/>
        <v>#N/A</v>
      </c>
      <c r="G25" t="e">
        <f t="shared" ca="1" si="1"/>
        <v>#N/A</v>
      </c>
    </row>
    <row r="26" spans="1:7" ht="15.75" x14ac:dyDescent="0.25">
      <c r="A26" s="128"/>
      <c r="E26" s="121">
        <v>37346</v>
      </c>
      <c r="F26" t="e">
        <f t="shared" ca="1" si="0"/>
        <v>#N/A</v>
      </c>
      <c r="G26" t="e">
        <f t="shared" ca="1" si="1"/>
        <v>#N/A</v>
      </c>
    </row>
    <row r="27" spans="1:7" ht="15.75" x14ac:dyDescent="0.25">
      <c r="A27" s="128"/>
      <c r="E27" s="121">
        <v>37437</v>
      </c>
      <c r="F27" t="e">
        <f t="shared" ca="1" si="0"/>
        <v>#N/A</v>
      </c>
      <c r="G27" t="e">
        <f t="shared" ca="1" si="1"/>
        <v>#N/A</v>
      </c>
    </row>
    <row r="28" spans="1:7" ht="15.75" x14ac:dyDescent="0.25">
      <c r="E28" s="121">
        <v>37529</v>
      </c>
      <c r="F28" t="e">
        <f t="shared" ca="1" si="0"/>
        <v>#N/A</v>
      </c>
      <c r="G28" t="e">
        <f t="shared" ca="1" si="1"/>
        <v>#N/A</v>
      </c>
    </row>
    <row r="29" spans="1:7" ht="15.75" x14ac:dyDescent="0.25">
      <c r="E29" s="121">
        <v>37621</v>
      </c>
      <c r="F29" t="e">
        <f t="shared" ca="1" si="0"/>
        <v>#N/A</v>
      </c>
      <c r="G29" t="e">
        <f t="shared" ca="1" si="1"/>
        <v>#N/A</v>
      </c>
    </row>
    <row r="30" spans="1:7" ht="15.75" x14ac:dyDescent="0.25">
      <c r="E30" s="121">
        <v>37711</v>
      </c>
      <c r="F30" t="e">
        <f t="shared" ca="1" si="0"/>
        <v>#N/A</v>
      </c>
      <c r="G30" t="e">
        <f t="shared" ca="1" si="1"/>
        <v>#N/A</v>
      </c>
    </row>
    <row r="31" spans="1:7" ht="15.75" x14ac:dyDescent="0.25">
      <c r="E31" s="121">
        <v>37802</v>
      </c>
      <c r="F31" t="e">
        <f t="shared" ca="1" si="0"/>
        <v>#N/A</v>
      </c>
      <c r="G31" t="e">
        <f t="shared" ca="1" si="1"/>
        <v>#N/A</v>
      </c>
    </row>
    <row r="32" spans="1:7" ht="15.75" x14ac:dyDescent="0.25">
      <c r="E32" s="121">
        <v>37894</v>
      </c>
      <c r="F32" t="e">
        <f t="shared" ca="1" si="0"/>
        <v>#N/A</v>
      </c>
      <c r="G32" t="e">
        <f t="shared" ca="1" si="1"/>
        <v>#N/A</v>
      </c>
    </row>
    <row r="33" spans="5:7" ht="15.75" x14ac:dyDescent="0.25">
      <c r="E33" s="121">
        <v>37986</v>
      </c>
      <c r="F33" t="e">
        <f t="shared" ca="1" si="0"/>
        <v>#N/A</v>
      </c>
      <c r="G33" t="e">
        <f t="shared" ca="1" si="1"/>
        <v>#N/A</v>
      </c>
    </row>
    <row r="34" spans="5:7" ht="15.75" x14ac:dyDescent="0.25">
      <c r="E34" s="121">
        <v>38077</v>
      </c>
      <c r="F34" t="e">
        <f t="shared" ca="1" si="0"/>
        <v>#N/A</v>
      </c>
      <c r="G34" t="e">
        <f t="shared" ca="1" si="1"/>
        <v>#N/A</v>
      </c>
    </row>
    <row r="35" spans="5:7" ht="15.75" x14ac:dyDescent="0.25">
      <c r="E35" s="121">
        <v>38168</v>
      </c>
      <c r="F35" t="e">
        <f t="shared" ca="1" si="0"/>
        <v>#N/A</v>
      </c>
      <c r="G35" t="e">
        <f t="shared" ca="1" si="1"/>
        <v>#N/A</v>
      </c>
    </row>
    <row r="36" spans="5:7" ht="15.75" x14ac:dyDescent="0.25">
      <c r="E36" s="121">
        <v>38260</v>
      </c>
      <c r="F36" t="e">
        <f t="shared" ca="1" si="0"/>
        <v>#N/A</v>
      </c>
      <c r="G36" t="e">
        <f t="shared" ca="1" si="1"/>
        <v>#N/A</v>
      </c>
    </row>
    <row r="37" spans="5:7" ht="15.75" x14ac:dyDescent="0.25">
      <c r="E37" s="121">
        <v>38352</v>
      </c>
      <c r="F37" t="e">
        <f t="shared" ca="1" si="0"/>
        <v>#N/A</v>
      </c>
      <c r="G37" t="e">
        <f t="shared" ca="1" si="1"/>
        <v>#N/A</v>
      </c>
    </row>
    <row r="38" spans="5:7" ht="15.75" x14ac:dyDescent="0.25">
      <c r="E38" s="121">
        <v>38442</v>
      </c>
      <c r="F38" t="e">
        <f t="shared" ca="1" si="0"/>
        <v>#N/A</v>
      </c>
      <c r="G38" t="e">
        <f t="shared" ca="1" si="1"/>
        <v>#N/A</v>
      </c>
    </row>
    <row r="39" spans="5:7" ht="15.75" x14ac:dyDescent="0.25">
      <c r="E39" s="121">
        <v>38533</v>
      </c>
      <c r="F39" t="e">
        <f t="shared" ca="1" si="0"/>
        <v>#N/A</v>
      </c>
      <c r="G39" t="e">
        <f t="shared" ca="1" si="1"/>
        <v>#N/A</v>
      </c>
    </row>
    <row r="40" spans="5:7" ht="15.75" x14ac:dyDescent="0.25">
      <c r="E40" s="121">
        <v>38625</v>
      </c>
      <c r="F40" t="e">
        <f t="shared" ca="1" si="0"/>
        <v>#N/A</v>
      </c>
      <c r="G40" t="e">
        <f t="shared" ca="1" si="1"/>
        <v>#N/A</v>
      </c>
    </row>
    <row r="41" spans="5:7" ht="15.75" x14ac:dyDescent="0.25">
      <c r="E41" s="121">
        <v>38717</v>
      </c>
      <c r="F41" t="e">
        <f t="shared" ca="1" si="0"/>
        <v>#N/A</v>
      </c>
      <c r="G41" t="e">
        <f t="shared" ca="1" si="1"/>
        <v>#N/A</v>
      </c>
    </row>
    <row r="42" spans="5:7" ht="15.75" x14ac:dyDescent="0.25">
      <c r="E42" s="121">
        <v>38807</v>
      </c>
      <c r="F42" t="e">
        <f t="shared" ca="1" si="0"/>
        <v>#N/A</v>
      </c>
      <c r="G42" t="e">
        <f t="shared" ca="1" si="1"/>
        <v>#N/A</v>
      </c>
    </row>
    <row r="43" spans="5:7" ht="15.75" x14ac:dyDescent="0.25">
      <c r="E43" s="121">
        <v>38898</v>
      </c>
      <c r="F43" t="e">
        <f t="shared" ca="1" si="0"/>
        <v>#N/A</v>
      </c>
      <c r="G43" t="e">
        <f t="shared" ca="1" si="1"/>
        <v>#N/A</v>
      </c>
    </row>
    <row r="44" spans="5:7" ht="15.75" x14ac:dyDescent="0.25">
      <c r="E44" s="121">
        <v>38990</v>
      </c>
      <c r="F44" t="e">
        <f t="shared" ca="1" si="0"/>
        <v>#N/A</v>
      </c>
      <c r="G44" t="e">
        <f t="shared" ca="1" si="1"/>
        <v>#N/A</v>
      </c>
    </row>
    <row r="45" spans="5:7" ht="15.75" x14ac:dyDescent="0.25">
      <c r="E45" s="121">
        <v>39082</v>
      </c>
      <c r="F45" t="e">
        <f t="shared" ca="1" si="0"/>
        <v>#N/A</v>
      </c>
      <c r="G45" t="e">
        <f t="shared" ca="1" si="1"/>
        <v>#N/A</v>
      </c>
    </row>
    <row r="46" spans="5:7" ht="15.75" x14ac:dyDescent="0.25">
      <c r="E46" s="121">
        <v>39172</v>
      </c>
      <c r="F46" t="e">
        <f t="shared" ca="1" si="0"/>
        <v>#N/A</v>
      </c>
      <c r="G46" t="e">
        <f t="shared" ca="1" si="1"/>
        <v>#N/A</v>
      </c>
    </row>
    <row r="47" spans="5:7" ht="15.75" x14ac:dyDescent="0.25">
      <c r="E47" s="121">
        <v>39263</v>
      </c>
      <c r="F47" t="e">
        <f t="shared" ca="1" si="0"/>
        <v>#N/A</v>
      </c>
      <c r="G47" t="e">
        <f t="shared" ca="1" si="1"/>
        <v>#N/A</v>
      </c>
    </row>
    <row r="48" spans="5:7" ht="15.75" x14ac:dyDescent="0.25">
      <c r="E48" s="121">
        <v>39355</v>
      </c>
      <c r="F48" t="e">
        <f t="shared" ca="1" si="0"/>
        <v>#N/A</v>
      </c>
      <c r="G48" t="e">
        <f t="shared" ca="1" si="1"/>
        <v>#N/A</v>
      </c>
    </row>
    <row r="49" spans="5:7" ht="15.75" x14ac:dyDescent="0.25">
      <c r="E49" s="121">
        <v>39447</v>
      </c>
      <c r="F49" t="e">
        <f t="shared" ca="1" si="0"/>
        <v>#N/A</v>
      </c>
      <c r="G49" t="e">
        <f t="shared" ca="1" si="1"/>
        <v>#N/A</v>
      </c>
    </row>
    <row r="50" spans="5:7" ht="15.75" x14ac:dyDescent="0.25">
      <c r="E50" s="121">
        <v>39538</v>
      </c>
      <c r="F50" t="e">
        <f t="shared" ca="1" si="0"/>
        <v>#N/A</v>
      </c>
      <c r="G50" t="e">
        <f t="shared" ca="1" si="1"/>
        <v>#N/A</v>
      </c>
    </row>
    <row r="51" spans="5:7" ht="15.75" x14ac:dyDescent="0.25">
      <c r="E51" s="121">
        <v>39629</v>
      </c>
      <c r="F51" t="e">
        <f t="shared" ca="1" si="0"/>
        <v>#N/A</v>
      </c>
      <c r="G51" t="e">
        <f t="shared" ca="1" si="1"/>
        <v>#N/A</v>
      </c>
    </row>
    <row r="52" spans="5:7" ht="15.75" x14ac:dyDescent="0.25">
      <c r="E52" s="121">
        <v>39721</v>
      </c>
      <c r="F52" t="e">
        <f t="shared" ca="1" si="0"/>
        <v>#N/A</v>
      </c>
      <c r="G52" t="e">
        <f t="shared" ca="1" si="1"/>
        <v>#N/A</v>
      </c>
    </row>
    <row r="53" spans="5:7" ht="15.75" x14ac:dyDescent="0.25">
      <c r="E53" s="121">
        <v>39813</v>
      </c>
      <c r="F53" t="e">
        <f t="shared" ca="1" si="0"/>
        <v>#N/A</v>
      </c>
      <c r="G53" t="e">
        <f t="shared" ca="1" si="1"/>
        <v>#N/A</v>
      </c>
    </row>
    <row r="54" spans="5:7" ht="15.75" x14ac:dyDescent="0.25">
      <c r="E54" s="121">
        <v>39903</v>
      </c>
      <c r="F54" t="e">
        <f t="shared" ca="1" si="0"/>
        <v>#N/A</v>
      </c>
      <c r="G54" t="e">
        <f t="shared" ca="1" si="1"/>
        <v>#N/A</v>
      </c>
    </row>
    <row r="55" spans="5:7" ht="15.75" x14ac:dyDescent="0.25">
      <c r="E55" s="121">
        <v>39994</v>
      </c>
      <c r="F55" t="e">
        <f t="shared" ca="1" si="0"/>
        <v>#N/A</v>
      </c>
      <c r="G55" t="e">
        <f t="shared" ca="1" si="1"/>
        <v>#N/A</v>
      </c>
    </row>
    <row r="56" spans="5:7" ht="15.75" x14ac:dyDescent="0.25">
      <c r="E56" s="121">
        <v>40086</v>
      </c>
      <c r="F56" t="e">
        <f t="shared" ca="1" si="0"/>
        <v>#N/A</v>
      </c>
      <c r="G56" t="e">
        <f t="shared" ca="1" si="1"/>
        <v>#N/A</v>
      </c>
    </row>
    <row r="57" spans="5:7" ht="15.75" x14ac:dyDescent="0.25">
      <c r="E57" s="121">
        <v>40178</v>
      </c>
      <c r="F57" t="e">
        <f t="shared" ca="1" si="0"/>
        <v>#N/A</v>
      </c>
      <c r="G57" t="e">
        <f t="shared" ca="1" si="1"/>
        <v>#N/A</v>
      </c>
    </row>
    <row r="58" spans="5:7" ht="15.75" x14ac:dyDescent="0.25">
      <c r="E58" s="121">
        <v>40268</v>
      </c>
      <c r="F58" t="e">
        <f t="shared" ca="1" si="0"/>
        <v>#N/A</v>
      </c>
      <c r="G58" t="e">
        <f t="shared" ca="1" si="1"/>
        <v>#N/A</v>
      </c>
    </row>
    <row r="59" spans="5:7" ht="15.75" x14ac:dyDescent="0.25">
      <c r="E59" s="121">
        <v>40359</v>
      </c>
      <c r="F59" t="e">
        <f t="shared" ca="1" si="0"/>
        <v>#N/A</v>
      </c>
      <c r="G59" t="e">
        <f t="shared" ca="1" si="1"/>
        <v>#N/A</v>
      </c>
    </row>
    <row r="60" spans="5:7" ht="15.75" x14ac:dyDescent="0.25">
      <c r="E60" s="121">
        <v>40451</v>
      </c>
      <c r="F60" t="e">
        <f t="shared" ca="1" si="0"/>
        <v>#N/A</v>
      </c>
      <c r="G60" t="e">
        <f t="shared" ca="1" si="1"/>
        <v>#N/A</v>
      </c>
    </row>
    <row r="61" spans="5:7" ht="15.75" x14ac:dyDescent="0.25">
      <c r="E61" s="121">
        <v>40543</v>
      </c>
      <c r="F61" t="e">
        <f t="shared" ca="1" si="0"/>
        <v>#N/A</v>
      </c>
      <c r="G61" t="e">
        <f t="shared" ca="1" si="1"/>
        <v>#N/A</v>
      </c>
    </row>
    <row r="62" spans="5:7" ht="15.75" x14ac:dyDescent="0.25">
      <c r="E62" s="121">
        <v>40633</v>
      </c>
      <c r="F62" t="e">
        <f t="shared" ca="1" si="0"/>
        <v>#N/A</v>
      </c>
      <c r="G62" t="e">
        <f t="shared" ca="1" si="1"/>
        <v>#N/A</v>
      </c>
    </row>
    <row r="63" spans="5:7" ht="15.75" x14ac:dyDescent="0.25">
      <c r="E63" s="121">
        <v>40724</v>
      </c>
      <c r="F63" t="e">
        <f t="shared" ca="1" si="0"/>
        <v>#N/A</v>
      </c>
      <c r="G63" t="e">
        <f t="shared" ca="1" si="1"/>
        <v>#N/A</v>
      </c>
    </row>
    <row r="64" spans="5:7" ht="15.75" x14ac:dyDescent="0.25">
      <c r="E64" s="121">
        <v>40816</v>
      </c>
      <c r="F64" t="e">
        <f t="shared" ca="1" si="0"/>
        <v>#N/A</v>
      </c>
      <c r="G64" t="e">
        <f t="shared" ca="1" si="1"/>
        <v>#N/A</v>
      </c>
    </row>
    <row r="65" spans="5:7" ht="15.75" x14ac:dyDescent="0.25">
      <c r="E65" s="121">
        <v>40908</v>
      </c>
      <c r="F65" t="e">
        <f t="shared" ca="1" si="0"/>
        <v>#N/A</v>
      </c>
      <c r="G65" t="e">
        <f t="shared" ca="1" si="1"/>
        <v>#N/A</v>
      </c>
    </row>
    <row r="66" spans="5:7" ht="15.75" x14ac:dyDescent="0.25">
      <c r="E66" s="121">
        <v>40999</v>
      </c>
      <c r="F66" t="e">
        <f t="shared" ca="1" si="0"/>
        <v>#N/A</v>
      </c>
      <c r="G66" t="e">
        <f t="shared" ca="1" si="1"/>
        <v>#N/A</v>
      </c>
    </row>
    <row r="67" spans="5:7" ht="15.75" x14ac:dyDescent="0.25">
      <c r="E67" s="121">
        <v>41090</v>
      </c>
      <c r="F67" t="e">
        <f t="shared" ref="F67:F130" ca="1" si="2">IF(NOT(ISNUMBER(OFFSET(INDIRECT($B$11),ROW()-1,0))),NA(),OFFSET(INDIRECT($B$11),ROW()-1,0))</f>
        <v>#N/A</v>
      </c>
      <c r="G67" t="e">
        <f t="shared" ref="G67:G130" ca="1" si="3">IF(NOT(ISNUMBER(OFFSET(INDIRECT($C$11),ROW()-1,0))),NA(),OFFSET(INDIRECT($C$11),ROW()-1,0))</f>
        <v>#N/A</v>
      </c>
    </row>
    <row r="68" spans="5:7" ht="15.75" x14ac:dyDescent="0.25">
      <c r="E68" s="121">
        <v>41182</v>
      </c>
      <c r="F68" t="e">
        <f t="shared" ca="1" si="2"/>
        <v>#N/A</v>
      </c>
      <c r="G68" t="e">
        <f t="shared" ca="1" si="3"/>
        <v>#N/A</v>
      </c>
    </row>
    <row r="69" spans="5:7" ht="15.75" x14ac:dyDescent="0.25">
      <c r="E69" s="121">
        <v>41274</v>
      </c>
      <c r="F69" t="e">
        <f t="shared" ca="1" si="2"/>
        <v>#N/A</v>
      </c>
      <c r="G69" t="e">
        <f t="shared" ca="1" si="3"/>
        <v>#N/A</v>
      </c>
    </row>
    <row r="70" spans="5:7" ht="15.75" x14ac:dyDescent="0.25">
      <c r="E70" s="121">
        <v>41364</v>
      </c>
      <c r="F70" t="e">
        <f t="shared" ca="1" si="2"/>
        <v>#N/A</v>
      </c>
      <c r="G70" t="e">
        <f t="shared" ca="1" si="3"/>
        <v>#N/A</v>
      </c>
    </row>
    <row r="71" spans="5:7" ht="15.75" x14ac:dyDescent="0.25">
      <c r="E71" s="121">
        <v>41455</v>
      </c>
      <c r="F71" t="e">
        <f t="shared" ca="1" si="2"/>
        <v>#N/A</v>
      </c>
      <c r="G71" t="e">
        <f t="shared" ca="1" si="3"/>
        <v>#N/A</v>
      </c>
    </row>
    <row r="72" spans="5:7" ht="15.75" x14ac:dyDescent="0.25">
      <c r="E72" s="121">
        <v>41547</v>
      </c>
      <c r="F72" t="e">
        <f t="shared" ca="1" si="2"/>
        <v>#N/A</v>
      </c>
      <c r="G72" t="e">
        <f t="shared" ca="1" si="3"/>
        <v>#N/A</v>
      </c>
    </row>
    <row r="73" spans="5:7" ht="15.75" x14ac:dyDescent="0.25">
      <c r="E73" s="121">
        <v>41639</v>
      </c>
      <c r="F73" t="e">
        <f t="shared" ca="1" si="2"/>
        <v>#N/A</v>
      </c>
      <c r="G73" t="e">
        <f t="shared" ca="1" si="3"/>
        <v>#N/A</v>
      </c>
    </row>
    <row r="74" spans="5:7" ht="15.75" x14ac:dyDescent="0.25">
      <c r="E74" s="121">
        <v>41729</v>
      </c>
      <c r="F74" t="e">
        <f t="shared" ca="1" si="2"/>
        <v>#N/A</v>
      </c>
      <c r="G74" t="e">
        <f t="shared" ca="1" si="3"/>
        <v>#N/A</v>
      </c>
    </row>
    <row r="75" spans="5:7" ht="15.75" x14ac:dyDescent="0.25">
      <c r="E75" s="121">
        <v>41820</v>
      </c>
      <c r="F75" t="e">
        <f t="shared" ca="1" si="2"/>
        <v>#N/A</v>
      </c>
      <c r="G75" t="e">
        <f t="shared" ca="1" si="3"/>
        <v>#N/A</v>
      </c>
    </row>
    <row r="76" spans="5:7" ht="15.75" x14ac:dyDescent="0.25">
      <c r="E76" s="121">
        <v>41912</v>
      </c>
      <c r="F76" t="e">
        <f t="shared" ca="1" si="2"/>
        <v>#N/A</v>
      </c>
      <c r="G76" t="e">
        <f t="shared" ca="1" si="3"/>
        <v>#N/A</v>
      </c>
    </row>
    <row r="77" spans="5:7" ht="15.75" x14ac:dyDescent="0.25">
      <c r="E77" s="121">
        <v>42004</v>
      </c>
      <c r="F77" t="e">
        <f t="shared" ca="1" si="2"/>
        <v>#N/A</v>
      </c>
      <c r="G77" t="e">
        <f t="shared" ca="1" si="3"/>
        <v>#N/A</v>
      </c>
    </row>
    <row r="78" spans="5:7" ht="15.75" x14ac:dyDescent="0.25">
      <c r="E78" s="121">
        <v>42094</v>
      </c>
      <c r="F78" t="e">
        <f t="shared" ca="1" si="2"/>
        <v>#N/A</v>
      </c>
      <c r="G78" t="e">
        <f t="shared" ca="1" si="3"/>
        <v>#N/A</v>
      </c>
    </row>
    <row r="79" spans="5:7" ht="15.75" x14ac:dyDescent="0.25">
      <c r="E79" s="121">
        <v>42185</v>
      </c>
      <c r="F79" t="e">
        <f t="shared" ca="1" si="2"/>
        <v>#N/A</v>
      </c>
      <c r="G79" t="e">
        <f t="shared" ca="1" si="3"/>
        <v>#N/A</v>
      </c>
    </row>
    <row r="80" spans="5:7" ht="15.75" x14ac:dyDescent="0.25">
      <c r="E80" s="121">
        <v>42277</v>
      </c>
      <c r="F80" t="e">
        <f t="shared" ca="1" si="2"/>
        <v>#N/A</v>
      </c>
      <c r="G80" t="e">
        <f t="shared" ca="1" si="3"/>
        <v>#N/A</v>
      </c>
    </row>
    <row r="81" spans="5:7" ht="15.75" x14ac:dyDescent="0.25">
      <c r="E81" s="121">
        <v>42369</v>
      </c>
      <c r="F81" t="e">
        <f t="shared" ca="1" si="2"/>
        <v>#N/A</v>
      </c>
      <c r="G81" t="e">
        <f t="shared" ca="1" si="3"/>
        <v>#N/A</v>
      </c>
    </row>
    <row r="82" spans="5:7" ht="15.75" x14ac:dyDescent="0.25">
      <c r="E82" s="121">
        <v>42460</v>
      </c>
      <c r="F82" t="e">
        <f t="shared" ca="1" si="2"/>
        <v>#N/A</v>
      </c>
      <c r="G82" t="e">
        <f t="shared" ca="1" si="3"/>
        <v>#N/A</v>
      </c>
    </row>
    <row r="83" spans="5:7" ht="15.75" x14ac:dyDescent="0.25">
      <c r="E83" s="121">
        <v>42551</v>
      </c>
      <c r="F83" t="e">
        <f t="shared" ca="1" si="2"/>
        <v>#N/A</v>
      </c>
      <c r="G83" t="e">
        <f t="shared" ca="1" si="3"/>
        <v>#N/A</v>
      </c>
    </row>
    <row r="84" spans="5:7" ht="15.75" x14ac:dyDescent="0.25">
      <c r="E84" s="121">
        <v>42643</v>
      </c>
      <c r="F84" t="e">
        <f t="shared" ca="1" si="2"/>
        <v>#N/A</v>
      </c>
      <c r="G84" t="e">
        <f t="shared" ca="1" si="3"/>
        <v>#N/A</v>
      </c>
    </row>
    <row r="85" spans="5:7" ht="15.75" x14ac:dyDescent="0.25">
      <c r="E85" s="121">
        <v>42735</v>
      </c>
      <c r="F85" t="e">
        <f t="shared" ca="1" si="2"/>
        <v>#N/A</v>
      </c>
      <c r="G85" t="e">
        <f t="shared" ca="1" si="3"/>
        <v>#N/A</v>
      </c>
    </row>
    <row r="86" spans="5:7" ht="15.75" x14ac:dyDescent="0.25">
      <c r="E86" s="121">
        <v>42825</v>
      </c>
      <c r="F86" t="e">
        <f t="shared" ca="1" si="2"/>
        <v>#N/A</v>
      </c>
      <c r="G86" t="e">
        <f t="shared" ca="1" si="3"/>
        <v>#N/A</v>
      </c>
    </row>
    <row r="87" spans="5:7" ht="15.75" x14ac:dyDescent="0.25">
      <c r="E87" s="121">
        <v>42916</v>
      </c>
      <c r="F87" t="e">
        <f t="shared" ca="1" si="2"/>
        <v>#N/A</v>
      </c>
      <c r="G87" t="e">
        <f t="shared" ca="1" si="3"/>
        <v>#N/A</v>
      </c>
    </row>
    <row r="88" spans="5:7" ht="15.75" x14ac:dyDescent="0.25">
      <c r="E88" s="121">
        <v>43008</v>
      </c>
      <c r="F88" t="e">
        <f t="shared" ca="1" si="2"/>
        <v>#N/A</v>
      </c>
      <c r="G88" t="e">
        <f t="shared" ca="1" si="3"/>
        <v>#N/A</v>
      </c>
    </row>
    <row r="89" spans="5:7" ht="15.75" x14ac:dyDescent="0.25">
      <c r="E89" s="121">
        <v>43100</v>
      </c>
      <c r="F89" t="e">
        <f t="shared" ca="1" si="2"/>
        <v>#N/A</v>
      </c>
      <c r="G89" t="e">
        <f t="shared" ca="1" si="3"/>
        <v>#N/A</v>
      </c>
    </row>
    <row r="90" spans="5:7" ht="15.75" x14ac:dyDescent="0.25">
      <c r="E90" s="121">
        <v>43190</v>
      </c>
      <c r="F90" t="e">
        <f t="shared" ca="1" si="2"/>
        <v>#N/A</v>
      </c>
      <c r="G90" t="e">
        <f t="shared" ca="1" si="3"/>
        <v>#N/A</v>
      </c>
    </row>
    <row r="91" spans="5:7" ht="15.75" x14ac:dyDescent="0.25">
      <c r="E91" s="121">
        <v>43281</v>
      </c>
      <c r="F91" t="e">
        <f t="shared" ca="1" si="2"/>
        <v>#N/A</v>
      </c>
      <c r="G91" t="e">
        <f t="shared" ca="1" si="3"/>
        <v>#N/A</v>
      </c>
    </row>
    <row r="92" spans="5:7" ht="15.75" x14ac:dyDescent="0.25">
      <c r="E92" s="121">
        <v>43373</v>
      </c>
      <c r="F92" t="e">
        <f t="shared" ca="1" si="2"/>
        <v>#N/A</v>
      </c>
      <c r="G92" t="e">
        <f t="shared" ca="1" si="3"/>
        <v>#N/A</v>
      </c>
    </row>
    <row r="93" spans="5:7" ht="15.75" x14ac:dyDescent="0.25">
      <c r="E93" s="121">
        <v>43465</v>
      </c>
      <c r="F93" t="e">
        <f t="shared" ca="1" si="2"/>
        <v>#N/A</v>
      </c>
      <c r="G93" t="e">
        <f t="shared" ca="1" si="3"/>
        <v>#N/A</v>
      </c>
    </row>
    <row r="94" spans="5:7" ht="15.75" x14ac:dyDescent="0.25">
      <c r="E94" s="121">
        <v>43555</v>
      </c>
      <c r="F94" t="e">
        <f t="shared" ca="1" si="2"/>
        <v>#N/A</v>
      </c>
      <c r="G94" t="e">
        <f t="shared" ca="1" si="3"/>
        <v>#N/A</v>
      </c>
    </row>
    <row r="95" spans="5:7" ht="15.75" x14ac:dyDescent="0.25">
      <c r="E95" s="121">
        <v>43646</v>
      </c>
      <c r="F95" t="e">
        <f t="shared" ca="1" si="2"/>
        <v>#N/A</v>
      </c>
      <c r="G95" t="e">
        <f t="shared" ca="1" si="3"/>
        <v>#N/A</v>
      </c>
    </row>
    <row r="96" spans="5:7" ht="15.75" x14ac:dyDescent="0.25">
      <c r="E96" s="121">
        <v>43738</v>
      </c>
      <c r="F96" t="e">
        <f t="shared" ca="1" si="2"/>
        <v>#N/A</v>
      </c>
      <c r="G96" t="e">
        <f t="shared" ca="1" si="3"/>
        <v>#N/A</v>
      </c>
    </row>
    <row r="97" spans="5:7" ht="15.75" x14ac:dyDescent="0.25">
      <c r="E97" s="121">
        <v>43830</v>
      </c>
      <c r="F97" t="e">
        <f t="shared" ca="1" si="2"/>
        <v>#N/A</v>
      </c>
      <c r="G97" t="e">
        <f t="shared" ca="1" si="3"/>
        <v>#N/A</v>
      </c>
    </row>
    <row r="98" spans="5:7" ht="15.75" x14ac:dyDescent="0.25">
      <c r="E98" s="121">
        <v>43921</v>
      </c>
      <c r="F98" t="e">
        <f t="shared" ca="1" si="2"/>
        <v>#N/A</v>
      </c>
      <c r="G98" t="e">
        <f t="shared" ca="1" si="3"/>
        <v>#N/A</v>
      </c>
    </row>
    <row r="99" spans="5:7" ht="15.75" x14ac:dyDescent="0.25">
      <c r="E99" s="121">
        <v>44012</v>
      </c>
      <c r="F99" t="e">
        <f t="shared" ca="1" si="2"/>
        <v>#N/A</v>
      </c>
      <c r="G99" t="e">
        <f t="shared" ca="1" si="3"/>
        <v>#N/A</v>
      </c>
    </row>
    <row r="100" spans="5:7" ht="15.75" x14ac:dyDescent="0.25">
      <c r="E100" s="121">
        <v>44104</v>
      </c>
      <c r="F100" t="e">
        <f t="shared" ca="1" si="2"/>
        <v>#N/A</v>
      </c>
      <c r="G100" t="e">
        <f t="shared" ca="1" si="3"/>
        <v>#N/A</v>
      </c>
    </row>
    <row r="101" spans="5:7" ht="15.75" x14ac:dyDescent="0.25">
      <c r="E101" s="121">
        <v>44196</v>
      </c>
      <c r="F101" t="e">
        <f t="shared" ca="1" si="2"/>
        <v>#N/A</v>
      </c>
      <c r="G101" t="e">
        <f t="shared" ca="1" si="3"/>
        <v>#N/A</v>
      </c>
    </row>
    <row r="102" spans="5:7" ht="15.75" x14ac:dyDescent="0.25">
      <c r="E102" s="121">
        <v>44286</v>
      </c>
      <c r="F102" t="e">
        <f t="shared" ca="1" si="2"/>
        <v>#N/A</v>
      </c>
      <c r="G102" t="e">
        <f t="shared" ca="1" si="3"/>
        <v>#N/A</v>
      </c>
    </row>
    <row r="103" spans="5:7" ht="15.75" x14ac:dyDescent="0.25">
      <c r="E103" s="121">
        <v>44377</v>
      </c>
      <c r="F103" t="e">
        <f t="shared" ca="1" si="2"/>
        <v>#N/A</v>
      </c>
      <c r="G103" t="e">
        <f t="shared" ca="1" si="3"/>
        <v>#N/A</v>
      </c>
    </row>
    <row r="104" spans="5:7" ht="15.75" x14ac:dyDescent="0.25">
      <c r="E104" s="121">
        <v>44469</v>
      </c>
      <c r="F104" t="e">
        <f t="shared" ca="1" si="2"/>
        <v>#N/A</v>
      </c>
      <c r="G104" t="e">
        <f t="shared" ca="1" si="3"/>
        <v>#N/A</v>
      </c>
    </row>
    <row r="105" spans="5:7" ht="15.75" x14ac:dyDescent="0.25">
      <c r="E105" s="121">
        <v>44561</v>
      </c>
      <c r="F105" t="e">
        <f t="shared" ca="1" si="2"/>
        <v>#N/A</v>
      </c>
      <c r="G105" t="e">
        <f t="shared" ca="1" si="3"/>
        <v>#N/A</v>
      </c>
    </row>
    <row r="106" spans="5:7" ht="15.75" x14ac:dyDescent="0.25">
      <c r="E106" s="121">
        <v>44651</v>
      </c>
      <c r="F106" t="e">
        <f t="shared" ca="1" si="2"/>
        <v>#N/A</v>
      </c>
      <c r="G106" t="e">
        <f t="shared" ca="1" si="3"/>
        <v>#N/A</v>
      </c>
    </row>
    <row r="107" spans="5:7" ht="15.75" x14ac:dyDescent="0.25">
      <c r="E107" s="121">
        <v>44742</v>
      </c>
      <c r="F107" t="e">
        <f t="shared" ca="1" si="2"/>
        <v>#N/A</v>
      </c>
      <c r="G107" t="e">
        <f t="shared" ca="1" si="3"/>
        <v>#N/A</v>
      </c>
    </row>
    <row r="108" spans="5:7" ht="15.75" x14ac:dyDescent="0.25">
      <c r="E108" s="121">
        <v>44834</v>
      </c>
      <c r="F108" t="e">
        <f t="shared" ca="1" si="2"/>
        <v>#N/A</v>
      </c>
      <c r="G108" t="e">
        <f t="shared" ca="1" si="3"/>
        <v>#N/A</v>
      </c>
    </row>
    <row r="109" spans="5:7" ht="15.75" x14ac:dyDescent="0.25">
      <c r="E109" s="121">
        <v>44926</v>
      </c>
      <c r="F109" t="e">
        <f t="shared" ca="1" si="2"/>
        <v>#N/A</v>
      </c>
      <c r="G109" t="e">
        <f t="shared" ca="1" si="3"/>
        <v>#N/A</v>
      </c>
    </row>
    <row r="110" spans="5:7" ht="15.75" x14ac:dyDescent="0.25">
      <c r="E110" s="121">
        <v>45016</v>
      </c>
      <c r="F110" t="e">
        <f t="shared" ca="1" si="2"/>
        <v>#N/A</v>
      </c>
      <c r="G110" t="e">
        <f t="shared" ca="1" si="3"/>
        <v>#N/A</v>
      </c>
    </row>
    <row r="111" spans="5:7" ht="15.75" x14ac:dyDescent="0.25">
      <c r="E111" s="121">
        <v>45107</v>
      </c>
      <c r="F111" t="e">
        <f t="shared" ca="1" si="2"/>
        <v>#N/A</v>
      </c>
      <c r="G111" t="e">
        <f t="shared" ca="1" si="3"/>
        <v>#N/A</v>
      </c>
    </row>
    <row r="112" spans="5:7" ht="15.75" x14ac:dyDescent="0.25">
      <c r="E112" s="121">
        <v>45199</v>
      </c>
      <c r="F112" t="e">
        <f t="shared" ca="1" si="2"/>
        <v>#N/A</v>
      </c>
      <c r="G112" t="e">
        <f t="shared" ca="1" si="3"/>
        <v>#N/A</v>
      </c>
    </row>
    <row r="113" spans="5:7" ht="15.75" x14ac:dyDescent="0.25">
      <c r="E113" s="121">
        <v>45291</v>
      </c>
      <c r="F113" t="e">
        <f t="shared" ca="1" si="2"/>
        <v>#N/A</v>
      </c>
      <c r="G113" t="e">
        <f t="shared" ca="1" si="3"/>
        <v>#N/A</v>
      </c>
    </row>
    <row r="114" spans="5:7" ht="15.75" x14ac:dyDescent="0.25">
      <c r="E114" s="121">
        <v>45382</v>
      </c>
      <c r="F114" t="e">
        <f t="shared" ca="1" si="2"/>
        <v>#N/A</v>
      </c>
      <c r="G114" t="e">
        <f t="shared" ca="1" si="3"/>
        <v>#N/A</v>
      </c>
    </row>
    <row r="115" spans="5:7" ht="15.75" x14ac:dyDescent="0.25">
      <c r="E115" s="121">
        <v>45473</v>
      </c>
      <c r="F115" t="e">
        <f t="shared" ca="1" si="2"/>
        <v>#N/A</v>
      </c>
      <c r="G115" t="e">
        <f t="shared" ca="1" si="3"/>
        <v>#N/A</v>
      </c>
    </row>
    <row r="116" spans="5:7" ht="15.75" x14ac:dyDescent="0.25">
      <c r="E116" s="121">
        <v>45565</v>
      </c>
      <c r="F116" t="e">
        <f t="shared" ca="1" si="2"/>
        <v>#N/A</v>
      </c>
      <c r="G116" t="e">
        <f t="shared" ca="1" si="3"/>
        <v>#N/A</v>
      </c>
    </row>
    <row r="117" spans="5:7" ht="15.75" x14ac:dyDescent="0.25">
      <c r="E117" s="121">
        <v>45657</v>
      </c>
      <c r="F117" t="e">
        <f t="shared" ca="1" si="2"/>
        <v>#N/A</v>
      </c>
      <c r="G117" t="e">
        <f t="shared" ca="1" si="3"/>
        <v>#N/A</v>
      </c>
    </row>
    <row r="118" spans="5:7" ht="15.75" x14ac:dyDescent="0.25">
      <c r="E118" s="121">
        <v>45747</v>
      </c>
      <c r="F118" t="e">
        <f t="shared" ca="1" si="2"/>
        <v>#N/A</v>
      </c>
      <c r="G118" t="e">
        <f t="shared" ca="1" si="3"/>
        <v>#N/A</v>
      </c>
    </row>
    <row r="119" spans="5:7" ht="15.75" x14ac:dyDescent="0.25">
      <c r="E119" s="121">
        <v>45838</v>
      </c>
      <c r="F119" t="e">
        <f t="shared" ca="1" si="2"/>
        <v>#N/A</v>
      </c>
      <c r="G119" t="e">
        <f t="shared" ca="1" si="3"/>
        <v>#N/A</v>
      </c>
    </row>
    <row r="120" spans="5:7" ht="15.75" x14ac:dyDescent="0.25">
      <c r="E120" s="121">
        <v>45930</v>
      </c>
      <c r="F120" t="e">
        <f t="shared" ca="1" si="2"/>
        <v>#N/A</v>
      </c>
      <c r="G120" t="e">
        <f t="shared" ca="1" si="3"/>
        <v>#N/A</v>
      </c>
    </row>
    <row r="121" spans="5:7" ht="15.75" x14ac:dyDescent="0.25">
      <c r="E121" s="121">
        <v>46022</v>
      </c>
      <c r="F121" t="e">
        <f t="shared" ca="1" si="2"/>
        <v>#N/A</v>
      </c>
      <c r="G121" t="e">
        <f t="shared" ca="1" si="3"/>
        <v>#N/A</v>
      </c>
    </row>
    <row r="122" spans="5:7" ht="15.75" x14ac:dyDescent="0.25">
      <c r="E122" s="121">
        <v>46112</v>
      </c>
      <c r="F122" t="e">
        <f t="shared" ca="1" si="2"/>
        <v>#N/A</v>
      </c>
      <c r="G122" t="e">
        <f t="shared" ca="1" si="3"/>
        <v>#N/A</v>
      </c>
    </row>
    <row r="123" spans="5:7" ht="15.75" x14ac:dyDescent="0.25">
      <c r="E123" s="121">
        <v>46203</v>
      </c>
      <c r="F123" t="e">
        <f t="shared" ca="1" si="2"/>
        <v>#N/A</v>
      </c>
      <c r="G123" t="e">
        <f t="shared" ca="1" si="3"/>
        <v>#N/A</v>
      </c>
    </row>
    <row r="124" spans="5:7" ht="15.75" x14ac:dyDescent="0.25">
      <c r="E124" s="121">
        <v>46295</v>
      </c>
      <c r="F124" t="e">
        <f t="shared" ca="1" si="2"/>
        <v>#N/A</v>
      </c>
      <c r="G124" t="e">
        <f t="shared" ca="1" si="3"/>
        <v>#N/A</v>
      </c>
    </row>
    <row r="125" spans="5:7" ht="15.75" x14ac:dyDescent="0.25">
      <c r="E125" s="121">
        <v>46387</v>
      </c>
      <c r="F125" t="e">
        <f t="shared" ca="1" si="2"/>
        <v>#N/A</v>
      </c>
      <c r="G125" t="e">
        <f t="shared" ca="1" si="3"/>
        <v>#N/A</v>
      </c>
    </row>
    <row r="126" spans="5:7" ht="15.75" x14ac:dyDescent="0.25">
      <c r="E126" s="121">
        <v>46477</v>
      </c>
      <c r="F126" t="e">
        <f t="shared" ca="1" si="2"/>
        <v>#N/A</v>
      </c>
      <c r="G126" t="e">
        <f t="shared" ca="1" si="3"/>
        <v>#N/A</v>
      </c>
    </row>
    <row r="127" spans="5:7" ht="15.75" x14ac:dyDescent="0.25">
      <c r="E127" s="121">
        <v>46568</v>
      </c>
      <c r="F127" t="e">
        <f t="shared" ca="1" si="2"/>
        <v>#N/A</v>
      </c>
      <c r="G127" t="e">
        <f t="shared" ca="1" si="3"/>
        <v>#N/A</v>
      </c>
    </row>
    <row r="128" spans="5:7" ht="15.75" x14ac:dyDescent="0.25">
      <c r="E128" s="121">
        <v>46660</v>
      </c>
      <c r="F128" t="e">
        <f t="shared" ca="1" si="2"/>
        <v>#N/A</v>
      </c>
      <c r="G128" t="e">
        <f t="shared" ca="1" si="3"/>
        <v>#N/A</v>
      </c>
    </row>
    <row r="129" spans="5:7" ht="15.75" x14ac:dyDescent="0.25">
      <c r="E129" s="121">
        <v>46752</v>
      </c>
      <c r="F129" t="e">
        <f t="shared" ca="1" si="2"/>
        <v>#N/A</v>
      </c>
      <c r="G129" t="e">
        <f t="shared" ca="1" si="3"/>
        <v>#N/A</v>
      </c>
    </row>
    <row r="130" spans="5:7" ht="15.75" x14ac:dyDescent="0.25">
      <c r="E130" s="121">
        <v>46843</v>
      </c>
      <c r="F130" t="e">
        <f t="shared" ca="1" si="2"/>
        <v>#N/A</v>
      </c>
      <c r="G130" t="e">
        <f t="shared" ca="1" si="3"/>
        <v>#N/A</v>
      </c>
    </row>
    <row r="131" spans="5:7" ht="15.75" x14ac:dyDescent="0.25">
      <c r="E131" s="121">
        <v>46934</v>
      </c>
      <c r="F131" t="e">
        <f t="shared" ref="F131:F133" ca="1" si="4">IF(NOT(ISNUMBER(OFFSET(INDIRECT($B$11),ROW()-1,0))),NA(),OFFSET(INDIRECT($B$11),ROW()-1,0))</f>
        <v>#N/A</v>
      </c>
      <c r="G131" t="e">
        <f t="shared" ref="G131:G133" ca="1" si="5">IF(NOT(ISNUMBER(OFFSET(INDIRECT($C$11),ROW()-1,0))),NA(),OFFSET(INDIRECT($C$11),ROW()-1,0))</f>
        <v>#N/A</v>
      </c>
    </row>
    <row r="132" spans="5:7" ht="15.75" x14ac:dyDescent="0.25">
      <c r="E132" s="121">
        <v>47026</v>
      </c>
      <c r="F132" t="e">
        <f t="shared" ca="1" si="4"/>
        <v>#N/A</v>
      </c>
      <c r="G132" t="e">
        <f t="shared" ca="1" si="5"/>
        <v>#N/A</v>
      </c>
    </row>
    <row r="133" spans="5:7" ht="15.75" x14ac:dyDescent="0.25">
      <c r="E133" s="121">
        <v>47118</v>
      </c>
      <c r="F133" t="e">
        <f t="shared" ca="1" si="4"/>
        <v>#N/A</v>
      </c>
      <c r="G133" t="e">
        <f t="shared" ca="1" si="5"/>
        <v>#N/A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Q508"/>
  <sheetViews>
    <sheetView topLeftCell="D241" workbookViewId="0">
      <selection activeCell="K266" sqref="K266:U274"/>
    </sheetView>
  </sheetViews>
  <sheetFormatPr defaultColWidth="9.140625" defaultRowHeight="15" x14ac:dyDescent="0.25"/>
  <cols>
    <col min="1" max="10" width="13.7109375" style="41" customWidth="1"/>
    <col min="11" max="11" width="23.85546875" style="46" bestFit="1" customWidth="1"/>
    <col min="12" max="12" width="18.28515625" style="16" customWidth="1"/>
    <col min="13" max="14" width="22.28515625" style="16" customWidth="1"/>
    <col min="15" max="15" width="12.5703125" style="41" customWidth="1"/>
    <col min="16" max="16384" width="9.140625" style="41"/>
  </cols>
  <sheetData>
    <row r="1" spans="1:15" s="2" customFormat="1" ht="15.95" customHeight="1" x14ac:dyDescent="0.25">
      <c r="K1" s="35"/>
    </row>
    <row r="2" spans="1:15" s="5" customFormat="1" ht="15.95" customHeight="1" x14ac:dyDescent="0.25">
      <c r="L2" s="36"/>
      <c r="M2" s="36"/>
      <c r="N2" s="36"/>
      <c r="O2" s="36"/>
    </row>
    <row r="3" spans="1:15" s="5" customFormat="1" ht="15.95" customHeight="1" x14ac:dyDescent="0.25">
      <c r="L3" s="36"/>
      <c r="M3" s="36"/>
      <c r="N3" s="36"/>
      <c r="O3" s="36"/>
    </row>
    <row r="4" spans="1:15" s="8" customFormat="1" ht="15.95" customHeight="1" x14ac:dyDescent="0.25">
      <c r="L4" s="37"/>
      <c r="M4" s="37"/>
      <c r="N4" s="37"/>
      <c r="O4" s="37"/>
    </row>
    <row r="5" spans="1:15" s="38" customFormat="1" ht="39.950000000000003" customHeight="1" x14ac:dyDescent="0.25">
      <c r="K5" s="39" t="s">
        <v>0</v>
      </c>
      <c r="L5" s="12" t="s">
        <v>1</v>
      </c>
      <c r="M5" s="40" t="s">
        <v>3</v>
      </c>
      <c r="N5" s="40" t="s">
        <v>4</v>
      </c>
    </row>
    <row r="6" spans="1:15" x14ac:dyDescent="0.25">
      <c r="K6" s="42">
        <v>35826</v>
      </c>
      <c r="L6" s="43">
        <v>78.411807977442095</v>
      </c>
      <c r="M6" s="44">
        <v>84.709437153732594</v>
      </c>
      <c r="N6" s="44">
        <v>76.087861555523403</v>
      </c>
    </row>
    <row r="7" spans="1:15" ht="15.75" x14ac:dyDescent="0.25">
      <c r="A7" s="171" t="s">
        <v>76</v>
      </c>
      <c r="B7" s="171"/>
      <c r="C7" s="171"/>
      <c r="D7" s="171"/>
      <c r="E7" s="171"/>
      <c r="F7" s="171"/>
      <c r="G7" s="171"/>
      <c r="H7" s="171"/>
      <c r="I7" s="171"/>
      <c r="J7" s="171"/>
      <c r="K7" s="42">
        <v>35854</v>
      </c>
      <c r="L7" s="43">
        <v>77.954332721586496</v>
      </c>
      <c r="M7" s="44">
        <v>83.4020396824139</v>
      </c>
      <c r="N7" s="44">
        <v>76.187306293070293</v>
      </c>
    </row>
    <row r="8" spans="1:15" ht="15.75" x14ac:dyDescent="0.25">
      <c r="A8" s="171" t="s">
        <v>74</v>
      </c>
      <c r="B8" s="171"/>
      <c r="C8" s="171"/>
      <c r="D8" s="171"/>
      <c r="E8" s="171"/>
      <c r="F8" s="171"/>
      <c r="G8" s="171"/>
      <c r="H8" s="171"/>
      <c r="I8" s="171"/>
      <c r="J8" s="171"/>
      <c r="K8" s="42">
        <v>35885</v>
      </c>
      <c r="L8" s="43">
        <v>77.716555117478904</v>
      </c>
      <c r="M8" s="44">
        <v>82.809135679563397</v>
      </c>
      <c r="N8" s="44">
        <v>76.139822645634297</v>
      </c>
    </row>
    <row r="9" spans="1:15" x14ac:dyDescent="0.25">
      <c r="K9" s="42">
        <v>35915</v>
      </c>
      <c r="L9" s="43">
        <v>78.6131972588786</v>
      </c>
      <c r="M9" s="44">
        <v>83.335146216632495</v>
      </c>
      <c r="N9" s="44">
        <v>77.120831414379694</v>
      </c>
    </row>
    <row r="10" spans="1:15" x14ac:dyDescent="0.25">
      <c r="K10" s="42">
        <v>35946</v>
      </c>
      <c r="L10" s="43">
        <v>79.821160146313204</v>
      </c>
      <c r="M10" s="44">
        <v>84.466642357958094</v>
      </c>
      <c r="N10" s="44">
        <v>78.237017744555402</v>
      </c>
    </row>
    <row r="11" spans="1:15" x14ac:dyDescent="0.25">
      <c r="K11" s="42">
        <v>35976</v>
      </c>
      <c r="L11" s="43">
        <v>81.076891383732502</v>
      </c>
      <c r="M11" s="44">
        <v>84.608608907249504</v>
      </c>
      <c r="N11" s="44">
        <v>79.752476592346497</v>
      </c>
    </row>
    <row r="12" spans="1:15" x14ac:dyDescent="0.25">
      <c r="K12" s="42">
        <v>36007</v>
      </c>
      <c r="L12" s="43">
        <v>80.845454068366493</v>
      </c>
      <c r="M12" s="44">
        <v>84.840672786798606</v>
      </c>
      <c r="N12" s="44">
        <v>79.523816575594694</v>
      </c>
    </row>
    <row r="13" spans="1:15" x14ac:dyDescent="0.25">
      <c r="K13" s="42">
        <v>36038</v>
      </c>
      <c r="L13" s="43">
        <v>79.997708821412402</v>
      </c>
      <c r="M13" s="44">
        <v>83.803520116275095</v>
      </c>
      <c r="N13" s="44">
        <v>78.899807512433</v>
      </c>
    </row>
    <row r="14" spans="1:15" x14ac:dyDescent="0.25">
      <c r="K14" s="42">
        <v>36068</v>
      </c>
      <c r="L14" s="43">
        <v>79.598588815794301</v>
      </c>
      <c r="M14" s="44">
        <v>84.734374490854407</v>
      </c>
      <c r="N14" s="44">
        <v>78.309234742156207</v>
      </c>
    </row>
    <row r="15" spans="1:15" x14ac:dyDescent="0.25">
      <c r="K15" s="42">
        <v>36099</v>
      </c>
      <c r="L15" s="43">
        <v>80.544205330921201</v>
      </c>
      <c r="M15" s="44">
        <v>85.132990220096005</v>
      </c>
      <c r="N15" s="44">
        <v>79.416983993494895</v>
      </c>
    </row>
    <row r="16" spans="1:15" x14ac:dyDescent="0.25">
      <c r="K16" s="42">
        <v>36129</v>
      </c>
      <c r="L16" s="43">
        <v>82.490781592881405</v>
      </c>
      <c r="M16" s="44">
        <v>88.982712638166106</v>
      </c>
      <c r="N16" s="44">
        <v>81.0053925896013</v>
      </c>
    </row>
    <row r="17" spans="11:14" x14ac:dyDescent="0.25">
      <c r="K17" s="42">
        <v>36160</v>
      </c>
      <c r="L17" s="43">
        <v>83.898006914143195</v>
      </c>
      <c r="M17" s="44">
        <v>90.521186509608796</v>
      </c>
      <c r="N17" s="44">
        <v>82.444533227370997</v>
      </c>
    </row>
    <row r="18" spans="11:14" x14ac:dyDescent="0.25">
      <c r="K18" s="42">
        <v>36191</v>
      </c>
      <c r="L18" s="43">
        <v>84.325942680188504</v>
      </c>
      <c r="M18" s="44">
        <v>91.308704297252305</v>
      </c>
      <c r="N18" s="44">
        <v>82.828160342331401</v>
      </c>
    </row>
    <row r="19" spans="11:14" x14ac:dyDescent="0.25">
      <c r="K19" s="42">
        <v>36219</v>
      </c>
      <c r="L19" s="43">
        <v>83.836347448879394</v>
      </c>
      <c r="M19" s="44">
        <v>87.4909067286154</v>
      </c>
      <c r="N19" s="44">
        <v>82.965779537430805</v>
      </c>
    </row>
    <row r="20" spans="11:14" x14ac:dyDescent="0.25">
      <c r="K20" s="42">
        <v>36250</v>
      </c>
      <c r="L20" s="43">
        <v>83.9909577518616</v>
      </c>
      <c r="M20" s="44">
        <v>86.051715875068595</v>
      </c>
      <c r="N20" s="44">
        <v>83.406924259241805</v>
      </c>
    </row>
    <row r="21" spans="11:14" x14ac:dyDescent="0.25">
      <c r="K21" s="42">
        <v>36280</v>
      </c>
      <c r="L21" s="43">
        <v>84.928911647577294</v>
      </c>
      <c r="M21" s="44">
        <v>86.024390660249296</v>
      </c>
      <c r="N21" s="44">
        <v>84.465496762842903</v>
      </c>
    </row>
    <row r="22" spans="11:14" x14ac:dyDescent="0.25">
      <c r="K22" s="42">
        <v>36311</v>
      </c>
      <c r="L22" s="43">
        <v>86.495240415162996</v>
      </c>
      <c r="M22" s="44">
        <v>90.565365770174793</v>
      </c>
      <c r="N22" s="44">
        <v>85.471277558092495</v>
      </c>
    </row>
    <row r="23" spans="11:14" x14ac:dyDescent="0.25">
      <c r="K23" s="42">
        <v>36341</v>
      </c>
      <c r="L23" s="43">
        <v>87.843884362380194</v>
      </c>
      <c r="M23" s="44">
        <v>93.226625397776502</v>
      </c>
      <c r="N23" s="44">
        <v>86.472625877293396</v>
      </c>
    </row>
    <row r="24" spans="11:14" x14ac:dyDescent="0.25">
      <c r="K24" s="42">
        <v>36372</v>
      </c>
      <c r="L24" s="43">
        <v>88.589794252686801</v>
      </c>
      <c r="M24" s="44">
        <v>96.001488489762906</v>
      </c>
      <c r="N24" s="44">
        <v>86.781802016569898</v>
      </c>
    </row>
    <row r="25" spans="11:14" x14ac:dyDescent="0.25">
      <c r="K25" s="42">
        <v>36403</v>
      </c>
      <c r="L25" s="43">
        <v>88.644723550971307</v>
      </c>
      <c r="M25" s="44">
        <v>94.890036644992307</v>
      </c>
      <c r="N25" s="44">
        <v>86.995407066495005</v>
      </c>
    </row>
    <row r="26" spans="11:14" x14ac:dyDescent="0.25">
      <c r="K26" s="42">
        <v>36433</v>
      </c>
      <c r="L26" s="43">
        <v>88.885305578197503</v>
      </c>
      <c r="M26" s="44">
        <v>95.173163074605895</v>
      </c>
      <c r="N26" s="44">
        <v>87.164162021456093</v>
      </c>
    </row>
    <row r="27" spans="11:14" x14ac:dyDescent="0.25">
      <c r="K27" s="42">
        <v>36464</v>
      </c>
      <c r="L27" s="43">
        <v>89.251126835652698</v>
      </c>
      <c r="M27" s="44">
        <v>93.815701009592303</v>
      </c>
      <c r="N27" s="44">
        <v>87.762648357225999</v>
      </c>
    </row>
    <row r="28" spans="11:14" x14ac:dyDescent="0.25">
      <c r="K28" s="42">
        <v>36494</v>
      </c>
      <c r="L28" s="43">
        <v>90.471543280516102</v>
      </c>
      <c r="M28" s="44">
        <v>95.703051600986996</v>
      </c>
      <c r="N28" s="44">
        <v>88.942478246953797</v>
      </c>
    </row>
    <row r="29" spans="11:14" x14ac:dyDescent="0.25">
      <c r="K29" s="42">
        <v>36525</v>
      </c>
      <c r="L29" s="43">
        <v>91.163781991689604</v>
      </c>
      <c r="M29" s="44">
        <v>95.801165167503399</v>
      </c>
      <c r="N29" s="44">
        <v>89.995410639564298</v>
      </c>
    </row>
    <row r="30" spans="11:14" x14ac:dyDescent="0.25">
      <c r="K30" s="42">
        <v>36556</v>
      </c>
      <c r="L30" s="43">
        <v>92.314248896794197</v>
      </c>
      <c r="M30" s="44">
        <v>98.073054638888493</v>
      </c>
      <c r="N30" s="44">
        <v>91.166537824175293</v>
      </c>
    </row>
    <row r="31" spans="11:14" x14ac:dyDescent="0.25">
      <c r="K31" s="42">
        <v>36585</v>
      </c>
      <c r="L31" s="43">
        <v>92.622082848200506</v>
      </c>
      <c r="M31" s="44">
        <v>97.546799578653705</v>
      </c>
      <c r="N31" s="44">
        <v>91.667339922166306</v>
      </c>
    </row>
    <row r="32" spans="11:14" x14ac:dyDescent="0.25">
      <c r="K32" s="42">
        <v>36616</v>
      </c>
      <c r="L32" s="43">
        <v>93.2466425908611</v>
      </c>
      <c r="M32" s="44">
        <v>97.907964556656395</v>
      </c>
      <c r="N32" s="44">
        <v>92.269012287130195</v>
      </c>
    </row>
    <row r="33" spans="11:14" x14ac:dyDescent="0.25">
      <c r="K33" s="42">
        <v>36646</v>
      </c>
      <c r="L33" s="43">
        <v>93.962907987734994</v>
      </c>
      <c r="M33" s="44">
        <v>96.4192868622536</v>
      </c>
      <c r="N33" s="44">
        <v>93.342116320506193</v>
      </c>
    </row>
    <row r="34" spans="11:14" x14ac:dyDescent="0.25">
      <c r="K34" s="42">
        <v>36677</v>
      </c>
      <c r="L34" s="43">
        <v>95.772570411858993</v>
      </c>
      <c r="M34" s="44">
        <v>97.491934075018904</v>
      </c>
      <c r="N34" s="44">
        <v>95.351005923623902</v>
      </c>
    </row>
    <row r="35" spans="11:14" x14ac:dyDescent="0.25">
      <c r="K35" s="42">
        <v>36707</v>
      </c>
      <c r="L35" s="43">
        <v>97.879737201434295</v>
      </c>
      <c r="M35" s="44">
        <v>100.342996523371</v>
      </c>
      <c r="N35" s="44">
        <v>97.325143797924596</v>
      </c>
    </row>
    <row r="36" spans="11:14" x14ac:dyDescent="0.25">
      <c r="K36" s="42">
        <v>36738</v>
      </c>
      <c r="L36" s="43">
        <v>98.3719022368076</v>
      </c>
      <c r="M36" s="44">
        <v>104.16385774491199</v>
      </c>
      <c r="N36" s="44">
        <v>97.243805313122095</v>
      </c>
    </row>
    <row r="37" spans="11:14" x14ac:dyDescent="0.25">
      <c r="K37" s="42">
        <v>36769</v>
      </c>
      <c r="L37" s="43">
        <v>97.958177870099505</v>
      </c>
      <c r="M37" s="44">
        <v>105.77765101513801</v>
      </c>
      <c r="N37" s="44">
        <v>96.257744788014193</v>
      </c>
    </row>
    <row r="38" spans="11:14" x14ac:dyDescent="0.25">
      <c r="K38" s="42">
        <v>36799</v>
      </c>
      <c r="L38" s="43">
        <v>97.325285947354104</v>
      </c>
      <c r="M38" s="44">
        <v>104.379436416462</v>
      </c>
      <c r="N38" s="44">
        <v>95.673682224254193</v>
      </c>
    </row>
    <row r="39" spans="11:14" x14ac:dyDescent="0.25">
      <c r="K39" s="42">
        <v>36830</v>
      </c>
      <c r="L39" s="43">
        <v>98.318888125637898</v>
      </c>
      <c r="M39" s="44">
        <v>102.226315801467</v>
      </c>
      <c r="N39" s="44">
        <v>97.146646092854994</v>
      </c>
    </row>
    <row r="40" spans="11:14" x14ac:dyDescent="0.25">
      <c r="K40" s="42">
        <v>36860</v>
      </c>
      <c r="L40" s="43">
        <v>99.264145054910799</v>
      </c>
      <c r="M40" s="44">
        <v>100.437037938831</v>
      </c>
      <c r="N40" s="44">
        <v>98.823602387746206</v>
      </c>
    </row>
    <row r="41" spans="11:14" x14ac:dyDescent="0.25">
      <c r="K41" s="42">
        <v>36891</v>
      </c>
      <c r="L41" s="43">
        <v>100</v>
      </c>
      <c r="M41" s="44">
        <v>100</v>
      </c>
      <c r="N41" s="44">
        <v>100</v>
      </c>
    </row>
    <row r="42" spans="11:14" x14ac:dyDescent="0.25">
      <c r="K42" s="42">
        <v>36922</v>
      </c>
      <c r="L42" s="43">
        <v>100.24937040277401</v>
      </c>
      <c r="M42" s="44">
        <v>101.03614512048399</v>
      </c>
      <c r="N42" s="44">
        <v>100.271004358016</v>
      </c>
    </row>
    <row r="43" spans="11:14" x14ac:dyDescent="0.25">
      <c r="K43" s="42">
        <v>36950</v>
      </c>
      <c r="L43" s="43">
        <v>100.469962264168</v>
      </c>
      <c r="M43" s="44">
        <v>103.405932446645</v>
      </c>
      <c r="N43" s="44">
        <v>100.102497923401</v>
      </c>
    </row>
    <row r="44" spans="11:14" x14ac:dyDescent="0.25">
      <c r="K44" s="42">
        <v>36981</v>
      </c>
      <c r="L44" s="43">
        <v>100.605922950459</v>
      </c>
      <c r="M44" s="44">
        <v>104.992175757414</v>
      </c>
      <c r="N44" s="44">
        <v>99.887593008994401</v>
      </c>
    </row>
    <row r="45" spans="11:14" x14ac:dyDescent="0.25">
      <c r="K45" s="42">
        <v>37011</v>
      </c>
      <c r="L45" s="43">
        <v>100.593008849249</v>
      </c>
      <c r="M45" s="44">
        <v>104.086890988558</v>
      </c>
      <c r="N45" s="44">
        <v>99.825059772832802</v>
      </c>
    </row>
    <row r="46" spans="11:14" x14ac:dyDescent="0.25">
      <c r="K46" s="42">
        <v>37042</v>
      </c>
      <c r="L46" s="43">
        <v>100.86256781921099</v>
      </c>
      <c r="M46" s="44">
        <v>102.950202183359</v>
      </c>
      <c r="N46" s="44">
        <v>100.35418861938101</v>
      </c>
    </row>
    <row r="47" spans="11:14" x14ac:dyDescent="0.25">
      <c r="K47" s="42">
        <v>37072</v>
      </c>
      <c r="L47" s="43">
        <v>102.128948089806</v>
      </c>
      <c r="M47" s="44">
        <v>102.756519279146</v>
      </c>
      <c r="N47" s="44">
        <v>101.8884982997</v>
      </c>
    </row>
    <row r="48" spans="11:14" x14ac:dyDescent="0.25">
      <c r="K48" s="42">
        <v>37103</v>
      </c>
      <c r="L48" s="43">
        <v>103.783751561811</v>
      </c>
      <c r="M48" s="44">
        <v>105.095605460491</v>
      </c>
      <c r="N48" s="44">
        <v>103.61921429995201</v>
      </c>
    </row>
    <row r="49" spans="11:14" x14ac:dyDescent="0.25">
      <c r="K49" s="42">
        <v>37134</v>
      </c>
      <c r="L49" s="43">
        <v>105.76342508504</v>
      </c>
      <c r="M49" s="44">
        <v>107.87235063430499</v>
      </c>
      <c r="N49" s="44">
        <v>105.473669481282</v>
      </c>
    </row>
    <row r="50" spans="11:14" x14ac:dyDescent="0.25">
      <c r="K50" s="42">
        <v>37164</v>
      </c>
      <c r="L50" s="43">
        <v>106.78073789093899</v>
      </c>
      <c r="M50" s="44">
        <v>108.089036703204</v>
      </c>
      <c r="N50" s="44">
        <v>106.560163388661</v>
      </c>
    </row>
    <row r="51" spans="11:14" x14ac:dyDescent="0.25">
      <c r="K51" s="42">
        <v>37195</v>
      </c>
      <c r="L51" s="43">
        <v>106.410018441155</v>
      </c>
      <c r="M51" s="44">
        <v>104.434588107032</v>
      </c>
      <c r="N51" s="44">
        <v>106.419591266015</v>
      </c>
    </row>
    <row r="52" spans="11:14" x14ac:dyDescent="0.25">
      <c r="K52" s="42">
        <v>37225</v>
      </c>
      <c r="L52" s="43">
        <v>105.285818080197</v>
      </c>
      <c r="M52" s="44">
        <v>102.538146572079</v>
      </c>
      <c r="N52" s="44">
        <v>105.496313492347</v>
      </c>
    </row>
    <row r="53" spans="11:14" x14ac:dyDescent="0.25">
      <c r="K53" s="42">
        <v>37256</v>
      </c>
      <c r="L53" s="43">
        <v>104.18010064896301</v>
      </c>
      <c r="M53" s="44">
        <v>101.820688779644</v>
      </c>
      <c r="N53" s="44">
        <v>104.42080440077</v>
      </c>
    </row>
    <row r="54" spans="11:14" x14ac:dyDescent="0.25">
      <c r="K54" s="42">
        <v>37287</v>
      </c>
      <c r="L54" s="43">
        <v>104.751625981861</v>
      </c>
      <c r="M54" s="44">
        <v>103.14817395477</v>
      </c>
      <c r="N54" s="44">
        <v>105.15826641792999</v>
      </c>
    </row>
    <row r="55" spans="11:14" x14ac:dyDescent="0.25">
      <c r="K55" s="42">
        <v>37315</v>
      </c>
      <c r="L55" s="43">
        <v>106.080575236054</v>
      </c>
      <c r="M55" s="44">
        <v>102.233892377891</v>
      </c>
      <c r="N55" s="44">
        <v>106.799986822042</v>
      </c>
    </row>
    <row r="56" spans="11:14" x14ac:dyDescent="0.25">
      <c r="K56" s="42">
        <v>37346</v>
      </c>
      <c r="L56" s="43">
        <v>107.792754886018</v>
      </c>
      <c r="M56" s="44">
        <v>100.92203918129501</v>
      </c>
      <c r="N56" s="44">
        <v>108.886098537647</v>
      </c>
    </row>
    <row r="57" spans="11:14" x14ac:dyDescent="0.25">
      <c r="K57" s="42">
        <v>37376</v>
      </c>
      <c r="L57" s="43">
        <v>108.591096947631</v>
      </c>
      <c r="M57" s="44">
        <v>99.867624029322798</v>
      </c>
      <c r="N57" s="44">
        <v>109.884122472546</v>
      </c>
    </row>
    <row r="58" spans="11:14" x14ac:dyDescent="0.25">
      <c r="K58" s="42">
        <v>37407</v>
      </c>
      <c r="L58" s="43">
        <v>109.18159455367901</v>
      </c>
      <c r="M58" s="44">
        <v>99.263736922992194</v>
      </c>
      <c r="N58" s="44">
        <v>110.646646712078</v>
      </c>
    </row>
    <row r="59" spans="11:14" x14ac:dyDescent="0.25">
      <c r="K59" s="42">
        <v>37437</v>
      </c>
      <c r="L59" s="43">
        <v>109.77396456553601</v>
      </c>
      <c r="M59" s="44">
        <v>99.904138675672996</v>
      </c>
      <c r="N59" s="44">
        <v>111.265969918845</v>
      </c>
    </row>
    <row r="60" spans="11:14" x14ac:dyDescent="0.25">
      <c r="K60" s="42">
        <v>37468</v>
      </c>
      <c r="L60" s="43">
        <v>110.811707698714</v>
      </c>
      <c r="M60" s="44">
        <v>101.152876178757</v>
      </c>
      <c r="N60" s="44">
        <v>112.234504193514</v>
      </c>
    </row>
    <row r="61" spans="11:14" x14ac:dyDescent="0.25">
      <c r="K61" s="42">
        <v>37499</v>
      </c>
      <c r="L61" s="43">
        <v>112.01813794266501</v>
      </c>
      <c r="M61" s="44">
        <v>104.414481206151</v>
      </c>
      <c r="N61" s="44">
        <v>113.128751186518</v>
      </c>
    </row>
    <row r="62" spans="11:14" x14ac:dyDescent="0.25">
      <c r="K62" s="42">
        <v>37529</v>
      </c>
      <c r="L62" s="43">
        <v>113.458453195178</v>
      </c>
      <c r="M62" s="44">
        <v>107.08711843781199</v>
      </c>
      <c r="N62" s="44">
        <v>114.346912031912</v>
      </c>
    </row>
    <row r="63" spans="11:14" x14ac:dyDescent="0.25">
      <c r="K63" s="42">
        <v>37560</v>
      </c>
      <c r="L63" s="43">
        <v>115.16708681477</v>
      </c>
      <c r="M63" s="44">
        <v>109.409176995397</v>
      </c>
      <c r="N63" s="44">
        <v>116.057635132689</v>
      </c>
    </row>
    <row r="64" spans="11:14" x14ac:dyDescent="0.25">
      <c r="K64" s="42">
        <v>37590</v>
      </c>
      <c r="L64" s="43">
        <v>116.886257162625</v>
      </c>
      <c r="M64" s="44">
        <v>109.424027996538</v>
      </c>
      <c r="N64" s="44">
        <v>118.15439003653501</v>
      </c>
    </row>
    <row r="65" spans="11:14" x14ac:dyDescent="0.25">
      <c r="K65" s="42">
        <v>37621</v>
      </c>
      <c r="L65" s="43">
        <v>117.91559506191901</v>
      </c>
      <c r="M65" s="44">
        <v>108.56640806485299</v>
      </c>
      <c r="N65" s="44">
        <v>119.680464839189</v>
      </c>
    </row>
    <row r="66" spans="11:14" x14ac:dyDescent="0.25">
      <c r="K66" s="42">
        <v>37652</v>
      </c>
      <c r="L66" s="43">
        <v>117.861073840749</v>
      </c>
      <c r="M66" s="44">
        <v>107.262954197179</v>
      </c>
      <c r="N66" s="44">
        <v>119.886091901952</v>
      </c>
    </row>
    <row r="67" spans="11:14" x14ac:dyDescent="0.25">
      <c r="K67" s="42">
        <v>37680</v>
      </c>
      <c r="L67" s="43">
        <v>117.69955695039</v>
      </c>
      <c r="M67" s="44">
        <v>107.631374761662</v>
      </c>
      <c r="N67" s="44">
        <v>119.593766306162</v>
      </c>
    </row>
    <row r="68" spans="11:14" x14ac:dyDescent="0.25">
      <c r="K68" s="42">
        <v>37711</v>
      </c>
      <c r="L68" s="43">
        <v>118.509560619239</v>
      </c>
      <c r="M68" s="44">
        <v>109.843426887108</v>
      </c>
      <c r="N68" s="44">
        <v>119.97948050879</v>
      </c>
    </row>
    <row r="69" spans="11:14" x14ac:dyDescent="0.25">
      <c r="K69" s="42">
        <v>37741</v>
      </c>
      <c r="L69" s="43">
        <v>120.220782518703</v>
      </c>
      <c r="M69" s="44">
        <v>111.90856664649201</v>
      </c>
      <c r="N69" s="44">
        <v>121.499176154232</v>
      </c>
    </row>
    <row r="70" spans="11:14" x14ac:dyDescent="0.25">
      <c r="K70" s="42">
        <v>37772</v>
      </c>
      <c r="L70" s="43">
        <v>121.83422386302</v>
      </c>
      <c r="M70" s="44">
        <v>113.00459221061899</v>
      </c>
      <c r="N70" s="44">
        <v>123.199507175238</v>
      </c>
    </row>
    <row r="71" spans="11:14" x14ac:dyDescent="0.25">
      <c r="K71" s="42">
        <v>37802</v>
      </c>
      <c r="L71" s="43">
        <v>122.832408831374</v>
      </c>
      <c r="M71" s="44">
        <v>112.404782689852</v>
      </c>
      <c r="N71" s="44">
        <v>124.580350394422</v>
      </c>
    </row>
    <row r="72" spans="11:14" x14ac:dyDescent="0.25">
      <c r="K72" s="42">
        <v>37833</v>
      </c>
      <c r="L72" s="43">
        <v>123.871654396133</v>
      </c>
      <c r="M72" s="44">
        <v>112.194558142465</v>
      </c>
      <c r="N72" s="44">
        <v>125.987317479314</v>
      </c>
    </row>
    <row r="73" spans="11:14" x14ac:dyDescent="0.25">
      <c r="K73" s="42">
        <v>37864</v>
      </c>
      <c r="L73" s="43">
        <v>125.057635163185</v>
      </c>
      <c r="M73" s="44">
        <v>112.556556453011</v>
      </c>
      <c r="N73" s="44">
        <v>127.43283260841601</v>
      </c>
    </row>
    <row r="74" spans="11:14" x14ac:dyDescent="0.25">
      <c r="K74" s="42">
        <v>37894</v>
      </c>
      <c r="L74" s="43">
        <v>126.496427361874</v>
      </c>
      <c r="M74" s="44">
        <v>113.944525404429</v>
      </c>
      <c r="N74" s="44">
        <v>128.93569415059099</v>
      </c>
    </row>
    <row r="75" spans="11:14" x14ac:dyDescent="0.25">
      <c r="K75" s="42">
        <v>37925</v>
      </c>
      <c r="L75" s="43">
        <v>127.341743331514</v>
      </c>
      <c r="M75" s="44">
        <v>115.153346239283</v>
      </c>
      <c r="N75" s="44">
        <v>129.70524230939799</v>
      </c>
    </row>
    <row r="76" spans="11:14" x14ac:dyDescent="0.25">
      <c r="K76" s="42">
        <v>37955</v>
      </c>
      <c r="L76" s="43">
        <v>127.757770898304</v>
      </c>
      <c r="M76" s="44">
        <v>115.72700511335</v>
      </c>
      <c r="N76" s="44">
        <v>130.15049349823099</v>
      </c>
    </row>
    <row r="77" spans="11:14" x14ac:dyDescent="0.25">
      <c r="K77" s="42">
        <v>37986</v>
      </c>
      <c r="L77" s="43">
        <v>128.41537052282601</v>
      </c>
      <c r="M77" s="44">
        <v>115.7257541721</v>
      </c>
      <c r="N77" s="44">
        <v>131.011665962552</v>
      </c>
    </row>
    <row r="78" spans="11:14" x14ac:dyDescent="0.25">
      <c r="K78" s="42">
        <v>38017</v>
      </c>
      <c r="L78" s="43">
        <v>129.72602730410799</v>
      </c>
      <c r="M78" s="44">
        <v>116.36372622720801</v>
      </c>
      <c r="N78" s="44">
        <v>132.457074867025</v>
      </c>
    </row>
    <row r="79" spans="11:14" x14ac:dyDescent="0.25">
      <c r="K79" s="42">
        <v>38046</v>
      </c>
      <c r="L79" s="43">
        <v>132.308875158707</v>
      </c>
      <c r="M79" s="44">
        <v>118.905301196465</v>
      </c>
      <c r="N79" s="44">
        <v>134.97457701971399</v>
      </c>
    </row>
    <row r="80" spans="11:14" x14ac:dyDescent="0.25">
      <c r="K80" s="42">
        <v>38077</v>
      </c>
      <c r="L80" s="43">
        <v>134.791033943646</v>
      </c>
      <c r="M80" s="44">
        <v>121.770317003741</v>
      </c>
      <c r="N80" s="44">
        <v>137.31422831560201</v>
      </c>
    </row>
    <row r="81" spans="11:14" x14ac:dyDescent="0.25">
      <c r="K81" s="42">
        <v>38107</v>
      </c>
      <c r="L81" s="43">
        <v>137.44629744297501</v>
      </c>
      <c r="M81" s="44">
        <v>123.91799632964801</v>
      </c>
      <c r="N81" s="44">
        <v>140.013595693501</v>
      </c>
    </row>
    <row r="82" spans="11:14" x14ac:dyDescent="0.25">
      <c r="K82" s="42">
        <v>38138</v>
      </c>
      <c r="L82" s="43">
        <v>139.00118887667699</v>
      </c>
      <c r="M82" s="44">
        <v>124.758898187027</v>
      </c>
      <c r="N82" s="44">
        <v>141.77795117814301</v>
      </c>
    </row>
    <row r="83" spans="11:14" x14ac:dyDescent="0.25">
      <c r="K83" s="42">
        <v>38168</v>
      </c>
      <c r="L83" s="43">
        <v>141.088553984573</v>
      </c>
      <c r="M83" s="44">
        <v>125.455497460592</v>
      </c>
      <c r="N83" s="44">
        <v>144.15888864586299</v>
      </c>
    </row>
    <row r="84" spans="11:14" x14ac:dyDescent="0.25">
      <c r="K84" s="42">
        <v>38199</v>
      </c>
      <c r="L84" s="43">
        <v>142.97175686467801</v>
      </c>
      <c r="M84" s="44">
        <v>126.077809300944</v>
      </c>
      <c r="N84" s="44">
        <v>146.33751877169701</v>
      </c>
    </row>
    <row r="85" spans="11:14" x14ac:dyDescent="0.25">
      <c r="K85" s="42">
        <v>38230</v>
      </c>
      <c r="L85" s="43">
        <v>145.209328851652</v>
      </c>
      <c r="M85" s="44">
        <v>127.513836015926</v>
      </c>
      <c r="N85" s="44">
        <v>148.79750866115299</v>
      </c>
    </row>
    <row r="86" spans="11:14" x14ac:dyDescent="0.25">
      <c r="K86" s="42">
        <v>38260</v>
      </c>
      <c r="L86" s="43">
        <v>146.14386409964999</v>
      </c>
      <c r="M86" s="44">
        <v>128.65445234460799</v>
      </c>
      <c r="N86" s="44">
        <v>149.77358684109799</v>
      </c>
    </row>
    <row r="87" spans="11:14" x14ac:dyDescent="0.25">
      <c r="K87" s="42">
        <v>38291</v>
      </c>
      <c r="L87" s="43">
        <v>145.79671947936799</v>
      </c>
      <c r="M87" s="44">
        <v>130.00647069365701</v>
      </c>
      <c r="N87" s="44">
        <v>149.231309105766</v>
      </c>
    </row>
    <row r="88" spans="11:14" x14ac:dyDescent="0.25">
      <c r="K88" s="42">
        <v>38321</v>
      </c>
      <c r="L88" s="43">
        <v>145.38512658675199</v>
      </c>
      <c r="M88" s="44">
        <v>129.68150651935801</v>
      </c>
      <c r="N88" s="44">
        <v>148.87743157749901</v>
      </c>
    </row>
    <row r="89" spans="11:14" x14ac:dyDescent="0.25">
      <c r="K89" s="42">
        <v>38352</v>
      </c>
      <c r="L89" s="43">
        <v>146.42976842455101</v>
      </c>
      <c r="M89" s="44">
        <v>130.15859851944001</v>
      </c>
      <c r="N89" s="44">
        <v>150.072796333681</v>
      </c>
    </row>
    <row r="90" spans="11:14" x14ac:dyDescent="0.25">
      <c r="K90" s="42">
        <v>38383</v>
      </c>
      <c r="L90" s="43">
        <v>149.353239306267</v>
      </c>
      <c r="M90" s="44">
        <v>129.57867402935801</v>
      </c>
      <c r="N90" s="44">
        <v>153.56592992884799</v>
      </c>
    </row>
    <row r="91" spans="11:14" x14ac:dyDescent="0.25">
      <c r="K91" s="42">
        <v>38411</v>
      </c>
      <c r="L91" s="43">
        <v>153.19141756736599</v>
      </c>
      <c r="M91" s="44">
        <v>132.27529435423699</v>
      </c>
      <c r="N91" s="44">
        <v>157.57292865579501</v>
      </c>
    </row>
    <row r="92" spans="11:14" x14ac:dyDescent="0.25">
      <c r="K92" s="42">
        <v>38442</v>
      </c>
      <c r="L92" s="43">
        <v>156.72205547748001</v>
      </c>
      <c r="M92" s="44">
        <v>134.30484242903901</v>
      </c>
      <c r="N92" s="44">
        <v>161.45520564873999</v>
      </c>
    </row>
    <row r="93" spans="11:14" x14ac:dyDescent="0.25">
      <c r="K93" s="42">
        <v>38472</v>
      </c>
      <c r="L93" s="43">
        <v>159.315235357782</v>
      </c>
      <c r="M93" s="44">
        <v>137.68996707546901</v>
      </c>
      <c r="N93" s="44">
        <v>164.01370995526099</v>
      </c>
    </row>
    <row r="94" spans="11:14" x14ac:dyDescent="0.25">
      <c r="K94" s="42">
        <v>38503</v>
      </c>
      <c r="L94" s="43">
        <v>160.95713768860401</v>
      </c>
      <c r="M94" s="44">
        <v>139.60947577809901</v>
      </c>
      <c r="N94" s="44">
        <v>165.80193647517399</v>
      </c>
    </row>
    <row r="95" spans="11:14" x14ac:dyDescent="0.25">
      <c r="K95" s="42">
        <v>38533</v>
      </c>
      <c r="L95" s="43">
        <v>162.30415312815299</v>
      </c>
      <c r="M95" s="44">
        <v>140.678284514533</v>
      </c>
      <c r="N95" s="44">
        <v>167.41764146724699</v>
      </c>
    </row>
    <row r="96" spans="11:14" x14ac:dyDescent="0.25">
      <c r="K96" s="42">
        <v>38564</v>
      </c>
      <c r="L96" s="43">
        <v>163.79714042566701</v>
      </c>
      <c r="M96" s="44">
        <v>142.99397087420701</v>
      </c>
      <c r="N96" s="44">
        <v>168.858642061018</v>
      </c>
    </row>
    <row r="97" spans="11:14" x14ac:dyDescent="0.25">
      <c r="K97" s="42">
        <v>38595</v>
      </c>
      <c r="L97" s="43">
        <v>166.11961320344</v>
      </c>
      <c r="M97" s="44">
        <v>145.998436550885</v>
      </c>
      <c r="N97" s="44">
        <v>171.069906764465</v>
      </c>
    </row>
    <row r="98" spans="11:14" x14ac:dyDescent="0.25">
      <c r="K98" s="42">
        <v>38625</v>
      </c>
      <c r="L98" s="43">
        <v>168.04985112834601</v>
      </c>
      <c r="M98" s="44">
        <v>150.21371649417401</v>
      </c>
      <c r="N98" s="44">
        <v>172.25809688373499</v>
      </c>
    </row>
    <row r="99" spans="11:14" x14ac:dyDescent="0.25">
      <c r="K99" s="42">
        <v>38656</v>
      </c>
      <c r="L99" s="43">
        <v>169.38132523618901</v>
      </c>
      <c r="M99" s="44">
        <v>151.38251788669101</v>
      </c>
      <c r="N99" s="44">
        <v>173.55359409177001</v>
      </c>
    </row>
    <row r="100" spans="11:14" x14ac:dyDescent="0.25">
      <c r="K100" s="42">
        <v>38686</v>
      </c>
      <c r="L100" s="43">
        <v>169.319710502677</v>
      </c>
      <c r="M100" s="44">
        <v>151.010006557879</v>
      </c>
      <c r="N100" s="44">
        <v>173.54913114763599</v>
      </c>
    </row>
    <row r="101" spans="11:14" x14ac:dyDescent="0.25">
      <c r="K101" s="42">
        <v>38717</v>
      </c>
      <c r="L101" s="43">
        <v>170.540811650183</v>
      </c>
      <c r="M101" s="44">
        <v>149.97009465852301</v>
      </c>
      <c r="N101" s="44">
        <v>175.44093182330599</v>
      </c>
    </row>
    <row r="102" spans="11:14" x14ac:dyDescent="0.25">
      <c r="K102" s="42">
        <v>38748</v>
      </c>
      <c r="L102" s="43">
        <v>172.14585930650199</v>
      </c>
      <c r="M102" s="44">
        <v>150.22408187411301</v>
      </c>
      <c r="N102" s="44">
        <v>177.26348263983701</v>
      </c>
    </row>
    <row r="103" spans="11:14" x14ac:dyDescent="0.25">
      <c r="K103" s="42">
        <v>38776</v>
      </c>
      <c r="L103" s="43">
        <v>174.73931711146301</v>
      </c>
      <c r="M103" s="44">
        <v>152.155894758302</v>
      </c>
      <c r="N103" s="44">
        <v>179.81526120605801</v>
      </c>
    </row>
    <row r="104" spans="11:14" x14ac:dyDescent="0.25">
      <c r="K104" s="42">
        <v>38807</v>
      </c>
      <c r="L104" s="43">
        <v>175.55765389192999</v>
      </c>
      <c r="M104" s="44">
        <v>153.12116942010499</v>
      </c>
      <c r="N104" s="44">
        <v>180.36319494028601</v>
      </c>
    </row>
    <row r="105" spans="11:14" x14ac:dyDescent="0.25">
      <c r="K105" s="42">
        <v>38837</v>
      </c>
      <c r="L105" s="43">
        <v>176.92458676043501</v>
      </c>
      <c r="M105" s="44">
        <v>155.179496327745</v>
      </c>
      <c r="N105" s="44">
        <v>181.45076951482901</v>
      </c>
    </row>
    <row r="106" spans="11:14" x14ac:dyDescent="0.25">
      <c r="K106" s="42">
        <v>38868</v>
      </c>
      <c r="L106" s="43">
        <v>177.657570393393</v>
      </c>
      <c r="M106" s="44">
        <v>155.30676639341101</v>
      </c>
      <c r="N106" s="44">
        <v>182.35422374123101</v>
      </c>
    </row>
    <row r="107" spans="11:14" x14ac:dyDescent="0.25">
      <c r="K107" s="42">
        <v>38898</v>
      </c>
      <c r="L107" s="43">
        <v>179.365402167513</v>
      </c>
      <c r="M107" s="44">
        <v>156.549857277911</v>
      </c>
      <c r="N107" s="44">
        <v>184.27964345030699</v>
      </c>
    </row>
    <row r="108" spans="11:14" x14ac:dyDescent="0.25">
      <c r="K108" s="42">
        <v>38929</v>
      </c>
      <c r="L108" s="43">
        <v>179.10963683023701</v>
      </c>
      <c r="M108" s="44">
        <v>155.45952222550699</v>
      </c>
      <c r="N108" s="44">
        <v>184.46114783182901</v>
      </c>
    </row>
    <row r="109" spans="11:14" x14ac:dyDescent="0.25">
      <c r="K109" s="42">
        <v>38960</v>
      </c>
      <c r="L109" s="43">
        <v>178.51609512551801</v>
      </c>
      <c r="M109" s="44">
        <v>156.39362626614599</v>
      </c>
      <c r="N109" s="44">
        <v>183.61567433496</v>
      </c>
    </row>
    <row r="110" spans="11:14" x14ac:dyDescent="0.25">
      <c r="K110" s="42">
        <v>38990</v>
      </c>
      <c r="L110" s="43">
        <v>176.51477045454499</v>
      </c>
      <c r="M110" s="44">
        <v>155.431939996675</v>
      </c>
      <c r="N110" s="44">
        <v>181.32485297658599</v>
      </c>
    </row>
    <row r="111" spans="11:14" x14ac:dyDescent="0.25">
      <c r="K111" s="42">
        <v>39021</v>
      </c>
      <c r="L111" s="43">
        <v>175.11790535014501</v>
      </c>
      <c r="M111" s="44">
        <v>156.817663587867</v>
      </c>
      <c r="N111" s="44">
        <v>179.06354052433099</v>
      </c>
    </row>
    <row r="112" spans="11:14" x14ac:dyDescent="0.25">
      <c r="K112" s="42">
        <v>39051</v>
      </c>
      <c r="L112" s="43">
        <v>175.282020063716</v>
      </c>
      <c r="M112" s="44">
        <v>157.86815042459099</v>
      </c>
      <c r="N112" s="44">
        <v>178.85474543740801</v>
      </c>
    </row>
    <row r="113" spans="11:14" x14ac:dyDescent="0.25">
      <c r="K113" s="42">
        <v>39082</v>
      </c>
      <c r="L113" s="43">
        <v>176.963835636173</v>
      </c>
      <c r="M113" s="44">
        <v>161.512289984136</v>
      </c>
      <c r="N113" s="44">
        <v>179.94159377598999</v>
      </c>
    </row>
    <row r="114" spans="11:14" x14ac:dyDescent="0.25">
      <c r="K114" s="42">
        <v>39113</v>
      </c>
      <c r="L114" s="43">
        <v>179.917611194269</v>
      </c>
      <c r="M114" s="44">
        <v>164.12659236599299</v>
      </c>
      <c r="N114" s="44">
        <v>183.039721296019</v>
      </c>
    </row>
    <row r="115" spans="11:14" x14ac:dyDescent="0.25">
      <c r="K115" s="42">
        <v>39141</v>
      </c>
      <c r="L115" s="43">
        <v>182.03265971354099</v>
      </c>
      <c r="M115" s="44">
        <v>167.02822228243801</v>
      </c>
      <c r="N115" s="44">
        <v>185.01744293893699</v>
      </c>
    </row>
    <row r="116" spans="11:14" x14ac:dyDescent="0.25">
      <c r="K116" s="42">
        <v>39172</v>
      </c>
      <c r="L116" s="43">
        <v>183.51367874736599</v>
      </c>
      <c r="M116" s="44">
        <v>166.80303658724</v>
      </c>
      <c r="N116" s="44">
        <v>187.01930198843499</v>
      </c>
    </row>
    <row r="117" spans="11:14" x14ac:dyDescent="0.25">
      <c r="K117" s="42">
        <v>39202</v>
      </c>
      <c r="L117" s="43">
        <v>184.94962927730401</v>
      </c>
      <c r="M117" s="44">
        <v>167.76872459207499</v>
      </c>
      <c r="N117" s="44">
        <v>188.48694381845399</v>
      </c>
    </row>
    <row r="118" spans="11:14" x14ac:dyDescent="0.25">
      <c r="K118" s="42">
        <v>39233</v>
      </c>
      <c r="L118" s="43">
        <v>185.286724373634</v>
      </c>
      <c r="M118" s="44">
        <v>166.92158744871301</v>
      </c>
      <c r="N118" s="44">
        <v>189.09953982189199</v>
      </c>
    </row>
    <row r="119" spans="11:14" x14ac:dyDescent="0.25">
      <c r="K119" s="42">
        <v>39263</v>
      </c>
      <c r="L119" s="43">
        <v>186.71410304022001</v>
      </c>
      <c r="M119" s="44">
        <v>169.288227409456</v>
      </c>
      <c r="N119" s="44">
        <v>190.21095122994899</v>
      </c>
    </row>
    <row r="120" spans="11:14" x14ac:dyDescent="0.25">
      <c r="K120" s="42">
        <v>39294</v>
      </c>
      <c r="L120" s="43">
        <v>186.98384722899101</v>
      </c>
      <c r="M120" s="44">
        <v>169.488428066886</v>
      </c>
      <c r="N120" s="44">
        <v>190.42315758273301</v>
      </c>
    </row>
    <row r="121" spans="11:14" x14ac:dyDescent="0.25">
      <c r="K121" s="42">
        <v>39325</v>
      </c>
      <c r="L121" s="43">
        <v>188.23059201217001</v>
      </c>
      <c r="M121" s="44">
        <v>170.63757655930601</v>
      </c>
      <c r="N121" s="44">
        <v>191.68540310946801</v>
      </c>
    </row>
    <row r="122" spans="11:14" x14ac:dyDescent="0.25">
      <c r="K122" s="42">
        <v>39355</v>
      </c>
      <c r="L122" s="43">
        <v>186.05743640029101</v>
      </c>
      <c r="M122" s="44">
        <v>166.65572204485699</v>
      </c>
      <c r="N122" s="44">
        <v>189.94158963608101</v>
      </c>
    </row>
    <row r="123" spans="11:14" x14ac:dyDescent="0.25">
      <c r="K123" s="42">
        <v>39386</v>
      </c>
      <c r="L123" s="43">
        <v>182.32121840294701</v>
      </c>
      <c r="M123" s="44">
        <v>161.62531767170901</v>
      </c>
      <c r="N123" s="44">
        <v>186.63015234079799</v>
      </c>
    </row>
    <row r="124" spans="11:14" x14ac:dyDescent="0.25">
      <c r="K124" s="42">
        <v>39416</v>
      </c>
      <c r="L124" s="43">
        <v>178.51362018003601</v>
      </c>
      <c r="M124" s="44">
        <v>155.60154200400001</v>
      </c>
      <c r="N124" s="44">
        <v>183.35532903932099</v>
      </c>
    </row>
    <row r="125" spans="11:14" x14ac:dyDescent="0.25">
      <c r="K125" s="42">
        <v>39447</v>
      </c>
      <c r="L125" s="43">
        <v>178.071576544235</v>
      </c>
      <c r="M125" s="44">
        <v>153.55800810751799</v>
      </c>
      <c r="N125" s="44">
        <v>183.15315957938401</v>
      </c>
    </row>
    <row r="126" spans="11:14" x14ac:dyDescent="0.25">
      <c r="K126" s="42">
        <v>39478</v>
      </c>
      <c r="L126" s="43">
        <v>180.02398704514599</v>
      </c>
      <c r="M126" s="44">
        <v>154.54718101419499</v>
      </c>
      <c r="N126" s="44">
        <v>185.056487773329</v>
      </c>
    </row>
    <row r="127" spans="11:14" x14ac:dyDescent="0.25">
      <c r="K127" s="42">
        <v>39507</v>
      </c>
      <c r="L127" s="43">
        <v>180.82248977880101</v>
      </c>
      <c r="M127" s="44">
        <v>159.149114684708</v>
      </c>
      <c r="N127" s="44">
        <v>185.016818580175</v>
      </c>
    </row>
    <row r="128" spans="11:14" x14ac:dyDescent="0.25">
      <c r="K128" s="42">
        <v>39538</v>
      </c>
      <c r="L128" s="43">
        <v>178.923570187282</v>
      </c>
      <c r="M128" s="44">
        <v>161.852888912976</v>
      </c>
      <c r="N128" s="44">
        <v>182.33013519998599</v>
      </c>
    </row>
    <row r="129" spans="11:14" x14ac:dyDescent="0.25">
      <c r="K129" s="42">
        <v>39568</v>
      </c>
      <c r="L129" s="43">
        <v>175.733226901108</v>
      </c>
      <c r="M129" s="44">
        <v>160.74501908256599</v>
      </c>
      <c r="N129" s="44">
        <v>178.87594592150401</v>
      </c>
    </row>
    <row r="130" spans="11:14" x14ac:dyDescent="0.25">
      <c r="K130" s="42">
        <v>39599</v>
      </c>
      <c r="L130" s="43">
        <v>173.44574339171101</v>
      </c>
      <c r="M130" s="44">
        <v>156.28432821297801</v>
      </c>
      <c r="N130" s="44">
        <v>176.95699617811201</v>
      </c>
    </row>
    <row r="131" spans="11:14" x14ac:dyDescent="0.25">
      <c r="K131" s="42">
        <v>39629</v>
      </c>
      <c r="L131" s="43">
        <v>172.86566458276801</v>
      </c>
      <c r="M131" s="44">
        <v>152.76385123162399</v>
      </c>
      <c r="N131" s="44">
        <v>176.89294453737301</v>
      </c>
    </row>
    <row r="132" spans="11:14" x14ac:dyDescent="0.25">
      <c r="K132" s="42">
        <v>39660</v>
      </c>
      <c r="L132" s="43">
        <v>172.44905273493299</v>
      </c>
      <c r="M132" s="44">
        <v>152.634870482579</v>
      </c>
      <c r="N132" s="44">
        <v>176.41154040990301</v>
      </c>
    </row>
    <row r="133" spans="11:14" x14ac:dyDescent="0.25">
      <c r="K133" s="42">
        <v>39691</v>
      </c>
      <c r="L133" s="43">
        <v>172.15782630595299</v>
      </c>
      <c r="M133" s="44">
        <v>154.18939265746599</v>
      </c>
      <c r="N133" s="44">
        <v>175.78808562140301</v>
      </c>
    </row>
    <row r="134" spans="11:14" x14ac:dyDescent="0.25">
      <c r="K134" s="42">
        <v>39721</v>
      </c>
      <c r="L134" s="43">
        <v>168.876834450171</v>
      </c>
      <c r="M134" s="44">
        <v>152.761648471862</v>
      </c>
      <c r="N134" s="44">
        <v>172.109496638499</v>
      </c>
    </row>
    <row r="135" spans="11:14" x14ac:dyDescent="0.25">
      <c r="K135" s="42">
        <v>39752</v>
      </c>
      <c r="L135" s="43">
        <v>165.259615305262</v>
      </c>
      <c r="M135" s="44">
        <v>145.48382636806599</v>
      </c>
      <c r="N135" s="44">
        <v>168.94363061158799</v>
      </c>
    </row>
    <row r="136" spans="11:14" x14ac:dyDescent="0.25">
      <c r="K136" s="42">
        <v>39782</v>
      </c>
      <c r="L136" s="43">
        <v>158.64345336416801</v>
      </c>
      <c r="M136" s="44">
        <v>136.00566322870699</v>
      </c>
      <c r="N136" s="44">
        <v>162.60769795954599</v>
      </c>
    </row>
    <row r="137" spans="11:14" x14ac:dyDescent="0.25">
      <c r="K137" s="42">
        <v>39813</v>
      </c>
      <c r="L137" s="43">
        <v>155.33534311407601</v>
      </c>
      <c r="M137" s="44">
        <v>131.71187847980499</v>
      </c>
      <c r="N137" s="44">
        <v>159.37402029419499</v>
      </c>
    </row>
    <row r="138" spans="11:14" x14ac:dyDescent="0.25">
      <c r="K138" s="42">
        <v>39844</v>
      </c>
      <c r="L138" s="43">
        <v>150.86483662593099</v>
      </c>
      <c r="M138" s="44">
        <v>129.980063707558</v>
      </c>
      <c r="N138" s="44">
        <v>154.44333254349999</v>
      </c>
    </row>
    <row r="139" spans="11:14" x14ac:dyDescent="0.25">
      <c r="K139" s="42">
        <v>39872</v>
      </c>
      <c r="L139" s="43">
        <v>148.86054257651699</v>
      </c>
      <c r="M139" s="44">
        <v>127.640351169141</v>
      </c>
      <c r="N139" s="44">
        <v>152.61103586521401</v>
      </c>
    </row>
    <row r="140" spans="11:14" x14ac:dyDescent="0.25">
      <c r="K140" s="42">
        <v>39903</v>
      </c>
      <c r="L140" s="43">
        <v>144.421155368104</v>
      </c>
      <c r="M140" s="44">
        <v>119.966397557359</v>
      </c>
      <c r="N140" s="44">
        <v>148.63040231859901</v>
      </c>
    </row>
    <row r="141" spans="11:14" x14ac:dyDescent="0.25">
      <c r="K141" s="42">
        <v>39933</v>
      </c>
      <c r="L141" s="43">
        <v>141.84316044747601</v>
      </c>
      <c r="M141" s="44">
        <v>114.63193057726301</v>
      </c>
      <c r="N141" s="44">
        <v>146.49053640180799</v>
      </c>
    </row>
    <row r="142" spans="11:14" x14ac:dyDescent="0.25">
      <c r="K142" s="42">
        <v>39964</v>
      </c>
      <c r="L142" s="43">
        <v>139.749130204338</v>
      </c>
      <c r="M142" s="44">
        <v>110.623463076566</v>
      </c>
      <c r="N142" s="44">
        <v>144.56845053985199</v>
      </c>
    </row>
    <row r="143" spans="11:14" x14ac:dyDescent="0.25">
      <c r="K143" s="42">
        <v>39994</v>
      </c>
      <c r="L143" s="43">
        <v>140.25926648614401</v>
      </c>
      <c r="M143" s="44">
        <v>111.14479006892</v>
      </c>
      <c r="N143" s="44">
        <v>145.18714063700801</v>
      </c>
    </row>
    <row r="144" spans="11:14" x14ac:dyDescent="0.25">
      <c r="K144" s="42">
        <v>40025</v>
      </c>
      <c r="L144" s="43">
        <v>140.57497439717801</v>
      </c>
      <c r="M144" s="44">
        <v>110.58876971971399</v>
      </c>
      <c r="N144" s="44">
        <v>145.93568783160899</v>
      </c>
    </row>
    <row r="145" spans="11:14" x14ac:dyDescent="0.25">
      <c r="K145" s="42">
        <v>40056</v>
      </c>
      <c r="L145" s="43">
        <v>139.51697106623101</v>
      </c>
      <c r="M145" s="44">
        <v>108.45502048607</v>
      </c>
      <c r="N145" s="44">
        <v>145.68205269294799</v>
      </c>
    </row>
    <row r="146" spans="11:14" x14ac:dyDescent="0.25">
      <c r="K146" s="42">
        <v>40086</v>
      </c>
      <c r="L146" s="43">
        <v>135.61291323822601</v>
      </c>
      <c r="M146" s="44">
        <v>104.780750093964</v>
      </c>
      <c r="N146" s="44">
        <v>142.323978435443</v>
      </c>
    </row>
    <row r="147" spans="11:14" x14ac:dyDescent="0.25">
      <c r="K147" s="42">
        <v>40117</v>
      </c>
      <c r="L147" s="43">
        <v>130.88833261232401</v>
      </c>
      <c r="M147" s="44">
        <v>101.320613801631</v>
      </c>
      <c r="N147" s="44">
        <v>137.528736122552</v>
      </c>
    </row>
    <row r="148" spans="11:14" x14ac:dyDescent="0.25">
      <c r="K148" s="42">
        <v>40147</v>
      </c>
      <c r="L148" s="43">
        <v>128.949753957724</v>
      </c>
      <c r="M148" s="44">
        <v>101.61807542682401</v>
      </c>
      <c r="N148" s="44">
        <v>134.850481078808</v>
      </c>
    </row>
    <row r="149" spans="11:14" x14ac:dyDescent="0.25">
      <c r="K149" s="42">
        <v>40178</v>
      </c>
      <c r="L149" s="43">
        <v>129.40756003025101</v>
      </c>
      <c r="M149" s="44">
        <v>102.49410622491099</v>
      </c>
      <c r="N149" s="44">
        <v>134.78370455730101</v>
      </c>
    </row>
    <row r="150" spans="11:14" x14ac:dyDescent="0.25">
      <c r="K150" s="42">
        <v>40209</v>
      </c>
      <c r="L150" s="43">
        <v>131.51162910878901</v>
      </c>
      <c r="M150" s="44">
        <v>103.258696658147</v>
      </c>
      <c r="N150" s="44">
        <v>136.71621386137099</v>
      </c>
    </row>
    <row r="151" spans="11:14" x14ac:dyDescent="0.25">
      <c r="K151" s="42">
        <v>40237</v>
      </c>
      <c r="L151" s="43">
        <v>132.66953772965601</v>
      </c>
      <c r="M151" s="44">
        <v>101.44927871671401</v>
      </c>
      <c r="N151" s="44">
        <v>138.33261300017401</v>
      </c>
    </row>
    <row r="152" spans="11:14" x14ac:dyDescent="0.25">
      <c r="K152" s="42">
        <v>40268</v>
      </c>
      <c r="L152" s="43">
        <v>132.14094831322899</v>
      </c>
      <c r="M152" s="44">
        <v>101.47261893897701</v>
      </c>
      <c r="N152" s="44">
        <v>137.855917316991</v>
      </c>
    </row>
    <row r="153" spans="11:14" x14ac:dyDescent="0.25">
      <c r="K153" s="42">
        <v>40298</v>
      </c>
      <c r="L153" s="43">
        <v>129.67212547983701</v>
      </c>
      <c r="M153" s="44">
        <v>103.988936211786</v>
      </c>
      <c r="N153" s="44">
        <v>134.68721421343901</v>
      </c>
    </row>
    <row r="154" spans="11:14" x14ac:dyDescent="0.25">
      <c r="K154" s="42">
        <v>40329</v>
      </c>
      <c r="L154" s="43">
        <v>126.137797532877</v>
      </c>
      <c r="M154" s="44">
        <v>106.084425351147</v>
      </c>
      <c r="N154" s="44">
        <v>130.20890994712801</v>
      </c>
    </row>
    <row r="155" spans="11:14" x14ac:dyDescent="0.25">
      <c r="K155" s="42">
        <v>40359</v>
      </c>
      <c r="L155" s="43">
        <v>124.066242504736</v>
      </c>
      <c r="M155" s="44">
        <v>105.88512684683501</v>
      </c>
      <c r="N155" s="44">
        <v>127.812183680538</v>
      </c>
    </row>
    <row r="156" spans="11:14" x14ac:dyDescent="0.25">
      <c r="K156" s="42">
        <v>40390</v>
      </c>
      <c r="L156" s="43">
        <v>123.99038319784999</v>
      </c>
      <c r="M156" s="44">
        <v>103.34509440464301</v>
      </c>
      <c r="N156" s="44">
        <v>128.40031517236599</v>
      </c>
    </row>
    <row r="157" spans="11:14" x14ac:dyDescent="0.25">
      <c r="K157" s="42">
        <v>40421</v>
      </c>
      <c r="L157" s="43">
        <v>125.003300529136</v>
      </c>
      <c r="M157" s="44">
        <v>102.23401402562401</v>
      </c>
      <c r="N157" s="44">
        <v>129.93476205398099</v>
      </c>
    </row>
    <row r="158" spans="11:14" x14ac:dyDescent="0.25">
      <c r="K158" s="42">
        <v>40451</v>
      </c>
      <c r="L158" s="43">
        <v>124.61888701351</v>
      </c>
      <c r="M158" s="44">
        <v>102.60784703942601</v>
      </c>
      <c r="N158" s="44">
        <v>129.465167505072</v>
      </c>
    </row>
    <row r="159" spans="11:14" x14ac:dyDescent="0.25">
      <c r="K159" s="42">
        <v>40482</v>
      </c>
      <c r="L159" s="43">
        <v>123.441401689374</v>
      </c>
      <c r="M159" s="44">
        <v>105.678483282169</v>
      </c>
      <c r="N159" s="44">
        <v>127.106521727207</v>
      </c>
    </row>
    <row r="160" spans="11:14" x14ac:dyDescent="0.25">
      <c r="K160" s="42">
        <v>40512</v>
      </c>
      <c r="L160" s="43">
        <v>122.42328250620101</v>
      </c>
      <c r="M160" s="44">
        <v>109.186608328573</v>
      </c>
      <c r="N160" s="44">
        <v>124.880480162335</v>
      </c>
    </row>
    <row r="161" spans="11:14" x14ac:dyDescent="0.25">
      <c r="K161" s="42">
        <v>40543</v>
      </c>
      <c r="L161" s="43">
        <v>123.029852573741</v>
      </c>
      <c r="M161" s="44">
        <v>112.60826212936099</v>
      </c>
      <c r="N161" s="44">
        <v>124.66725544235101</v>
      </c>
    </row>
    <row r="162" spans="11:14" x14ac:dyDescent="0.25">
      <c r="K162" s="42">
        <v>40574</v>
      </c>
      <c r="L162" s="43">
        <v>122.365973489071</v>
      </c>
      <c r="M162" s="44">
        <v>112.212564359715</v>
      </c>
      <c r="N162" s="44">
        <v>123.969229567985</v>
      </c>
    </row>
    <row r="163" spans="11:14" x14ac:dyDescent="0.25">
      <c r="K163" s="42">
        <v>40602</v>
      </c>
      <c r="L163" s="43">
        <v>121.264947737768</v>
      </c>
      <c r="M163" s="44">
        <v>107.66877862136199</v>
      </c>
      <c r="N163" s="44">
        <v>123.80183323131099</v>
      </c>
    </row>
    <row r="164" spans="11:14" x14ac:dyDescent="0.25">
      <c r="K164" s="42">
        <v>40633</v>
      </c>
      <c r="L164" s="43">
        <v>119.829497628616</v>
      </c>
      <c r="M164" s="44">
        <v>103.25271378513401</v>
      </c>
      <c r="N164" s="44">
        <v>123.151934473456</v>
      </c>
    </row>
    <row r="165" spans="11:14" x14ac:dyDescent="0.25">
      <c r="K165" s="42">
        <v>40663</v>
      </c>
      <c r="L165" s="43">
        <v>120.245233702585</v>
      </c>
      <c r="M165" s="44">
        <v>101.77554515614101</v>
      </c>
      <c r="N165" s="44">
        <v>124.06870673676001</v>
      </c>
    </row>
    <row r="166" spans="11:14" x14ac:dyDescent="0.25">
      <c r="K166" s="42">
        <v>40694</v>
      </c>
      <c r="L166" s="43">
        <v>120.74553406224599</v>
      </c>
      <c r="M166" s="44">
        <v>103.935487281088</v>
      </c>
      <c r="N166" s="44">
        <v>124.113538524608</v>
      </c>
    </row>
    <row r="167" spans="11:14" x14ac:dyDescent="0.25">
      <c r="K167" s="42">
        <v>40724</v>
      </c>
      <c r="L167" s="43">
        <v>120.97019691331199</v>
      </c>
      <c r="M167" s="44">
        <v>105.8176428884</v>
      </c>
      <c r="N167" s="44">
        <v>123.95477015605501</v>
      </c>
    </row>
    <row r="168" spans="11:14" x14ac:dyDescent="0.25">
      <c r="K168" s="42">
        <v>40755</v>
      </c>
      <c r="L168" s="43">
        <v>120.776601477414</v>
      </c>
      <c r="M168" s="44">
        <v>108.57510720311301</v>
      </c>
      <c r="N168" s="44">
        <v>123.139162930602</v>
      </c>
    </row>
    <row r="169" spans="11:14" x14ac:dyDescent="0.25">
      <c r="K169" s="42">
        <v>40786</v>
      </c>
      <c r="L169" s="43">
        <v>121.920759735061</v>
      </c>
      <c r="M169" s="44">
        <v>110.231335623954</v>
      </c>
      <c r="N169" s="44">
        <v>124.222726412938</v>
      </c>
    </row>
    <row r="170" spans="11:14" x14ac:dyDescent="0.25">
      <c r="K170" s="42">
        <v>40816</v>
      </c>
      <c r="L170" s="43">
        <v>123.429596632135</v>
      </c>
      <c r="M170" s="44">
        <v>111.734924661839</v>
      </c>
      <c r="N170" s="44">
        <v>125.667235874106</v>
      </c>
    </row>
    <row r="171" spans="11:14" x14ac:dyDescent="0.25">
      <c r="K171" s="42">
        <v>40847</v>
      </c>
      <c r="L171" s="43">
        <v>124.664940616888</v>
      </c>
      <c r="M171" s="44">
        <v>113.36767988875</v>
      </c>
      <c r="N171" s="44">
        <v>126.771834878522</v>
      </c>
    </row>
    <row r="172" spans="11:14" x14ac:dyDescent="0.25">
      <c r="K172" s="42">
        <v>40877</v>
      </c>
      <c r="L172" s="43">
        <v>124.466374923614</v>
      </c>
      <c r="M172" s="44">
        <v>113.736191313601</v>
      </c>
      <c r="N172" s="44">
        <v>126.361015355443</v>
      </c>
    </row>
    <row r="173" spans="11:14" x14ac:dyDescent="0.25">
      <c r="K173" s="42">
        <v>40908</v>
      </c>
      <c r="L173" s="43">
        <v>123.895063291978</v>
      </c>
      <c r="M173" s="44">
        <v>114.34624322038199</v>
      </c>
      <c r="N173" s="44">
        <v>125.448253494726</v>
      </c>
    </row>
    <row r="174" spans="11:14" x14ac:dyDescent="0.25">
      <c r="K174" s="42">
        <v>40939</v>
      </c>
      <c r="L174" s="43">
        <v>122.326285302222</v>
      </c>
      <c r="M174" s="44">
        <v>111.848403606098</v>
      </c>
      <c r="N174" s="44">
        <v>124.06020570654501</v>
      </c>
    </row>
    <row r="175" spans="11:14" x14ac:dyDescent="0.25">
      <c r="K175" s="42">
        <v>40968</v>
      </c>
      <c r="L175" s="43">
        <v>120.623078658937</v>
      </c>
      <c r="M175" s="44">
        <v>109.98582884968999</v>
      </c>
      <c r="N175" s="44">
        <v>122.42524872035</v>
      </c>
    </row>
    <row r="176" spans="11:14" x14ac:dyDescent="0.25">
      <c r="K176" s="42">
        <v>40999</v>
      </c>
      <c r="L176" s="43">
        <v>120.804690786481</v>
      </c>
      <c r="M176" s="44">
        <v>109.150181226214</v>
      </c>
      <c r="N176" s="44">
        <v>122.935501531127</v>
      </c>
    </row>
    <row r="177" spans="11:14" x14ac:dyDescent="0.25">
      <c r="K177" s="42">
        <v>41029</v>
      </c>
      <c r="L177" s="43">
        <v>121.60237280608</v>
      </c>
      <c r="M177" s="44">
        <v>110.504949806716</v>
      </c>
      <c r="N177" s="44">
        <v>123.68457791071999</v>
      </c>
    </row>
    <row r="178" spans="11:14" x14ac:dyDescent="0.25">
      <c r="K178" s="42">
        <v>41060</v>
      </c>
      <c r="L178" s="43">
        <v>123.3195707215</v>
      </c>
      <c r="M178" s="44">
        <v>111.36300663044</v>
      </c>
      <c r="N178" s="44">
        <v>125.689195584969</v>
      </c>
    </row>
    <row r="179" spans="11:14" x14ac:dyDescent="0.25">
      <c r="K179" s="42">
        <v>41090</v>
      </c>
      <c r="L179" s="43">
        <v>123.985916246515</v>
      </c>
      <c r="M179" s="44">
        <v>112.204786955557</v>
      </c>
      <c r="N179" s="44">
        <v>126.29853846204399</v>
      </c>
    </row>
    <row r="180" spans="11:14" x14ac:dyDescent="0.25">
      <c r="K180" s="42">
        <v>41121</v>
      </c>
      <c r="L180" s="43">
        <v>125.140342827266</v>
      </c>
      <c r="M180" s="44">
        <v>114.405663533707</v>
      </c>
      <c r="N180" s="44">
        <v>127.186678345594</v>
      </c>
    </row>
    <row r="181" spans="11:14" x14ac:dyDescent="0.25">
      <c r="K181" s="42">
        <v>41152</v>
      </c>
      <c r="L181" s="43">
        <v>126.018215626722</v>
      </c>
      <c r="M181" s="44">
        <v>117.043703161332</v>
      </c>
      <c r="N181" s="44">
        <v>127.593488647878</v>
      </c>
    </row>
    <row r="182" spans="11:14" x14ac:dyDescent="0.25">
      <c r="K182" s="42">
        <v>41182</v>
      </c>
      <c r="L182" s="43">
        <v>127.028746150221</v>
      </c>
      <c r="M182" s="44">
        <v>118.156111191514</v>
      </c>
      <c r="N182" s="44">
        <v>128.55196061336099</v>
      </c>
    </row>
    <row r="183" spans="11:14" x14ac:dyDescent="0.25">
      <c r="K183" s="42">
        <v>41213</v>
      </c>
      <c r="L183" s="43">
        <v>128.486120574609</v>
      </c>
      <c r="M183" s="44">
        <v>117.706119696173</v>
      </c>
      <c r="N183" s="44">
        <v>130.385608826023</v>
      </c>
    </row>
    <row r="184" spans="11:14" x14ac:dyDescent="0.25">
      <c r="K184" s="42">
        <v>41243</v>
      </c>
      <c r="L184" s="43">
        <v>129.72596677841801</v>
      </c>
      <c r="M184" s="44">
        <v>116.106449712992</v>
      </c>
      <c r="N184" s="44">
        <v>132.24068112404299</v>
      </c>
    </row>
    <row r="185" spans="11:14" x14ac:dyDescent="0.25">
      <c r="K185" s="42">
        <v>41274</v>
      </c>
      <c r="L185" s="43">
        <v>130.83755978844201</v>
      </c>
      <c r="M185" s="44">
        <v>116.339127370713</v>
      </c>
      <c r="N185" s="44">
        <v>133.54355425945499</v>
      </c>
    </row>
    <row r="186" spans="11:14" x14ac:dyDescent="0.25">
      <c r="K186" s="42">
        <v>41305</v>
      </c>
      <c r="L186" s="43">
        <v>130.05034326290499</v>
      </c>
      <c r="M186" s="44">
        <v>115.888953000036</v>
      </c>
      <c r="N186" s="44">
        <v>132.63685420801801</v>
      </c>
    </row>
    <row r="187" spans="11:14" x14ac:dyDescent="0.25">
      <c r="K187" s="42">
        <v>41333</v>
      </c>
      <c r="L187" s="43">
        <v>128.91230113658901</v>
      </c>
      <c r="M187" s="44">
        <v>118.9482705013</v>
      </c>
      <c r="N187" s="44">
        <v>130.67716463953701</v>
      </c>
    </row>
    <row r="188" spans="11:14" x14ac:dyDescent="0.25">
      <c r="K188" s="42">
        <v>41364</v>
      </c>
      <c r="L188" s="43">
        <v>128.49918681971801</v>
      </c>
      <c r="M188" s="44">
        <v>121.239892933052</v>
      </c>
      <c r="N188" s="44">
        <v>129.70756493797501</v>
      </c>
    </row>
    <row r="189" spans="11:14" x14ac:dyDescent="0.25">
      <c r="K189" s="42">
        <v>41394</v>
      </c>
      <c r="L189" s="43">
        <v>130.33468354607001</v>
      </c>
      <c r="M189" s="44">
        <v>125.018299629214</v>
      </c>
      <c r="N189" s="44">
        <v>131.09101054530299</v>
      </c>
    </row>
    <row r="190" spans="11:14" x14ac:dyDescent="0.25">
      <c r="K190" s="42">
        <v>41425</v>
      </c>
      <c r="L190" s="43">
        <v>132.788920356505</v>
      </c>
      <c r="M190" s="44">
        <v>125.127294089267</v>
      </c>
      <c r="N190" s="44">
        <v>133.93327759273899</v>
      </c>
    </row>
    <row r="191" spans="11:14" x14ac:dyDescent="0.25">
      <c r="K191" s="42">
        <v>41455</v>
      </c>
      <c r="L191" s="43">
        <v>135.06687300380301</v>
      </c>
      <c r="M191" s="44">
        <v>124.94905522270101</v>
      </c>
      <c r="N191" s="44">
        <v>136.693628279265</v>
      </c>
    </row>
    <row r="192" spans="11:14" x14ac:dyDescent="0.25">
      <c r="K192" s="42">
        <v>41486</v>
      </c>
      <c r="L192" s="43">
        <v>136.08621921706401</v>
      </c>
      <c r="M192" s="44">
        <v>123.29617762891699</v>
      </c>
      <c r="N192" s="44">
        <v>138.37124130366001</v>
      </c>
    </row>
    <row r="193" spans="11:14" x14ac:dyDescent="0.25">
      <c r="K193" s="42">
        <v>41517</v>
      </c>
      <c r="L193" s="43">
        <v>136.78370338718699</v>
      </c>
      <c r="M193" s="44">
        <v>124.148613100506</v>
      </c>
      <c r="N193" s="44">
        <v>139.12207376411499</v>
      </c>
    </row>
    <row r="194" spans="11:14" x14ac:dyDescent="0.25">
      <c r="K194" s="42">
        <v>41547</v>
      </c>
      <c r="L194" s="43">
        <v>137.601579782671</v>
      </c>
      <c r="M194" s="44">
        <v>125.537883301806</v>
      </c>
      <c r="N194" s="44">
        <v>139.787730650741</v>
      </c>
    </row>
    <row r="195" spans="11:14" x14ac:dyDescent="0.25">
      <c r="K195" s="42">
        <v>41578</v>
      </c>
      <c r="L195" s="43">
        <v>138.103597731973</v>
      </c>
      <c r="M195" s="44">
        <v>127.26873392370101</v>
      </c>
      <c r="N195" s="44">
        <v>139.91517448327599</v>
      </c>
    </row>
    <row r="196" spans="11:14" x14ac:dyDescent="0.25">
      <c r="K196" s="42">
        <v>41608</v>
      </c>
      <c r="L196" s="43">
        <v>138.82159871487499</v>
      </c>
      <c r="M196" s="44">
        <v>128.327755876911</v>
      </c>
      <c r="N196" s="44">
        <v>140.45179018311799</v>
      </c>
    </row>
    <row r="197" spans="11:14" x14ac:dyDescent="0.25">
      <c r="K197" s="42">
        <v>41639</v>
      </c>
      <c r="L197" s="43">
        <v>140.119527211562</v>
      </c>
      <c r="M197" s="44">
        <v>129.05285168821001</v>
      </c>
      <c r="N197" s="44">
        <v>141.945695753921</v>
      </c>
    </row>
    <row r="198" spans="11:14" x14ac:dyDescent="0.25">
      <c r="K198" s="42">
        <v>41670</v>
      </c>
      <c r="L198" s="43">
        <v>142.559543872624</v>
      </c>
      <c r="M198" s="44">
        <v>130.97896154820199</v>
      </c>
      <c r="N198" s="44">
        <v>144.546845751592</v>
      </c>
    </row>
    <row r="199" spans="11:14" x14ac:dyDescent="0.25">
      <c r="K199" s="42">
        <v>41698</v>
      </c>
      <c r="L199" s="43">
        <v>143.75226234800601</v>
      </c>
      <c r="M199" s="44">
        <v>132.741953494163</v>
      </c>
      <c r="N199" s="44">
        <v>145.71511102491201</v>
      </c>
    </row>
    <row r="200" spans="11:14" x14ac:dyDescent="0.25">
      <c r="K200" s="42">
        <v>41729</v>
      </c>
      <c r="L200" s="43">
        <v>144.44429678583199</v>
      </c>
      <c r="M200" s="44">
        <v>134.88664215234999</v>
      </c>
      <c r="N200" s="44">
        <v>146.06124135849399</v>
      </c>
    </row>
    <row r="201" spans="11:14" x14ac:dyDescent="0.25">
      <c r="K201" s="42">
        <v>41759</v>
      </c>
      <c r="L201" s="43">
        <v>144.52787637024599</v>
      </c>
      <c r="M201" s="44">
        <v>135.90426163117601</v>
      </c>
      <c r="N201" s="44">
        <v>145.89121168026699</v>
      </c>
    </row>
    <row r="202" spans="11:14" x14ac:dyDescent="0.25">
      <c r="K202" s="42">
        <v>41790</v>
      </c>
      <c r="L202" s="43">
        <v>146.42305744573</v>
      </c>
      <c r="M202" s="44">
        <v>137.05153138029999</v>
      </c>
      <c r="N202" s="44">
        <v>147.85797358979201</v>
      </c>
    </row>
    <row r="203" spans="11:14" x14ac:dyDescent="0.25">
      <c r="K203" s="42">
        <v>41820</v>
      </c>
      <c r="L203" s="43">
        <v>148.43318596811301</v>
      </c>
      <c r="M203" s="44">
        <v>137.814309952418</v>
      </c>
      <c r="N203" s="44">
        <v>150.06735963606499</v>
      </c>
    </row>
    <row r="204" spans="11:14" x14ac:dyDescent="0.25">
      <c r="K204" s="42">
        <v>41851</v>
      </c>
      <c r="L204" s="43">
        <v>150.88590599916401</v>
      </c>
      <c r="M204" s="44">
        <v>138.256392761223</v>
      </c>
      <c r="N204" s="44">
        <v>152.96238448507501</v>
      </c>
    </row>
    <row r="205" spans="11:14" x14ac:dyDescent="0.25">
      <c r="K205" s="42">
        <v>41882</v>
      </c>
      <c r="L205" s="43">
        <v>152.40337491547999</v>
      </c>
      <c r="M205" s="44">
        <v>139.17976075917699</v>
      </c>
      <c r="N205" s="44">
        <v>154.65628050567699</v>
      </c>
    </row>
    <row r="206" spans="11:14" x14ac:dyDescent="0.25">
      <c r="K206" s="42">
        <v>41912</v>
      </c>
      <c r="L206" s="43">
        <v>154.23960524916799</v>
      </c>
      <c r="M206" s="44">
        <v>140.873587938892</v>
      </c>
      <c r="N206" s="44">
        <v>156.53022896979999</v>
      </c>
    </row>
    <row r="207" spans="11:14" x14ac:dyDescent="0.25">
      <c r="K207" s="42">
        <v>41943</v>
      </c>
      <c r="L207" s="43">
        <v>155.25460290718499</v>
      </c>
      <c r="M207" s="44">
        <v>143.09887821711101</v>
      </c>
      <c r="N207" s="44">
        <v>157.210909916926</v>
      </c>
    </row>
    <row r="208" spans="11:14" x14ac:dyDescent="0.25">
      <c r="K208" s="42">
        <v>41973</v>
      </c>
      <c r="L208" s="43">
        <v>156.75737352639101</v>
      </c>
      <c r="M208" s="44">
        <v>145.57084716356599</v>
      </c>
      <c r="N208" s="44">
        <v>158.399913452795</v>
      </c>
    </row>
    <row r="209" spans="11:17" x14ac:dyDescent="0.25">
      <c r="K209" s="42">
        <v>42004</v>
      </c>
      <c r="L209" s="43">
        <v>157.204203464475</v>
      </c>
      <c r="M209" s="44">
        <v>147.65049905046899</v>
      </c>
      <c r="N209" s="44">
        <v>158.45392622184201</v>
      </c>
    </row>
    <row r="210" spans="11:17" x14ac:dyDescent="0.25">
      <c r="K210" s="42">
        <v>42035</v>
      </c>
      <c r="L210" s="43">
        <v>158.580185528187</v>
      </c>
      <c r="M210" s="44">
        <v>149.98475721658099</v>
      </c>
      <c r="N210" s="44">
        <v>159.644561529622</v>
      </c>
    </row>
    <row r="211" spans="11:17" x14ac:dyDescent="0.25">
      <c r="K211" s="42">
        <v>42063</v>
      </c>
      <c r="L211" s="43">
        <v>158.55174898206201</v>
      </c>
      <c r="M211" s="44">
        <v>149.47221849572</v>
      </c>
      <c r="N211" s="44">
        <v>159.871379117879</v>
      </c>
    </row>
    <row r="212" spans="11:17" x14ac:dyDescent="0.25">
      <c r="K212" s="42">
        <v>42094</v>
      </c>
      <c r="L212" s="43">
        <v>160.01289513493299</v>
      </c>
      <c r="M212" s="44">
        <v>150.49208111828801</v>
      </c>
      <c r="N212" s="44">
        <v>161.49921641928</v>
      </c>
    </row>
    <row r="213" spans="11:17" x14ac:dyDescent="0.25">
      <c r="K213" s="42">
        <v>42124</v>
      </c>
      <c r="L213" s="43">
        <v>161.025450783709</v>
      </c>
      <c r="M213" s="44">
        <v>150.95656598041501</v>
      </c>
      <c r="N213" s="44">
        <v>162.72801240211999</v>
      </c>
    </row>
    <row r="214" spans="11:17" x14ac:dyDescent="0.25">
      <c r="K214" s="42">
        <v>42155</v>
      </c>
      <c r="L214" s="43">
        <v>164.00355669606901</v>
      </c>
      <c r="M214" s="44">
        <v>154.037615307669</v>
      </c>
      <c r="N214" s="44">
        <v>165.59616586314999</v>
      </c>
    </row>
    <row r="215" spans="11:17" x14ac:dyDescent="0.25">
      <c r="K215" s="42">
        <v>42185</v>
      </c>
      <c r="L215" s="43">
        <v>166.31652468676299</v>
      </c>
      <c r="M215" s="44">
        <v>154.33936208640199</v>
      </c>
      <c r="N215" s="44">
        <v>168.24229447968801</v>
      </c>
    </row>
    <row r="216" spans="11:17" x14ac:dyDescent="0.25">
      <c r="K216" s="42">
        <v>42216</v>
      </c>
      <c r="L216" s="43">
        <v>168.66930418383399</v>
      </c>
      <c r="M216" s="44">
        <v>156.29822132574699</v>
      </c>
      <c r="N216" s="44">
        <v>170.621293330817</v>
      </c>
    </row>
    <row r="217" spans="11:17" x14ac:dyDescent="0.25">
      <c r="K217" s="42">
        <v>42247</v>
      </c>
      <c r="L217" s="43">
        <v>169.69220414254499</v>
      </c>
      <c r="M217" s="44">
        <v>157.28932514910599</v>
      </c>
      <c r="N217" s="44">
        <v>171.68551028531601</v>
      </c>
    </row>
    <row r="218" spans="11:17" x14ac:dyDescent="0.25">
      <c r="K218" s="42">
        <v>42277</v>
      </c>
      <c r="L218" s="43">
        <v>169.64528512255001</v>
      </c>
      <c r="M218" s="44">
        <v>158.46124627434301</v>
      </c>
      <c r="N218" s="44">
        <v>171.38269372514401</v>
      </c>
    </row>
    <row r="219" spans="11:17" x14ac:dyDescent="0.25">
      <c r="K219" s="42">
        <v>42308</v>
      </c>
      <c r="L219" s="43">
        <v>168.67646673543899</v>
      </c>
      <c r="M219" s="44">
        <v>156.83215883448599</v>
      </c>
      <c r="N219" s="44">
        <v>170.56142881944899</v>
      </c>
    </row>
    <row r="220" spans="11:17" x14ac:dyDescent="0.25">
      <c r="K220" s="42">
        <v>42338</v>
      </c>
      <c r="L220" s="43">
        <v>168.825657998526</v>
      </c>
      <c r="M220" s="44">
        <v>156.113934358123</v>
      </c>
      <c r="N220" s="44">
        <v>170.897689415108</v>
      </c>
    </row>
    <row r="221" spans="11:17" x14ac:dyDescent="0.25">
      <c r="K221" s="42">
        <v>42369</v>
      </c>
      <c r="L221" s="43">
        <v>170.59405538248501</v>
      </c>
      <c r="M221" s="44">
        <v>157.820482585614</v>
      </c>
      <c r="N221" s="44">
        <v>172.669200830091</v>
      </c>
    </row>
    <row r="222" spans="11:17" x14ac:dyDescent="0.25">
      <c r="K222" s="42">
        <v>42400</v>
      </c>
      <c r="L222" s="43">
        <v>174.342866816868</v>
      </c>
      <c r="M222" s="44">
        <v>162.047954309056</v>
      </c>
      <c r="N222" s="44">
        <v>176.31386999999199</v>
      </c>
      <c r="O222" s="169">
        <f t="shared" ref="O222:O233" si="0">L222/L221-1</f>
        <v>2.1975041427896524E-2</v>
      </c>
      <c r="P222" s="169">
        <f t="shared" ref="P222:P233" si="1">M222/M221-1</f>
        <v>2.6786584695358995E-2</v>
      </c>
      <c r="Q222" s="169">
        <f t="shared" ref="Q222:Q233" si="2">N222/N221-1</f>
        <v>2.1107812814211258E-2</v>
      </c>
    </row>
    <row r="223" spans="11:17" x14ac:dyDescent="0.25">
      <c r="K223" s="42">
        <v>42429</v>
      </c>
      <c r="L223" s="43">
        <v>176.55827697658501</v>
      </c>
      <c r="M223" s="44">
        <v>165.93396914699699</v>
      </c>
      <c r="N223" s="44">
        <v>178.22261390576099</v>
      </c>
      <c r="O223" s="169">
        <f t="shared" si="0"/>
        <v>1.2707202767544779E-2</v>
      </c>
      <c r="P223" s="169">
        <f t="shared" si="1"/>
        <v>2.3980647299808755E-2</v>
      </c>
      <c r="Q223" s="169">
        <f t="shared" si="2"/>
        <v>1.0825829560482614E-2</v>
      </c>
    </row>
    <row r="224" spans="11:17" x14ac:dyDescent="0.25">
      <c r="K224" s="42">
        <v>42460</v>
      </c>
      <c r="L224" s="43">
        <v>176.62181583021999</v>
      </c>
      <c r="M224" s="44">
        <v>166.91363428581801</v>
      </c>
      <c r="N224" s="44">
        <v>178.247667334196</v>
      </c>
      <c r="O224" s="169">
        <f t="shared" si="0"/>
        <v>3.5987468117060217E-4</v>
      </c>
      <c r="P224" s="169">
        <f t="shared" si="1"/>
        <v>5.9039456710225924E-3</v>
      </c>
      <c r="Q224" s="169">
        <f t="shared" si="2"/>
        <v>1.405737907549387E-4</v>
      </c>
    </row>
    <row r="225" spans="11:17" x14ac:dyDescent="0.25">
      <c r="K225" s="42">
        <v>42490</v>
      </c>
      <c r="L225" s="43">
        <v>175.12720815839</v>
      </c>
      <c r="M225" s="44">
        <v>166.640773308973</v>
      </c>
      <c r="N225" s="44">
        <v>176.54236293263801</v>
      </c>
      <c r="O225" s="169">
        <f t="shared" si="0"/>
        <v>-8.4621917445729666E-3</v>
      </c>
      <c r="P225" s="169">
        <f t="shared" si="1"/>
        <v>-1.6347434888258627E-3</v>
      </c>
      <c r="Q225" s="169">
        <f t="shared" si="2"/>
        <v>-9.5670503129823281E-3</v>
      </c>
    </row>
    <row r="226" spans="11:17" x14ac:dyDescent="0.25">
      <c r="K226" s="42">
        <v>42521</v>
      </c>
      <c r="L226" s="43">
        <v>176.07256910709799</v>
      </c>
      <c r="M226" s="44">
        <v>165.826168881954</v>
      </c>
      <c r="N226" s="44">
        <v>177.77882897180601</v>
      </c>
      <c r="O226" s="169">
        <f t="shared" si="0"/>
        <v>5.3981386367616402E-3</v>
      </c>
      <c r="P226" s="169">
        <f t="shared" si="1"/>
        <v>-4.8883860224808728E-3</v>
      </c>
      <c r="Q226" s="169">
        <f t="shared" si="2"/>
        <v>7.0037922832140165E-3</v>
      </c>
    </row>
    <row r="227" spans="11:17" x14ac:dyDescent="0.25">
      <c r="K227" s="42">
        <v>42551</v>
      </c>
      <c r="L227" s="43">
        <v>178.15351764158899</v>
      </c>
      <c r="M227" s="44">
        <v>166.65574853138801</v>
      </c>
      <c r="N227" s="44">
        <v>180.02965034289099</v>
      </c>
      <c r="O227" s="169">
        <f t="shared" si="0"/>
        <v>1.1818698080251488E-2</v>
      </c>
      <c r="P227" s="169">
        <f t="shared" si="1"/>
        <v>5.0027064788824571E-3</v>
      </c>
      <c r="Q227" s="169">
        <f t="shared" si="2"/>
        <v>1.2660795349495491E-2</v>
      </c>
    </row>
    <row r="228" spans="11:17" x14ac:dyDescent="0.25">
      <c r="K228" s="42">
        <v>42582</v>
      </c>
      <c r="L228" s="43">
        <v>182.235339183695</v>
      </c>
      <c r="M228" s="44">
        <v>167.87616004795399</v>
      </c>
      <c r="N228" s="44">
        <v>184.69189207669601</v>
      </c>
      <c r="O228" s="169">
        <f t="shared" si="0"/>
        <v>2.291182119860169E-2</v>
      </c>
      <c r="P228" s="169">
        <f t="shared" si="1"/>
        <v>7.3229488170707402E-3</v>
      </c>
      <c r="Q228" s="169">
        <f t="shared" si="2"/>
        <v>2.5897077092163157E-2</v>
      </c>
    </row>
    <row r="229" spans="11:17" x14ac:dyDescent="0.25">
      <c r="K229" s="42">
        <v>42613</v>
      </c>
      <c r="L229" s="43">
        <v>184.76548763734201</v>
      </c>
      <c r="M229" s="44">
        <v>170.605120340415</v>
      </c>
      <c r="N229" s="44">
        <v>187.082445166816</v>
      </c>
      <c r="O229" s="169">
        <f t="shared" si="0"/>
        <v>1.3883961612388473E-2</v>
      </c>
      <c r="P229" s="169">
        <f t="shared" si="1"/>
        <v>1.6255794102518761E-2</v>
      </c>
      <c r="Q229" s="169">
        <f t="shared" si="2"/>
        <v>1.2943465266614274E-2</v>
      </c>
    </row>
    <row r="230" spans="11:17" x14ac:dyDescent="0.25">
      <c r="K230" s="42">
        <v>42643</v>
      </c>
      <c r="L230" s="43">
        <v>187.19865103467299</v>
      </c>
      <c r="M230" s="44">
        <v>173.66794731559099</v>
      </c>
      <c r="N230" s="44">
        <v>189.34466548509801</v>
      </c>
      <c r="O230" s="169">
        <f t="shared" si="0"/>
        <v>1.3168927966173083E-2</v>
      </c>
      <c r="P230" s="169">
        <f t="shared" si="1"/>
        <v>1.795272597366715E-2</v>
      </c>
      <c r="Q230" s="169">
        <f t="shared" si="2"/>
        <v>1.209210365122626E-2</v>
      </c>
    </row>
    <row r="231" spans="11:17" x14ac:dyDescent="0.25">
      <c r="K231" s="42">
        <v>42674</v>
      </c>
      <c r="L231" s="43">
        <v>186.95948983015401</v>
      </c>
      <c r="M231" s="44">
        <v>175.57528561514201</v>
      </c>
      <c r="N231" s="44">
        <v>188.563496853933</v>
      </c>
      <c r="O231" s="169">
        <f t="shared" si="0"/>
        <v>-1.2775797432145186E-3</v>
      </c>
      <c r="P231" s="169">
        <f t="shared" si="1"/>
        <v>1.098267313590684E-2</v>
      </c>
      <c r="Q231" s="169">
        <f t="shared" si="2"/>
        <v>-4.1256437257615186E-3</v>
      </c>
    </row>
    <row r="232" spans="11:17" x14ac:dyDescent="0.25">
      <c r="K232" s="42">
        <v>42704</v>
      </c>
      <c r="L232" s="43">
        <v>187.325494900732</v>
      </c>
      <c r="M232" s="44">
        <v>175.56165716428001</v>
      </c>
      <c r="N232" s="44">
        <v>189.02892538259999</v>
      </c>
      <c r="O232" s="169">
        <f t="shared" si="0"/>
        <v>1.9576704606463213E-3</v>
      </c>
      <c r="P232" s="169">
        <f t="shared" si="1"/>
        <v>-7.7621692678775389E-5</v>
      </c>
      <c r="Q232" s="169">
        <f t="shared" si="2"/>
        <v>2.468285412777993E-3</v>
      </c>
    </row>
    <row r="233" spans="11:17" x14ac:dyDescent="0.25">
      <c r="K233" s="42">
        <v>42735</v>
      </c>
      <c r="L233" s="43">
        <v>188.04446724375501</v>
      </c>
      <c r="M233" s="44">
        <v>175.247750938069</v>
      </c>
      <c r="N233" s="44">
        <v>190.01863445886499</v>
      </c>
      <c r="O233" s="169">
        <f t="shared" si="0"/>
        <v>3.8380912507611775E-3</v>
      </c>
      <c r="P233" s="169">
        <f t="shared" si="1"/>
        <v>-1.788011296323444E-3</v>
      </c>
      <c r="Q233" s="169">
        <f t="shared" si="2"/>
        <v>5.2357546563934765E-3</v>
      </c>
    </row>
    <row r="234" spans="11:17" x14ac:dyDescent="0.25">
      <c r="K234" s="42">
        <v>42766</v>
      </c>
      <c r="L234" s="43">
        <v>191.48613601309199</v>
      </c>
      <c r="M234" s="44">
        <v>176.422739149356</v>
      </c>
      <c r="N234" s="44">
        <v>193.99058141867201</v>
      </c>
      <c r="O234" s="169">
        <f t="shared" ref="O234:O245" si="3">L234/L233-1</f>
        <v>1.8302419740303666E-2</v>
      </c>
      <c r="P234" s="169">
        <f t="shared" ref="P234" si="4">M234/M233-1</f>
        <v>6.7047263374138133E-3</v>
      </c>
      <c r="Q234" s="169">
        <f t="shared" ref="Q234" si="5">N234/N233-1</f>
        <v>2.0902933920761591E-2</v>
      </c>
    </row>
    <row r="235" spans="11:17" x14ac:dyDescent="0.25">
      <c r="K235" s="42">
        <v>42794</v>
      </c>
      <c r="L235" s="43">
        <v>195.39285351623101</v>
      </c>
      <c r="M235" s="44">
        <v>178.78040045675701</v>
      </c>
      <c r="N235" s="44">
        <v>198.237039158465</v>
      </c>
      <c r="O235" s="169">
        <f t="shared" si="3"/>
        <v>2.0402090639459747E-2</v>
      </c>
      <c r="P235" s="169">
        <f t="shared" ref="P235:P246" si="6">M235/M234-1</f>
        <v>1.3363704241124319E-2</v>
      </c>
      <c r="Q235" s="169">
        <f t="shared" ref="Q235:Q246" si="7">N235/N234-1</f>
        <v>2.1890020168702229E-2</v>
      </c>
    </row>
    <row r="236" spans="11:17" x14ac:dyDescent="0.25">
      <c r="K236" s="42">
        <v>42825</v>
      </c>
      <c r="L236" s="43">
        <v>198.60394835553501</v>
      </c>
      <c r="M236" s="44">
        <v>181.86818716875101</v>
      </c>
      <c r="N236" s="44">
        <v>201.45130388938199</v>
      </c>
      <c r="O236" s="169">
        <f t="shared" si="3"/>
        <v>1.6434044446959506E-2</v>
      </c>
      <c r="P236" s="169">
        <f t="shared" si="6"/>
        <v>1.7271393867029916E-2</v>
      </c>
      <c r="Q236" s="169">
        <f t="shared" si="7"/>
        <v>1.621424908564939E-2</v>
      </c>
    </row>
    <row r="237" spans="11:17" x14ac:dyDescent="0.25">
      <c r="K237" s="42">
        <v>42855</v>
      </c>
      <c r="L237" s="43">
        <v>201.36027368116299</v>
      </c>
      <c r="M237" s="44">
        <v>183.52417856837701</v>
      </c>
      <c r="N237" s="44">
        <v>204.502386717364</v>
      </c>
      <c r="O237" s="169">
        <f t="shared" si="3"/>
        <v>1.3878502156934314E-2</v>
      </c>
      <c r="P237" s="169">
        <f t="shared" si="6"/>
        <v>9.1054484316679396E-3</v>
      </c>
      <c r="Q237" s="169">
        <f t="shared" si="7"/>
        <v>1.5145510448804966E-2</v>
      </c>
    </row>
    <row r="238" spans="11:17" x14ac:dyDescent="0.25">
      <c r="K238" s="42">
        <v>42886</v>
      </c>
      <c r="L238" s="43">
        <v>205.65310236150401</v>
      </c>
      <c r="M238" s="44">
        <v>186.77962853183999</v>
      </c>
      <c r="N238" s="44">
        <v>209.27463065200499</v>
      </c>
      <c r="O238" s="169">
        <f t="shared" si="3"/>
        <v>2.131914404893176E-2</v>
      </c>
      <c r="P238" s="169">
        <f t="shared" si="6"/>
        <v>1.7738534447383936E-2</v>
      </c>
      <c r="Q238" s="169">
        <f t="shared" si="7"/>
        <v>2.333588380675744E-2</v>
      </c>
    </row>
    <row r="239" spans="11:17" x14ac:dyDescent="0.25">
      <c r="K239" s="42">
        <v>42916</v>
      </c>
      <c r="L239" s="43">
        <v>210.70143445503001</v>
      </c>
      <c r="M239" s="44">
        <v>187.898070484839</v>
      </c>
      <c r="N239" s="44">
        <v>215.723872010392</v>
      </c>
      <c r="O239" s="169">
        <f t="shared" si="3"/>
        <v>2.454780421766678E-2</v>
      </c>
      <c r="P239" s="169">
        <f t="shared" si="6"/>
        <v>5.9880296464362992E-3</v>
      </c>
      <c r="Q239" s="169">
        <f t="shared" si="7"/>
        <v>3.0817119773639545E-2</v>
      </c>
    </row>
    <row r="240" spans="11:17" x14ac:dyDescent="0.25">
      <c r="K240" s="42">
        <v>42947</v>
      </c>
      <c r="L240" s="43">
        <v>214.35172100314401</v>
      </c>
      <c r="M240" s="44">
        <v>188.460591891338</v>
      </c>
      <c r="N240" s="44">
        <v>220.54668728642599</v>
      </c>
      <c r="O240" s="169">
        <f t="shared" si="3"/>
        <v>1.7324450389031743E-2</v>
      </c>
      <c r="P240" s="169">
        <f t="shared" si="6"/>
        <v>2.9937582916499395E-3</v>
      </c>
      <c r="Q240" s="169">
        <f t="shared" si="7"/>
        <v>2.2356428294600939E-2</v>
      </c>
    </row>
    <row r="241" spans="11:17" x14ac:dyDescent="0.25">
      <c r="K241" s="42">
        <v>42978</v>
      </c>
      <c r="L241" s="43">
        <v>215.17292230249399</v>
      </c>
      <c r="M241" s="44">
        <v>189.96979518051199</v>
      </c>
      <c r="N241" s="44">
        <v>220.93050036934</v>
      </c>
      <c r="O241" s="169">
        <f t="shared" si="3"/>
        <v>3.8310926336715401E-3</v>
      </c>
      <c r="P241" s="169">
        <f t="shared" si="6"/>
        <v>8.0080576741696774E-3</v>
      </c>
      <c r="Q241" s="169">
        <f t="shared" si="7"/>
        <v>1.7402804260466809E-3</v>
      </c>
    </row>
    <row r="242" spans="11:17" x14ac:dyDescent="0.25">
      <c r="K242" s="42">
        <v>43008</v>
      </c>
      <c r="L242" s="43">
        <v>213.25770906647301</v>
      </c>
      <c r="M242" s="44">
        <v>190.32527234835601</v>
      </c>
      <c r="N242" s="44">
        <v>218.14325553091999</v>
      </c>
      <c r="O242" s="169">
        <f t="shared" si="3"/>
        <v>-8.9008097093580263E-3</v>
      </c>
      <c r="P242" s="169">
        <f t="shared" si="6"/>
        <v>1.871229936876162E-3</v>
      </c>
      <c r="Q242" s="169">
        <f t="shared" si="7"/>
        <v>-1.261593502825753E-2</v>
      </c>
    </row>
    <row r="243" spans="11:17" x14ac:dyDescent="0.25">
      <c r="K243" s="42">
        <v>43039</v>
      </c>
      <c r="L243" s="43">
        <v>211.654683141638</v>
      </c>
      <c r="M243" s="44">
        <v>192.33503989842299</v>
      </c>
      <c r="N243" s="44">
        <v>215.24391021545401</v>
      </c>
      <c r="O243" s="169">
        <f t="shared" si="3"/>
        <v>-7.5168486609566987E-3</v>
      </c>
      <c r="P243" s="169">
        <f t="shared" si="6"/>
        <v>1.0559646258582411E-2</v>
      </c>
      <c r="Q243" s="169">
        <f t="shared" si="7"/>
        <v>-1.3291015156116193E-2</v>
      </c>
    </row>
    <row r="244" spans="11:17" x14ac:dyDescent="0.25">
      <c r="K244" s="42">
        <v>43069</v>
      </c>
      <c r="L244" s="43">
        <v>213.13892029735501</v>
      </c>
      <c r="M244" s="44">
        <v>190.746391528733</v>
      </c>
      <c r="N244" s="44">
        <v>217.62943477200699</v>
      </c>
      <c r="O244" s="169">
        <f t="shared" si="3"/>
        <v>7.0125410583226078E-3</v>
      </c>
      <c r="P244" s="169">
        <f t="shared" si="6"/>
        <v>-8.2597969175507435E-3</v>
      </c>
      <c r="Q244" s="169">
        <f t="shared" si="7"/>
        <v>1.1082889890660086E-2</v>
      </c>
    </row>
    <row r="245" spans="11:17" x14ac:dyDescent="0.25">
      <c r="K245" s="42">
        <v>43100</v>
      </c>
      <c r="L245" s="43">
        <v>215.65609568420999</v>
      </c>
      <c r="M245" s="44">
        <v>190.47110630276401</v>
      </c>
      <c r="N245" s="44">
        <v>221.128595908785</v>
      </c>
      <c r="O245" s="169">
        <f t="shared" si="3"/>
        <v>1.1810022230305028E-2</v>
      </c>
      <c r="P245" s="169">
        <f t="shared" si="6"/>
        <v>-1.4432001767515912E-3</v>
      </c>
      <c r="Q245" s="169">
        <f t="shared" si="7"/>
        <v>1.607852880950511E-2</v>
      </c>
    </row>
    <row r="246" spans="11:17" x14ac:dyDescent="0.25">
      <c r="K246" s="42">
        <v>43131</v>
      </c>
      <c r="L246" s="43">
        <v>219.94103302857701</v>
      </c>
      <c r="M246" s="44">
        <v>191.721958527776</v>
      </c>
      <c r="N246" s="44">
        <v>226.37036857547599</v>
      </c>
      <c r="O246" s="169">
        <f t="shared" ref="O246:O256" si="8">L246/L245-1</f>
        <v>1.9869307801257508E-2</v>
      </c>
      <c r="P246" s="169">
        <f t="shared" si="6"/>
        <v>6.567149471078837E-3</v>
      </c>
      <c r="Q246" s="169">
        <f t="shared" si="7"/>
        <v>2.3704635057029133E-2</v>
      </c>
    </row>
    <row r="247" spans="11:17" x14ac:dyDescent="0.25">
      <c r="K247" s="42">
        <v>43159</v>
      </c>
      <c r="L247" s="43">
        <v>220.05303136553999</v>
      </c>
      <c r="M247" s="44">
        <v>199.08062176232499</v>
      </c>
      <c r="N247" s="44">
        <v>224.26305272660099</v>
      </c>
      <c r="O247" s="169">
        <f t="shared" si="8"/>
        <v>5.092198368843448E-4</v>
      </c>
      <c r="P247" s="169">
        <f t="shared" ref="P247:P256" si="9">M247/M246-1</f>
        <v>3.8381953173521888E-2</v>
      </c>
      <c r="Q247" s="169">
        <f t="shared" ref="Q247:Q256" si="10">N247/N246-1</f>
        <v>-9.3091505842223254E-3</v>
      </c>
    </row>
    <row r="248" spans="11:17" x14ac:dyDescent="0.25">
      <c r="K248" s="42">
        <v>43190</v>
      </c>
      <c r="L248" s="43">
        <v>217.44778072518</v>
      </c>
      <c r="M248" s="44">
        <v>204.827081118206</v>
      </c>
      <c r="N248" s="44">
        <v>219.11758076266401</v>
      </c>
      <c r="O248" s="169">
        <f t="shared" si="8"/>
        <v>-1.1839194507765272E-2</v>
      </c>
      <c r="P248" s="169">
        <f t="shared" si="9"/>
        <v>2.8864985979105029E-2</v>
      </c>
      <c r="Q248" s="169">
        <f t="shared" si="10"/>
        <v>-2.2943912969069502E-2</v>
      </c>
    </row>
    <row r="249" spans="11:17" x14ac:dyDescent="0.25">
      <c r="K249" s="42">
        <v>43220</v>
      </c>
      <c r="L249" s="43">
        <v>215.57358447579699</v>
      </c>
      <c r="M249" s="44">
        <v>206.34908170920701</v>
      </c>
      <c r="N249" s="44">
        <v>216.64774586724101</v>
      </c>
      <c r="O249" s="169">
        <f t="shared" si="8"/>
        <v>-8.6190635891184586E-3</v>
      </c>
      <c r="P249" s="169">
        <f t="shared" si="9"/>
        <v>7.4306609394227952E-3</v>
      </c>
      <c r="Q249" s="169">
        <f t="shared" si="10"/>
        <v>-1.1271733134449735E-2</v>
      </c>
    </row>
    <row r="250" spans="11:17" x14ac:dyDescent="0.25">
      <c r="K250" s="42">
        <v>43251</v>
      </c>
      <c r="L250" s="43">
        <v>218.334372845844</v>
      </c>
      <c r="M250" s="44">
        <v>202.35489135546899</v>
      </c>
      <c r="N250" s="44">
        <v>220.89324251655401</v>
      </c>
      <c r="O250" s="169">
        <f t="shared" si="8"/>
        <v>1.2806709953635309E-2</v>
      </c>
      <c r="P250" s="169">
        <f t="shared" si="9"/>
        <v>-1.935647263682394E-2</v>
      </c>
      <c r="Q250" s="169">
        <f t="shared" si="10"/>
        <v>1.9596311202400241E-2</v>
      </c>
    </row>
    <row r="251" spans="11:17" x14ac:dyDescent="0.25">
      <c r="K251" s="42">
        <v>43281</v>
      </c>
      <c r="L251" s="43">
        <v>224.19680434013301</v>
      </c>
      <c r="M251" s="44">
        <v>199.42271610985799</v>
      </c>
      <c r="N251" s="44">
        <v>229.30613886318201</v>
      </c>
      <c r="O251" s="169">
        <f t="shared" si="8"/>
        <v>2.6850703431970491E-2</v>
      </c>
      <c r="P251" s="169">
        <f t="shared" si="9"/>
        <v>-1.4490261273003568E-2</v>
      </c>
      <c r="Q251" s="169">
        <f t="shared" si="10"/>
        <v>3.8085802221847098E-2</v>
      </c>
    </row>
    <row r="252" spans="11:17" x14ac:dyDescent="0.25">
      <c r="K252" s="42">
        <v>43312</v>
      </c>
      <c r="L252" s="43">
        <v>228.35900845513001</v>
      </c>
      <c r="M252" s="44">
        <v>202.207702424762</v>
      </c>
      <c r="N252" s="44">
        <v>234.038218538797</v>
      </c>
      <c r="O252" s="169">
        <f t="shared" si="8"/>
        <v>1.8564957369697543E-2</v>
      </c>
      <c r="P252" s="169">
        <f t="shared" si="9"/>
        <v>1.3965241118117255E-2</v>
      </c>
      <c r="Q252" s="169">
        <f t="shared" si="10"/>
        <v>2.0636515442085113E-2</v>
      </c>
    </row>
    <row r="253" spans="11:17" x14ac:dyDescent="0.25">
      <c r="K253" s="42">
        <v>43343</v>
      </c>
      <c r="L253" s="43">
        <v>229.491987062747</v>
      </c>
      <c r="M253" s="44">
        <v>208.60624374013599</v>
      </c>
      <c r="N253" s="44">
        <v>233.723494314156</v>
      </c>
      <c r="O253" s="169">
        <f t="shared" si="8"/>
        <v>4.9613922186897419E-3</v>
      </c>
      <c r="P253" s="169">
        <f t="shared" si="9"/>
        <v>3.1643410407448558E-2</v>
      </c>
      <c r="Q253" s="169">
        <f t="shared" si="10"/>
        <v>-1.3447556839475405E-3</v>
      </c>
    </row>
    <row r="254" spans="11:17" x14ac:dyDescent="0.25">
      <c r="K254" s="42">
        <v>43373</v>
      </c>
      <c r="L254" s="43">
        <v>228.703720201301</v>
      </c>
      <c r="M254" s="44">
        <v>216.811217559271</v>
      </c>
      <c r="N254" s="44">
        <v>230.25013737982701</v>
      </c>
      <c r="O254" s="169">
        <f t="shared" si="8"/>
        <v>-3.4348339196281774E-3</v>
      </c>
      <c r="P254" s="169">
        <f t="shared" si="9"/>
        <v>3.9332350135004024E-2</v>
      </c>
      <c r="Q254" s="169">
        <f t="shared" si="10"/>
        <v>-1.4860966136593601E-2</v>
      </c>
    </row>
    <row r="255" spans="11:17" x14ac:dyDescent="0.25">
      <c r="K255" s="42">
        <v>43404</v>
      </c>
      <c r="L255" s="43">
        <v>229.34529010499301</v>
      </c>
      <c r="M255" s="44">
        <v>218.172815025841</v>
      </c>
      <c r="N255" s="44">
        <v>230.605174415676</v>
      </c>
      <c r="O255" s="169">
        <f t="shared" si="8"/>
        <v>2.8052447206687869E-3</v>
      </c>
      <c r="P255" s="169">
        <f t="shared" si="9"/>
        <v>6.2801061766915023E-3</v>
      </c>
      <c r="Q255" s="169">
        <f t="shared" si="10"/>
        <v>1.5419623192811649E-3</v>
      </c>
    </row>
    <row r="256" spans="11:17" x14ac:dyDescent="0.25">
      <c r="K256" s="42">
        <v>43434</v>
      </c>
      <c r="L256" s="43">
        <v>231.74537700946701</v>
      </c>
      <c r="M256" s="44">
        <v>215.44050505860901</v>
      </c>
      <c r="N256" s="44">
        <v>234.32475392637599</v>
      </c>
      <c r="O256" s="169">
        <f t="shared" si="8"/>
        <v>1.0464949611022067E-2</v>
      </c>
      <c r="P256" s="169">
        <f t="shared" si="9"/>
        <v>-1.2523604129636268E-2</v>
      </c>
      <c r="Q256" s="169">
        <f t="shared" si="10"/>
        <v>1.6129644619314876E-2</v>
      </c>
    </row>
    <row r="257" spans="11:17" x14ac:dyDescent="0.25">
      <c r="K257" s="42">
        <v>43465</v>
      </c>
      <c r="L257" s="43">
        <v>232.937335002477</v>
      </c>
      <c r="M257" s="44">
        <v>210.61077353971399</v>
      </c>
      <c r="N257" s="44">
        <v>237.525656079399</v>
      </c>
      <c r="O257" s="169">
        <f t="shared" ref="O257:O263" si="11">L257/L256-1</f>
        <v>5.1433949120862632E-3</v>
      </c>
      <c r="P257" s="169">
        <f t="shared" ref="P257" si="12">M257/M256-1</f>
        <v>-2.2417936300238028E-2</v>
      </c>
      <c r="Q257" s="169">
        <f t="shared" ref="Q257" si="13">N257/N256-1</f>
        <v>1.3660111018525711E-2</v>
      </c>
    </row>
    <row r="258" spans="11:17" x14ac:dyDescent="0.25">
      <c r="K258" s="42">
        <v>43496</v>
      </c>
      <c r="L258" s="43">
        <v>234.41399432967199</v>
      </c>
      <c r="M258" s="44">
        <v>210.192575935338</v>
      </c>
      <c r="N258" s="44">
        <v>239.35892251400699</v>
      </c>
      <c r="O258" s="169">
        <f t="shared" si="11"/>
        <v>6.3392986237233995E-3</v>
      </c>
      <c r="P258" s="169">
        <f t="shared" ref="P258" si="14">M258/M257-1</f>
        <v>-1.9856420322065249E-3</v>
      </c>
      <c r="Q258" s="169">
        <f t="shared" ref="Q258" si="15">N258/N257-1</f>
        <v>7.7181828054615487E-3</v>
      </c>
    </row>
    <row r="259" spans="11:17" x14ac:dyDescent="0.25">
      <c r="K259" s="42">
        <v>43524</v>
      </c>
      <c r="L259" s="43">
        <v>234.02888804025301</v>
      </c>
      <c r="M259" s="44">
        <v>213.464324047752</v>
      </c>
      <c r="N259" s="44">
        <v>237.91751507721</v>
      </c>
      <c r="O259" s="169">
        <f t="shared" si="11"/>
        <v>-1.6428468382198025E-3</v>
      </c>
      <c r="P259" s="169">
        <f t="shared" ref="P259:P263" si="16">M259/M258-1</f>
        <v>1.556547893214133E-2</v>
      </c>
      <c r="Q259" s="169">
        <f t="shared" ref="Q259:Q263" si="17">N259/N258-1</f>
        <v>-6.0219498887184031E-3</v>
      </c>
    </row>
    <row r="260" spans="11:17" x14ac:dyDescent="0.25">
      <c r="K260" s="42">
        <v>43555</v>
      </c>
      <c r="L260" s="43">
        <v>236.10304700337699</v>
      </c>
      <c r="M260" s="44">
        <v>220.165549981379</v>
      </c>
      <c r="N260" s="44">
        <v>238.472071864968</v>
      </c>
      <c r="O260" s="169">
        <f t="shared" si="11"/>
        <v>8.8628330480604589E-3</v>
      </c>
      <c r="P260" s="169">
        <f t="shared" si="16"/>
        <v>3.1392720837641885E-2</v>
      </c>
      <c r="Q260" s="169">
        <f t="shared" si="17"/>
        <v>2.3308783616793338E-3</v>
      </c>
    </row>
    <row r="261" spans="11:17" x14ac:dyDescent="0.25">
      <c r="K261" s="42">
        <v>43585</v>
      </c>
      <c r="L261" s="43">
        <v>237.15675881137199</v>
      </c>
      <c r="M261" s="44">
        <v>222.25208961459899</v>
      </c>
      <c r="N261" s="44">
        <v>239.40565965774999</v>
      </c>
      <c r="O261" s="169">
        <f t="shared" si="11"/>
        <v>4.4629318484818992E-3</v>
      </c>
      <c r="P261" s="169">
        <f t="shared" si="16"/>
        <v>9.4771395134092273E-3</v>
      </c>
      <c r="Q261" s="169">
        <f t="shared" si="17"/>
        <v>3.9148726535600531E-3</v>
      </c>
    </row>
    <row r="262" spans="11:17" x14ac:dyDescent="0.25">
      <c r="K262" s="42">
        <v>43616</v>
      </c>
      <c r="L262" s="43">
        <v>238.56257530887001</v>
      </c>
      <c r="M262" s="44">
        <v>221.52261284867799</v>
      </c>
      <c r="N262" s="44">
        <v>241.37323650713901</v>
      </c>
      <c r="O262" s="169">
        <f t="shared" si="11"/>
        <v>5.9277943607594086E-3</v>
      </c>
      <c r="P262" s="169">
        <f t="shared" si="16"/>
        <v>-3.2822043076667917E-3</v>
      </c>
      <c r="Q262" s="169">
        <f t="shared" si="17"/>
        <v>8.21858953627852E-3</v>
      </c>
    </row>
    <row r="263" spans="11:17" x14ac:dyDescent="0.25">
      <c r="K263" s="42">
        <v>43646</v>
      </c>
      <c r="L263" s="43">
        <v>238.777868592766</v>
      </c>
      <c r="M263" s="44">
        <v>221.859894430987</v>
      </c>
      <c r="N263" s="44">
        <v>241.487036467781</v>
      </c>
      <c r="O263" s="169">
        <f t="shared" si="11"/>
        <v>9.0246042832675677E-4</v>
      </c>
      <c r="P263" s="169">
        <f t="shared" si="16"/>
        <v>1.5225605096098604E-3</v>
      </c>
      <c r="Q263" s="169">
        <f t="shared" si="17"/>
        <v>4.7146884339266393E-4</v>
      </c>
    </row>
    <row r="264" spans="11:17" x14ac:dyDescent="0.25">
      <c r="K264" s="42">
        <v>43677</v>
      </c>
      <c r="L264" s="43">
        <v>239.696297866881</v>
      </c>
      <c r="M264" s="44">
        <v>224.716901173293</v>
      </c>
      <c r="N264" s="44">
        <v>241.50957328680701</v>
      </c>
      <c r="O264" s="169">
        <f>L264/L263-1</f>
        <v>3.8463752085893255E-3</v>
      </c>
      <c r="P264" s="169">
        <f t="shared" ref="P264:Q264" si="18">M264/M263-1</f>
        <v>1.2877526826709618E-2</v>
      </c>
      <c r="Q264" s="169">
        <f t="shared" si="18"/>
        <v>9.3325171220959291E-5</v>
      </c>
    </row>
    <row r="265" spans="11:17" x14ac:dyDescent="0.25">
      <c r="K265" s="42">
        <v>42674</v>
      </c>
      <c r="L265" s="43" t="s">
        <v>75</v>
      </c>
      <c r="O265" s="169"/>
      <c r="P265" s="169"/>
      <c r="Q265" s="169"/>
    </row>
    <row r="266" spans="11:17" x14ac:dyDescent="0.25">
      <c r="K266" s="86"/>
      <c r="L266" s="136"/>
      <c r="M266" s="137"/>
      <c r="N266" s="137"/>
      <c r="O266" s="170"/>
      <c r="P266" s="170"/>
      <c r="Q266" s="170"/>
    </row>
    <row r="267" spans="11:17" x14ac:dyDescent="0.25">
      <c r="K267" s="86"/>
      <c r="L267" s="138"/>
      <c r="M267" s="138"/>
      <c r="N267" s="138"/>
      <c r="O267" s="170"/>
      <c r="P267" s="170"/>
      <c r="Q267" s="170"/>
    </row>
    <row r="268" spans="11:17" x14ac:dyDescent="0.25">
      <c r="K268" s="86"/>
      <c r="L268" s="138"/>
      <c r="M268" s="138"/>
      <c r="N268" s="138"/>
      <c r="O268" s="170"/>
      <c r="P268" s="170"/>
      <c r="Q268" s="170"/>
    </row>
    <row r="269" spans="11:17" x14ac:dyDescent="0.25">
      <c r="K269" s="86"/>
      <c r="L269" s="139"/>
      <c r="M269" s="139"/>
      <c r="N269" s="139"/>
      <c r="O269" s="170"/>
      <c r="P269" s="170"/>
      <c r="Q269" s="170"/>
    </row>
    <row r="270" spans="11:17" x14ac:dyDescent="0.25">
      <c r="K270" s="86"/>
      <c r="L270" s="139"/>
      <c r="M270" s="139"/>
      <c r="N270" s="139"/>
    </row>
    <row r="271" spans="11:17" x14ac:dyDescent="0.25">
      <c r="K271" s="86"/>
      <c r="L271" s="139"/>
      <c r="M271" s="139"/>
      <c r="N271" s="139"/>
    </row>
    <row r="272" spans="11:17" x14ac:dyDescent="0.25">
      <c r="K272" s="86"/>
      <c r="L272" s="139"/>
      <c r="M272" s="139"/>
      <c r="N272" s="139"/>
    </row>
    <row r="273" spans="11:14" x14ac:dyDescent="0.25">
      <c r="K273" s="86"/>
      <c r="L273" s="139"/>
      <c r="M273" s="139"/>
      <c r="N273" s="139"/>
    </row>
    <row r="274" spans="11:14" x14ac:dyDescent="0.25">
      <c r="K274" s="86"/>
      <c r="L274" s="139"/>
      <c r="M274" s="139"/>
      <c r="N274" s="139"/>
    </row>
    <row r="275" spans="11:14" x14ac:dyDescent="0.25">
      <c r="K275" s="42">
        <v>44012</v>
      </c>
      <c r="L275" s="43" t="s">
        <v>75</v>
      </c>
      <c r="M275" s="44" t="s">
        <v>75</v>
      </c>
      <c r="N275" s="44" t="s">
        <v>75</v>
      </c>
    </row>
    <row r="276" spans="11:14" x14ac:dyDescent="0.25">
      <c r="K276" s="42">
        <v>44043</v>
      </c>
      <c r="L276" s="43" t="s">
        <v>75</v>
      </c>
      <c r="M276" s="44" t="s">
        <v>75</v>
      </c>
      <c r="N276" s="44" t="s">
        <v>75</v>
      </c>
    </row>
    <row r="277" spans="11:14" x14ac:dyDescent="0.25">
      <c r="K277" s="42">
        <v>44074</v>
      </c>
      <c r="L277" s="43" t="s">
        <v>75</v>
      </c>
      <c r="M277" s="44" t="s">
        <v>75</v>
      </c>
      <c r="N277" s="44" t="s">
        <v>75</v>
      </c>
    </row>
    <row r="278" spans="11:14" x14ac:dyDescent="0.25">
      <c r="K278" s="42">
        <v>44104</v>
      </c>
      <c r="L278" s="43" t="s">
        <v>75</v>
      </c>
      <c r="M278" s="44" t="s">
        <v>75</v>
      </c>
      <c r="N278" s="44" t="s">
        <v>75</v>
      </c>
    </row>
    <row r="279" spans="11:14" x14ac:dyDescent="0.25">
      <c r="K279" s="42">
        <v>44135</v>
      </c>
      <c r="L279" s="43" t="s">
        <v>75</v>
      </c>
      <c r="M279" s="44" t="s">
        <v>75</v>
      </c>
      <c r="N279" s="44" t="s">
        <v>75</v>
      </c>
    </row>
    <row r="280" spans="11:14" x14ac:dyDescent="0.25">
      <c r="K280" s="42">
        <v>44165</v>
      </c>
      <c r="L280" s="43" t="s">
        <v>75</v>
      </c>
      <c r="M280" s="44" t="s">
        <v>75</v>
      </c>
      <c r="N280" s="44" t="s">
        <v>75</v>
      </c>
    </row>
    <row r="281" spans="11:14" x14ac:dyDescent="0.25">
      <c r="K281" s="42">
        <v>44196</v>
      </c>
      <c r="L281" s="43" t="s">
        <v>75</v>
      </c>
      <c r="M281" s="44" t="s">
        <v>75</v>
      </c>
      <c r="N281" s="44" t="s">
        <v>75</v>
      </c>
    </row>
    <row r="282" spans="11:14" x14ac:dyDescent="0.25">
      <c r="K282" s="42">
        <v>44227</v>
      </c>
      <c r="L282" s="45" t="s">
        <v>75</v>
      </c>
      <c r="M282" s="44" t="s">
        <v>75</v>
      </c>
      <c r="N282" s="44" t="s">
        <v>75</v>
      </c>
    </row>
    <row r="283" spans="11:14" x14ac:dyDescent="0.25">
      <c r="K283" s="42">
        <v>44255</v>
      </c>
      <c r="L283" s="45" t="s">
        <v>75</v>
      </c>
      <c r="M283" s="44" t="s">
        <v>75</v>
      </c>
      <c r="N283" s="44" t="s">
        <v>75</v>
      </c>
    </row>
    <row r="284" spans="11:14" x14ac:dyDescent="0.25">
      <c r="K284" s="42">
        <v>44286</v>
      </c>
      <c r="L284" s="45" t="s">
        <v>75</v>
      </c>
      <c r="M284" s="44" t="s">
        <v>75</v>
      </c>
      <c r="N284" s="44" t="s">
        <v>75</v>
      </c>
    </row>
    <row r="285" spans="11:14" x14ac:dyDescent="0.25">
      <c r="K285" s="42">
        <v>44316</v>
      </c>
      <c r="L285" s="45" t="s">
        <v>75</v>
      </c>
      <c r="M285" s="44" t="s">
        <v>75</v>
      </c>
      <c r="N285" s="44" t="s">
        <v>75</v>
      </c>
    </row>
    <row r="286" spans="11:14" x14ac:dyDescent="0.25">
      <c r="K286" s="42">
        <v>44347</v>
      </c>
      <c r="L286" s="45" t="s">
        <v>75</v>
      </c>
      <c r="M286" s="44" t="s">
        <v>75</v>
      </c>
      <c r="N286" s="44" t="s">
        <v>75</v>
      </c>
    </row>
    <row r="287" spans="11:14" x14ac:dyDescent="0.25">
      <c r="K287" s="42">
        <v>44377</v>
      </c>
      <c r="L287" s="45" t="s">
        <v>75</v>
      </c>
      <c r="M287" s="44" t="s">
        <v>75</v>
      </c>
      <c r="N287" s="44" t="s">
        <v>75</v>
      </c>
    </row>
    <row r="288" spans="11:14" x14ac:dyDescent="0.25">
      <c r="K288" s="42">
        <v>44408</v>
      </c>
      <c r="L288" s="45" t="s">
        <v>75</v>
      </c>
      <c r="M288" s="44" t="s">
        <v>75</v>
      </c>
      <c r="N288" s="44" t="s">
        <v>75</v>
      </c>
    </row>
    <row r="289" spans="11:14" x14ac:dyDescent="0.25">
      <c r="K289" s="42">
        <v>44439</v>
      </c>
      <c r="L289" s="45" t="s">
        <v>75</v>
      </c>
      <c r="M289" s="44" t="s">
        <v>75</v>
      </c>
      <c r="N289" s="44" t="s">
        <v>75</v>
      </c>
    </row>
    <row r="290" spans="11:14" x14ac:dyDescent="0.25">
      <c r="K290" s="42">
        <v>44469</v>
      </c>
      <c r="L290" s="45" t="s">
        <v>75</v>
      </c>
      <c r="M290" s="44" t="s">
        <v>75</v>
      </c>
      <c r="N290" s="44" t="s">
        <v>75</v>
      </c>
    </row>
    <row r="291" spans="11:14" x14ac:dyDescent="0.25">
      <c r="K291" s="42">
        <v>44500</v>
      </c>
      <c r="L291" s="45" t="s">
        <v>75</v>
      </c>
      <c r="M291" s="44" t="s">
        <v>75</v>
      </c>
      <c r="N291" s="44" t="s">
        <v>75</v>
      </c>
    </row>
    <row r="292" spans="11:14" x14ac:dyDescent="0.25">
      <c r="K292" s="42">
        <v>44530</v>
      </c>
      <c r="L292" s="45" t="s">
        <v>75</v>
      </c>
      <c r="M292" s="44" t="s">
        <v>75</v>
      </c>
      <c r="N292" s="44" t="s">
        <v>75</v>
      </c>
    </row>
    <row r="293" spans="11:14" x14ac:dyDescent="0.25">
      <c r="K293" s="42">
        <v>44561</v>
      </c>
      <c r="L293" s="45" t="s">
        <v>75</v>
      </c>
      <c r="M293" s="44" t="s">
        <v>75</v>
      </c>
      <c r="N293" s="44" t="s">
        <v>75</v>
      </c>
    </row>
    <row r="294" spans="11:14" x14ac:dyDescent="0.25">
      <c r="K294" s="42">
        <v>44592</v>
      </c>
      <c r="L294" s="45" t="s">
        <v>75</v>
      </c>
      <c r="M294" s="44" t="s">
        <v>75</v>
      </c>
      <c r="N294" s="44" t="s">
        <v>75</v>
      </c>
    </row>
    <row r="295" spans="11:14" x14ac:dyDescent="0.25">
      <c r="K295" s="42">
        <v>44620</v>
      </c>
      <c r="L295" s="45" t="s">
        <v>75</v>
      </c>
      <c r="M295" s="44" t="s">
        <v>75</v>
      </c>
      <c r="N295" s="44" t="s">
        <v>75</v>
      </c>
    </row>
    <row r="296" spans="11:14" x14ac:dyDescent="0.25">
      <c r="K296" s="42">
        <v>44651</v>
      </c>
      <c r="L296" s="45" t="s">
        <v>75</v>
      </c>
      <c r="M296" s="44" t="s">
        <v>75</v>
      </c>
      <c r="N296" s="44" t="s">
        <v>75</v>
      </c>
    </row>
    <row r="297" spans="11:14" x14ac:dyDescent="0.25">
      <c r="K297" s="42">
        <v>44681</v>
      </c>
      <c r="L297" s="45" t="s">
        <v>75</v>
      </c>
      <c r="M297" s="44" t="s">
        <v>75</v>
      </c>
      <c r="N297" s="44" t="s">
        <v>75</v>
      </c>
    </row>
    <row r="298" spans="11:14" x14ac:dyDescent="0.25">
      <c r="K298" s="42">
        <v>44712</v>
      </c>
      <c r="L298" s="45" t="s">
        <v>75</v>
      </c>
      <c r="M298" s="44" t="s">
        <v>75</v>
      </c>
      <c r="N298" s="44" t="s">
        <v>75</v>
      </c>
    </row>
    <row r="299" spans="11:14" x14ac:dyDescent="0.25">
      <c r="K299" s="42">
        <v>44742</v>
      </c>
      <c r="L299" s="45" t="s">
        <v>75</v>
      </c>
      <c r="M299" s="44" t="s">
        <v>75</v>
      </c>
      <c r="N299" s="44" t="s">
        <v>75</v>
      </c>
    </row>
    <row r="300" spans="11:14" x14ac:dyDescent="0.25">
      <c r="K300" s="42">
        <v>44773</v>
      </c>
      <c r="L300" s="45" t="s">
        <v>75</v>
      </c>
      <c r="M300" s="44" t="s">
        <v>75</v>
      </c>
      <c r="N300" s="44" t="s">
        <v>75</v>
      </c>
    </row>
    <row r="301" spans="11:14" x14ac:dyDescent="0.25">
      <c r="K301" s="42">
        <v>44804</v>
      </c>
      <c r="L301" s="45" t="s">
        <v>75</v>
      </c>
      <c r="M301" s="44" t="s">
        <v>75</v>
      </c>
      <c r="N301" s="44" t="s">
        <v>75</v>
      </c>
    </row>
    <row r="302" spans="11:14" x14ac:dyDescent="0.25">
      <c r="K302" s="42">
        <v>44834</v>
      </c>
      <c r="L302" s="45" t="s">
        <v>75</v>
      </c>
      <c r="M302" s="44" t="s">
        <v>75</v>
      </c>
      <c r="N302" s="44" t="s">
        <v>75</v>
      </c>
    </row>
    <row r="303" spans="11:14" x14ac:dyDescent="0.25">
      <c r="K303" s="42">
        <v>44865</v>
      </c>
      <c r="L303" s="45" t="s">
        <v>75</v>
      </c>
      <c r="M303" s="44" t="s">
        <v>75</v>
      </c>
      <c r="N303" s="44" t="s">
        <v>75</v>
      </c>
    </row>
    <row r="304" spans="11:14" x14ac:dyDescent="0.25">
      <c r="K304" s="42">
        <v>44895</v>
      </c>
      <c r="L304" s="45" t="s">
        <v>75</v>
      </c>
      <c r="M304" s="44" t="s">
        <v>75</v>
      </c>
      <c r="N304" s="44" t="s">
        <v>75</v>
      </c>
    </row>
    <row r="305" spans="11:14" x14ac:dyDescent="0.25">
      <c r="K305" s="42">
        <v>44926</v>
      </c>
      <c r="L305" s="45" t="s">
        <v>75</v>
      </c>
      <c r="M305" s="44" t="s">
        <v>75</v>
      </c>
      <c r="N305" s="44" t="s">
        <v>75</v>
      </c>
    </row>
    <row r="306" spans="11:14" x14ac:dyDescent="0.25">
      <c r="K306" s="42">
        <v>44957</v>
      </c>
      <c r="L306" s="45" t="s">
        <v>75</v>
      </c>
      <c r="M306" s="44" t="s">
        <v>75</v>
      </c>
      <c r="N306" s="44" t="s">
        <v>75</v>
      </c>
    </row>
    <row r="307" spans="11:14" x14ac:dyDescent="0.25">
      <c r="K307" s="42">
        <v>44985</v>
      </c>
      <c r="L307" s="45" t="s">
        <v>75</v>
      </c>
      <c r="M307" s="44" t="s">
        <v>75</v>
      </c>
      <c r="N307" s="44" t="s">
        <v>75</v>
      </c>
    </row>
    <row r="308" spans="11:14" x14ac:dyDescent="0.25">
      <c r="K308" s="42">
        <v>45016</v>
      </c>
      <c r="L308" s="45" t="s">
        <v>75</v>
      </c>
      <c r="M308" s="44" t="s">
        <v>75</v>
      </c>
      <c r="N308" s="44" t="s">
        <v>75</v>
      </c>
    </row>
    <row r="309" spans="11:14" x14ac:dyDescent="0.25">
      <c r="K309" s="42">
        <v>45046</v>
      </c>
      <c r="L309" s="45" t="s">
        <v>75</v>
      </c>
      <c r="M309" s="44" t="s">
        <v>75</v>
      </c>
      <c r="N309" s="44" t="s">
        <v>75</v>
      </c>
    </row>
    <row r="310" spans="11:14" x14ac:dyDescent="0.25">
      <c r="K310" s="42">
        <v>45077</v>
      </c>
      <c r="L310" s="45" t="s">
        <v>75</v>
      </c>
      <c r="M310" s="44" t="s">
        <v>75</v>
      </c>
      <c r="N310" s="44" t="s">
        <v>75</v>
      </c>
    </row>
    <row r="311" spans="11:14" x14ac:dyDescent="0.25">
      <c r="K311" s="42">
        <v>45107</v>
      </c>
      <c r="L311" s="45" t="s">
        <v>75</v>
      </c>
      <c r="M311" s="44" t="s">
        <v>75</v>
      </c>
      <c r="N311" s="44" t="s">
        <v>75</v>
      </c>
    </row>
    <row r="312" spans="11:14" x14ac:dyDescent="0.25">
      <c r="K312" s="42">
        <v>45138</v>
      </c>
      <c r="L312" s="45" t="s">
        <v>75</v>
      </c>
      <c r="M312" s="44" t="s">
        <v>75</v>
      </c>
      <c r="N312" s="44" t="s">
        <v>75</v>
      </c>
    </row>
    <row r="313" spans="11:14" x14ac:dyDescent="0.25">
      <c r="K313" s="42">
        <v>45169</v>
      </c>
      <c r="L313" s="45" t="s">
        <v>75</v>
      </c>
      <c r="M313" s="44" t="s">
        <v>75</v>
      </c>
      <c r="N313" s="44" t="s">
        <v>75</v>
      </c>
    </row>
    <row r="314" spans="11:14" x14ac:dyDescent="0.25">
      <c r="K314" s="42">
        <v>45199</v>
      </c>
      <c r="L314" s="45" t="s">
        <v>75</v>
      </c>
      <c r="M314" s="44" t="s">
        <v>75</v>
      </c>
      <c r="N314" s="44" t="s">
        <v>75</v>
      </c>
    </row>
    <row r="315" spans="11:14" x14ac:dyDescent="0.25">
      <c r="K315" s="42">
        <v>45230</v>
      </c>
      <c r="L315" s="45" t="s">
        <v>75</v>
      </c>
      <c r="M315" s="44" t="s">
        <v>75</v>
      </c>
      <c r="N315" s="44" t="s">
        <v>75</v>
      </c>
    </row>
    <row r="316" spans="11:14" x14ac:dyDescent="0.25">
      <c r="K316" s="42">
        <v>45260</v>
      </c>
      <c r="L316" s="45" t="s">
        <v>75</v>
      </c>
      <c r="M316" s="44" t="s">
        <v>75</v>
      </c>
      <c r="N316" s="44" t="s">
        <v>75</v>
      </c>
    </row>
    <row r="317" spans="11:14" x14ac:dyDescent="0.25">
      <c r="K317" s="42">
        <v>45291</v>
      </c>
      <c r="L317" s="45" t="s">
        <v>75</v>
      </c>
      <c r="M317" s="44" t="s">
        <v>75</v>
      </c>
      <c r="N317" s="44" t="s">
        <v>75</v>
      </c>
    </row>
    <row r="318" spans="11:14" x14ac:dyDescent="0.25">
      <c r="K318" s="42">
        <v>45322</v>
      </c>
      <c r="L318" s="45" t="s">
        <v>75</v>
      </c>
      <c r="M318" s="44" t="s">
        <v>75</v>
      </c>
      <c r="N318" s="44" t="s">
        <v>75</v>
      </c>
    </row>
    <row r="319" spans="11:14" x14ac:dyDescent="0.25">
      <c r="K319" s="42">
        <v>45351</v>
      </c>
      <c r="L319" s="45" t="s">
        <v>75</v>
      </c>
      <c r="M319" s="44" t="s">
        <v>75</v>
      </c>
      <c r="N319" s="44" t="s">
        <v>75</v>
      </c>
    </row>
    <row r="320" spans="11:14" x14ac:dyDescent="0.25">
      <c r="K320" s="42">
        <v>45382</v>
      </c>
      <c r="L320" s="45" t="s">
        <v>75</v>
      </c>
      <c r="M320" s="44" t="s">
        <v>75</v>
      </c>
      <c r="N320" s="44" t="s">
        <v>75</v>
      </c>
    </row>
    <row r="321" spans="11:14" x14ac:dyDescent="0.25">
      <c r="K321" s="42">
        <v>45412</v>
      </c>
      <c r="L321" s="45" t="s">
        <v>75</v>
      </c>
      <c r="M321" s="44" t="s">
        <v>75</v>
      </c>
      <c r="N321" s="44" t="s">
        <v>75</v>
      </c>
    </row>
    <row r="322" spans="11:14" x14ac:dyDescent="0.25">
      <c r="K322" s="42">
        <v>45443</v>
      </c>
      <c r="L322" s="45" t="s">
        <v>75</v>
      </c>
      <c r="M322" s="44" t="s">
        <v>75</v>
      </c>
      <c r="N322" s="44" t="s">
        <v>75</v>
      </c>
    </row>
    <row r="323" spans="11:14" x14ac:dyDescent="0.25">
      <c r="K323" s="42">
        <v>45473</v>
      </c>
      <c r="L323" s="45" t="s">
        <v>75</v>
      </c>
      <c r="M323" s="44" t="s">
        <v>75</v>
      </c>
      <c r="N323" s="44" t="s">
        <v>75</v>
      </c>
    </row>
    <row r="324" spans="11:14" x14ac:dyDescent="0.25">
      <c r="K324" s="42">
        <v>45504</v>
      </c>
      <c r="L324" s="45" t="s">
        <v>75</v>
      </c>
      <c r="M324" s="44" t="s">
        <v>75</v>
      </c>
      <c r="N324" s="44" t="s">
        <v>75</v>
      </c>
    </row>
    <row r="325" spans="11:14" x14ac:dyDescent="0.25">
      <c r="K325" s="42">
        <v>45535</v>
      </c>
      <c r="L325" s="45" t="s">
        <v>75</v>
      </c>
      <c r="M325" s="44" t="s">
        <v>75</v>
      </c>
      <c r="N325" s="44" t="s">
        <v>75</v>
      </c>
    </row>
    <row r="326" spans="11:14" x14ac:dyDescent="0.25">
      <c r="K326" s="42">
        <v>45565</v>
      </c>
      <c r="L326" s="45" t="s">
        <v>75</v>
      </c>
      <c r="M326" s="44" t="s">
        <v>75</v>
      </c>
      <c r="N326" s="44" t="s">
        <v>75</v>
      </c>
    </row>
    <row r="327" spans="11:14" x14ac:dyDescent="0.25">
      <c r="K327" s="42">
        <v>45596</v>
      </c>
      <c r="L327" s="45" t="s">
        <v>75</v>
      </c>
      <c r="M327" s="44" t="s">
        <v>75</v>
      </c>
      <c r="N327" s="44" t="s">
        <v>75</v>
      </c>
    </row>
    <row r="328" spans="11:14" x14ac:dyDescent="0.25">
      <c r="L328" s="47"/>
    </row>
    <row r="329" spans="11:14" x14ac:dyDescent="0.25">
      <c r="L329" s="47"/>
    </row>
    <row r="330" spans="11:14" x14ac:dyDescent="0.25">
      <c r="L330" s="47"/>
    </row>
    <row r="331" spans="11:14" x14ac:dyDescent="0.25">
      <c r="L331" s="47"/>
    </row>
    <row r="332" spans="11:14" x14ac:dyDescent="0.25">
      <c r="L332" s="47"/>
    </row>
    <row r="333" spans="11:14" x14ac:dyDescent="0.25">
      <c r="L333" s="47"/>
    </row>
    <row r="334" spans="11:14" x14ac:dyDescent="0.25">
      <c r="L334" s="47"/>
    </row>
    <row r="335" spans="11:14" x14ac:dyDescent="0.25">
      <c r="L335" s="47"/>
    </row>
    <row r="336" spans="11:14" x14ac:dyDescent="0.25">
      <c r="L336" s="47"/>
    </row>
    <row r="337" spans="12:12" x14ac:dyDescent="0.25">
      <c r="L337" s="47"/>
    </row>
    <row r="338" spans="12:12" x14ac:dyDescent="0.25">
      <c r="L338" s="47"/>
    </row>
    <row r="339" spans="12:12" x14ac:dyDescent="0.25">
      <c r="L339" s="47"/>
    </row>
    <row r="340" spans="12:12" x14ac:dyDescent="0.25">
      <c r="L340" s="47"/>
    </row>
    <row r="341" spans="12:12" x14ac:dyDescent="0.25">
      <c r="L341" s="47"/>
    </row>
    <row r="342" spans="12:12" x14ac:dyDescent="0.25">
      <c r="L342" s="47"/>
    </row>
    <row r="343" spans="12:12" x14ac:dyDescent="0.25">
      <c r="L343" s="47"/>
    </row>
    <row r="344" spans="12:12" x14ac:dyDescent="0.25">
      <c r="L344" s="47"/>
    </row>
    <row r="345" spans="12:12" x14ac:dyDescent="0.25">
      <c r="L345" s="47"/>
    </row>
    <row r="346" spans="12:12" x14ac:dyDescent="0.25">
      <c r="L346" s="47"/>
    </row>
    <row r="347" spans="12:12" x14ac:dyDescent="0.25">
      <c r="L347" s="47"/>
    </row>
    <row r="348" spans="12:12" x14ac:dyDescent="0.25">
      <c r="L348" s="47"/>
    </row>
    <row r="349" spans="12:12" x14ac:dyDescent="0.25">
      <c r="L349" s="47"/>
    </row>
    <row r="350" spans="12:12" x14ac:dyDescent="0.25">
      <c r="L350" s="47"/>
    </row>
    <row r="351" spans="12:12" x14ac:dyDescent="0.25">
      <c r="L351" s="47"/>
    </row>
    <row r="352" spans="12:12" x14ac:dyDescent="0.25">
      <c r="L352" s="47"/>
    </row>
    <row r="353" spans="12:12" x14ac:dyDescent="0.25">
      <c r="L353" s="47"/>
    </row>
    <row r="354" spans="12:12" x14ac:dyDescent="0.25">
      <c r="L354" s="47"/>
    </row>
    <row r="355" spans="12:12" x14ac:dyDescent="0.25">
      <c r="L355" s="47"/>
    </row>
    <row r="356" spans="12:12" x14ac:dyDescent="0.25">
      <c r="L356" s="47"/>
    </row>
    <row r="357" spans="12:12" x14ac:dyDescent="0.25">
      <c r="L357" s="47"/>
    </row>
    <row r="358" spans="12:12" x14ac:dyDescent="0.25">
      <c r="L358" s="47"/>
    </row>
    <row r="359" spans="12:12" x14ac:dyDescent="0.25">
      <c r="L359" s="47"/>
    </row>
    <row r="360" spans="12:12" x14ac:dyDescent="0.25">
      <c r="L360" s="47"/>
    </row>
    <row r="361" spans="12:12" x14ac:dyDescent="0.25">
      <c r="L361" s="47"/>
    </row>
    <row r="362" spans="12:12" x14ac:dyDescent="0.25">
      <c r="L362" s="47"/>
    </row>
    <row r="363" spans="12:12" x14ac:dyDescent="0.25">
      <c r="L363" s="47"/>
    </row>
    <row r="364" spans="12:12" x14ac:dyDescent="0.25">
      <c r="L364" s="47"/>
    </row>
    <row r="365" spans="12:12" x14ac:dyDescent="0.25">
      <c r="L365" s="47"/>
    </row>
    <row r="366" spans="12:12" x14ac:dyDescent="0.25">
      <c r="L366" s="47"/>
    </row>
    <row r="367" spans="12:12" x14ac:dyDescent="0.25">
      <c r="L367" s="47"/>
    </row>
    <row r="368" spans="12:12" x14ac:dyDescent="0.25">
      <c r="L368" s="47"/>
    </row>
    <row r="369" spans="12:12" x14ac:dyDescent="0.25">
      <c r="L369" s="47"/>
    </row>
    <row r="370" spans="12:12" x14ac:dyDescent="0.25">
      <c r="L370" s="47"/>
    </row>
    <row r="371" spans="12:12" x14ac:dyDescent="0.25">
      <c r="L371" s="47"/>
    </row>
    <row r="372" spans="12:12" x14ac:dyDescent="0.25">
      <c r="L372" s="47"/>
    </row>
    <row r="373" spans="12:12" x14ac:dyDescent="0.25">
      <c r="L373" s="47"/>
    </row>
    <row r="374" spans="12:12" x14ac:dyDescent="0.25">
      <c r="L374" s="47"/>
    </row>
    <row r="375" spans="12:12" x14ac:dyDescent="0.25">
      <c r="L375" s="47"/>
    </row>
    <row r="376" spans="12:12" x14ac:dyDescent="0.25">
      <c r="L376" s="47"/>
    </row>
    <row r="377" spans="12:12" x14ac:dyDescent="0.25">
      <c r="L377" s="47"/>
    </row>
    <row r="378" spans="12:12" x14ac:dyDescent="0.25">
      <c r="L378" s="47"/>
    </row>
    <row r="379" spans="12:12" x14ac:dyDescent="0.25">
      <c r="L379" s="47"/>
    </row>
    <row r="380" spans="12:12" x14ac:dyDescent="0.25">
      <c r="L380" s="47"/>
    </row>
    <row r="381" spans="12:12" x14ac:dyDescent="0.25">
      <c r="L381" s="47"/>
    </row>
    <row r="382" spans="12:12" x14ac:dyDescent="0.25">
      <c r="L382" s="47"/>
    </row>
    <row r="383" spans="12:12" x14ac:dyDescent="0.25">
      <c r="L383" s="47"/>
    </row>
    <row r="384" spans="12:12" x14ac:dyDescent="0.25">
      <c r="L384" s="47"/>
    </row>
    <row r="385" spans="12:12" x14ac:dyDescent="0.25">
      <c r="L385" s="47"/>
    </row>
    <row r="386" spans="12:12" x14ac:dyDescent="0.25">
      <c r="L386" s="47"/>
    </row>
    <row r="387" spans="12:12" x14ac:dyDescent="0.25">
      <c r="L387" s="47"/>
    </row>
    <row r="388" spans="12:12" x14ac:dyDescent="0.25">
      <c r="L388" s="47"/>
    </row>
    <row r="389" spans="12:12" x14ac:dyDescent="0.25">
      <c r="L389" s="47"/>
    </row>
    <row r="390" spans="12:12" x14ac:dyDescent="0.25">
      <c r="L390" s="47"/>
    </row>
    <row r="391" spans="12:12" x14ac:dyDescent="0.25">
      <c r="L391" s="47"/>
    </row>
    <row r="392" spans="12:12" x14ac:dyDescent="0.25">
      <c r="L392" s="47"/>
    </row>
    <row r="393" spans="12:12" x14ac:dyDescent="0.25">
      <c r="L393" s="47"/>
    </row>
    <row r="394" spans="12:12" x14ac:dyDescent="0.25">
      <c r="L394" s="47"/>
    </row>
    <row r="395" spans="12:12" x14ac:dyDescent="0.25">
      <c r="L395" s="47"/>
    </row>
    <row r="396" spans="12:12" x14ac:dyDescent="0.25">
      <c r="L396" s="47"/>
    </row>
    <row r="397" spans="12:12" x14ac:dyDescent="0.25">
      <c r="L397" s="47"/>
    </row>
    <row r="398" spans="12:12" x14ac:dyDescent="0.25">
      <c r="L398" s="47"/>
    </row>
    <row r="399" spans="12:12" x14ac:dyDescent="0.25">
      <c r="L399" s="47"/>
    </row>
    <row r="400" spans="12:12" x14ac:dyDescent="0.25">
      <c r="L400" s="47"/>
    </row>
    <row r="401" spans="12:12" x14ac:dyDescent="0.25">
      <c r="L401" s="47"/>
    </row>
    <row r="402" spans="12:12" x14ac:dyDescent="0.25">
      <c r="L402" s="47"/>
    </row>
    <row r="403" spans="12:12" x14ac:dyDescent="0.25">
      <c r="L403" s="47"/>
    </row>
    <row r="404" spans="12:12" x14ac:dyDescent="0.25">
      <c r="L404" s="47"/>
    </row>
    <row r="405" spans="12:12" x14ac:dyDescent="0.25">
      <c r="L405" s="47"/>
    </row>
    <row r="406" spans="12:12" x14ac:dyDescent="0.25">
      <c r="L406" s="47"/>
    </row>
    <row r="407" spans="12:12" x14ac:dyDescent="0.25">
      <c r="L407" s="47"/>
    </row>
    <row r="408" spans="12:12" x14ac:dyDescent="0.25">
      <c r="L408" s="47"/>
    </row>
    <row r="409" spans="12:12" x14ac:dyDescent="0.25">
      <c r="L409" s="47"/>
    </row>
    <row r="410" spans="12:12" x14ac:dyDescent="0.25">
      <c r="L410" s="47"/>
    </row>
    <row r="411" spans="12:12" x14ac:dyDescent="0.25">
      <c r="L411" s="47"/>
    </row>
    <row r="412" spans="12:12" x14ac:dyDescent="0.25">
      <c r="L412" s="47"/>
    </row>
    <row r="413" spans="12:12" x14ac:dyDescent="0.25">
      <c r="L413" s="47"/>
    </row>
    <row r="414" spans="12:12" x14ac:dyDescent="0.25">
      <c r="L414" s="47"/>
    </row>
    <row r="415" spans="12:12" x14ac:dyDescent="0.25">
      <c r="L415" s="47"/>
    </row>
    <row r="416" spans="12:12" x14ac:dyDescent="0.25">
      <c r="L416" s="47"/>
    </row>
    <row r="417" spans="12:12" x14ac:dyDescent="0.25">
      <c r="L417" s="47"/>
    </row>
    <row r="418" spans="12:12" x14ac:dyDescent="0.25">
      <c r="L418" s="47"/>
    </row>
    <row r="419" spans="12:12" x14ac:dyDescent="0.25">
      <c r="L419" s="47"/>
    </row>
    <row r="420" spans="12:12" x14ac:dyDescent="0.25">
      <c r="L420" s="47"/>
    </row>
    <row r="421" spans="12:12" x14ac:dyDescent="0.25">
      <c r="L421" s="47"/>
    </row>
    <row r="422" spans="12:12" x14ac:dyDescent="0.25">
      <c r="L422" s="47"/>
    </row>
    <row r="423" spans="12:12" x14ac:dyDescent="0.25">
      <c r="L423" s="47"/>
    </row>
    <row r="424" spans="12:12" x14ac:dyDescent="0.25">
      <c r="L424" s="47"/>
    </row>
    <row r="425" spans="12:12" x14ac:dyDescent="0.25">
      <c r="L425" s="47"/>
    </row>
    <row r="426" spans="12:12" x14ac:dyDescent="0.25">
      <c r="L426" s="47"/>
    </row>
    <row r="427" spans="12:12" x14ac:dyDescent="0.25">
      <c r="L427" s="47"/>
    </row>
    <row r="428" spans="12:12" x14ac:dyDescent="0.25">
      <c r="L428" s="47"/>
    </row>
    <row r="429" spans="12:12" x14ac:dyDescent="0.25">
      <c r="L429" s="47"/>
    </row>
    <row r="430" spans="12:12" x14ac:dyDescent="0.25">
      <c r="L430" s="47"/>
    </row>
    <row r="431" spans="12:12" x14ac:dyDescent="0.25">
      <c r="L431" s="47"/>
    </row>
    <row r="432" spans="12:12" x14ac:dyDescent="0.25">
      <c r="L432" s="47"/>
    </row>
    <row r="433" spans="12:12" x14ac:dyDescent="0.25">
      <c r="L433" s="47"/>
    </row>
    <row r="434" spans="12:12" x14ac:dyDescent="0.25">
      <c r="L434" s="47"/>
    </row>
    <row r="435" spans="12:12" x14ac:dyDescent="0.25">
      <c r="L435" s="47"/>
    </row>
    <row r="436" spans="12:12" x14ac:dyDescent="0.25">
      <c r="L436" s="47"/>
    </row>
    <row r="437" spans="12:12" x14ac:dyDescent="0.25">
      <c r="L437" s="47"/>
    </row>
    <row r="438" spans="12:12" x14ac:dyDescent="0.25">
      <c r="L438" s="47"/>
    </row>
    <row r="439" spans="12:12" x14ac:dyDescent="0.25">
      <c r="L439" s="47"/>
    </row>
    <row r="440" spans="12:12" x14ac:dyDescent="0.25">
      <c r="L440" s="47"/>
    </row>
    <row r="441" spans="12:12" x14ac:dyDescent="0.25">
      <c r="L441" s="47"/>
    </row>
    <row r="442" spans="12:12" x14ac:dyDescent="0.25">
      <c r="L442" s="47"/>
    </row>
    <row r="443" spans="12:12" x14ac:dyDescent="0.25">
      <c r="L443" s="47"/>
    </row>
    <row r="444" spans="12:12" x14ac:dyDescent="0.25">
      <c r="L444" s="47"/>
    </row>
    <row r="445" spans="12:12" x14ac:dyDescent="0.25">
      <c r="L445" s="47"/>
    </row>
    <row r="446" spans="12:12" x14ac:dyDescent="0.25">
      <c r="L446" s="47"/>
    </row>
    <row r="447" spans="12:12" x14ac:dyDescent="0.25">
      <c r="L447" s="47"/>
    </row>
    <row r="448" spans="12:12" x14ac:dyDescent="0.25">
      <c r="L448" s="47"/>
    </row>
    <row r="449" spans="12:12" x14ac:dyDescent="0.25">
      <c r="L449" s="47"/>
    </row>
    <row r="450" spans="12:12" x14ac:dyDescent="0.25">
      <c r="L450" s="47"/>
    </row>
    <row r="451" spans="12:12" x14ac:dyDescent="0.25">
      <c r="L451" s="47"/>
    </row>
    <row r="452" spans="12:12" x14ac:dyDescent="0.25">
      <c r="L452" s="47"/>
    </row>
    <row r="453" spans="12:12" x14ac:dyDescent="0.25">
      <c r="L453" s="47"/>
    </row>
    <row r="454" spans="12:12" x14ac:dyDescent="0.25">
      <c r="L454" s="47"/>
    </row>
    <row r="455" spans="12:12" x14ac:dyDescent="0.25">
      <c r="L455" s="47"/>
    </row>
    <row r="456" spans="12:12" x14ac:dyDescent="0.25">
      <c r="L456" s="47"/>
    </row>
    <row r="457" spans="12:12" x14ac:dyDescent="0.25">
      <c r="L457" s="47"/>
    </row>
    <row r="458" spans="12:12" x14ac:dyDescent="0.25">
      <c r="L458" s="47"/>
    </row>
    <row r="459" spans="12:12" x14ac:dyDescent="0.25">
      <c r="L459" s="47"/>
    </row>
    <row r="460" spans="12:12" x14ac:dyDescent="0.25">
      <c r="L460" s="47"/>
    </row>
    <row r="461" spans="12:12" x14ac:dyDescent="0.25">
      <c r="L461" s="47"/>
    </row>
    <row r="462" spans="12:12" x14ac:dyDescent="0.25">
      <c r="L462" s="47"/>
    </row>
    <row r="463" spans="12:12" x14ac:dyDescent="0.25">
      <c r="L463" s="47"/>
    </row>
    <row r="464" spans="12:12" x14ac:dyDescent="0.25">
      <c r="L464" s="47"/>
    </row>
    <row r="465" spans="12:12" x14ac:dyDescent="0.25">
      <c r="L465" s="47"/>
    </row>
    <row r="466" spans="12:12" x14ac:dyDescent="0.25">
      <c r="L466" s="47"/>
    </row>
    <row r="467" spans="12:12" x14ac:dyDescent="0.25">
      <c r="L467" s="47"/>
    </row>
    <row r="468" spans="12:12" x14ac:dyDescent="0.25">
      <c r="L468" s="47"/>
    </row>
    <row r="469" spans="12:12" x14ac:dyDescent="0.25">
      <c r="L469" s="47"/>
    </row>
    <row r="470" spans="12:12" x14ac:dyDescent="0.25">
      <c r="L470" s="47"/>
    </row>
    <row r="471" spans="12:12" x14ac:dyDescent="0.25">
      <c r="L471" s="47"/>
    </row>
    <row r="472" spans="12:12" x14ac:dyDescent="0.25">
      <c r="L472" s="47"/>
    </row>
    <row r="473" spans="12:12" x14ac:dyDescent="0.25">
      <c r="L473" s="47"/>
    </row>
    <row r="474" spans="12:12" x14ac:dyDescent="0.25">
      <c r="L474" s="47"/>
    </row>
    <row r="475" spans="12:12" x14ac:dyDescent="0.25">
      <c r="L475" s="47"/>
    </row>
    <row r="476" spans="12:12" x14ac:dyDescent="0.25">
      <c r="L476" s="47"/>
    </row>
    <row r="477" spans="12:12" x14ac:dyDescent="0.25">
      <c r="L477" s="47"/>
    </row>
    <row r="478" spans="12:12" x14ac:dyDescent="0.25">
      <c r="L478" s="47"/>
    </row>
    <row r="479" spans="12:12" x14ac:dyDescent="0.25">
      <c r="L479" s="47"/>
    </row>
    <row r="480" spans="12:12" x14ac:dyDescent="0.25">
      <c r="L480" s="47"/>
    </row>
    <row r="481" spans="12:12" x14ac:dyDescent="0.25">
      <c r="L481" s="47"/>
    </row>
    <row r="482" spans="12:12" x14ac:dyDescent="0.25">
      <c r="L482" s="47"/>
    </row>
    <row r="483" spans="12:12" x14ac:dyDescent="0.25">
      <c r="L483" s="47"/>
    </row>
    <row r="484" spans="12:12" x14ac:dyDescent="0.25">
      <c r="L484" s="47"/>
    </row>
    <row r="485" spans="12:12" x14ac:dyDescent="0.25">
      <c r="L485" s="47"/>
    </row>
    <row r="486" spans="12:12" x14ac:dyDescent="0.25">
      <c r="L486" s="47"/>
    </row>
    <row r="487" spans="12:12" x14ac:dyDescent="0.25">
      <c r="L487" s="47"/>
    </row>
    <row r="488" spans="12:12" x14ac:dyDescent="0.25">
      <c r="L488" s="47"/>
    </row>
    <row r="489" spans="12:12" x14ac:dyDescent="0.25">
      <c r="L489" s="47"/>
    </row>
    <row r="490" spans="12:12" x14ac:dyDescent="0.25">
      <c r="L490" s="47"/>
    </row>
    <row r="491" spans="12:12" x14ac:dyDescent="0.25">
      <c r="L491" s="47"/>
    </row>
    <row r="492" spans="12:12" x14ac:dyDescent="0.25">
      <c r="L492" s="47"/>
    </row>
    <row r="493" spans="12:12" x14ac:dyDescent="0.25">
      <c r="L493" s="47"/>
    </row>
    <row r="494" spans="12:12" x14ac:dyDescent="0.25">
      <c r="L494" s="47"/>
    </row>
    <row r="495" spans="12:12" x14ac:dyDescent="0.25">
      <c r="L495" s="47"/>
    </row>
    <row r="496" spans="12:12" x14ac:dyDescent="0.25">
      <c r="L496" s="47"/>
    </row>
    <row r="497" spans="12:12" x14ac:dyDescent="0.25">
      <c r="L497" s="47"/>
    </row>
    <row r="498" spans="12:12" x14ac:dyDescent="0.25">
      <c r="L498" s="47"/>
    </row>
    <row r="499" spans="12:12" x14ac:dyDescent="0.25">
      <c r="L499" s="47"/>
    </row>
    <row r="500" spans="12:12" x14ac:dyDescent="0.25">
      <c r="L500" s="47"/>
    </row>
    <row r="501" spans="12:12" x14ac:dyDescent="0.25">
      <c r="L501" s="47"/>
    </row>
    <row r="502" spans="12:12" x14ac:dyDescent="0.25">
      <c r="L502" s="47"/>
    </row>
    <row r="503" spans="12:12" x14ac:dyDescent="0.25">
      <c r="L503" s="47"/>
    </row>
    <row r="504" spans="12:12" x14ac:dyDescent="0.25">
      <c r="L504" s="47"/>
    </row>
    <row r="505" spans="12:12" x14ac:dyDescent="0.25">
      <c r="L505" s="47"/>
    </row>
    <row r="506" spans="12:12" x14ac:dyDescent="0.25">
      <c r="L506" s="47"/>
    </row>
    <row r="507" spans="12:12" x14ac:dyDescent="0.25">
      <c r="L507" s="47"/>
    </row>
    <row r="508" spans="12:12" x14ac:dyDescent="0.25">
      <c r="L508" s="47"/>
    </row>
  </sheetData>
  <mergeCells count="2">
    <mergeCell ref="A7:J7"/>
    <mergeCell ref="A8:J8"/>
  </mergeCells>
  <conditionalFormatting sqref="K6:K264 K275:K327">
    <cfRule type="expression" dxfId="38" priority="4">
      <formula>$L6=""</formula>
    </cfRule>
  </conditionalFormatting>
  <conditionalFormatting sqref="K265">
    <cfRule type="expression" dxfId="37" priority="3">
      <formula>$L265=""</formula>
    </cfRule>
  </conditionalFormatting>
  <conditionalFormatting sqref="K266:K270">
    <cfRule type="expression" dxfId="36" priority="1">
      <formula>$L266=""</formula>
    </cfRule>
  </conditionalFormatting>
  <conditionalFormatting sqref="K271:K274">
    <cfRule type="expression" dxfId="35" priority="2">
      <formula>$L270=""</formula>
    </cfRule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N364"/>
  <sheetViews>
    <sheetView topLeftCell="B268" workbookViewId="0">
      <selection activeCell="J290" sqref="J290:S296"/>
    </sheetView>
  </sheetViews>
  <sheetFormatPr defaultColWidth="9.140625" defaultRowHeight="15.75" x14ac:dyDescent="0.25"/>
  <cols>
    <col min="1" max="10" width="13.7109375" style="41" customWidth="1"/>
    <col min="11" max="11" width="23.85546875" style="59" customWidth="1"/>
    <col min="12" max="12" width="27.28515625" style="16" customWidth="1"/>
    <col min="13" max="13" width="20.85546875" style="16" customWidth="1"/>
    <col min="14" max="14" width="11.42578125" style="15" customWidth="1"/>
    <col min="15" max="16384" width="9.140625" style="41"/>
  </cols>
  <sheetData>
    <row r="1" spans="1:14" s="48" customFormat="1" ht="15.95" customHeight="1" x14ac:dyDescent="0.25">
      <c r="K1" s="49"/>
      <c r="L1" s="2"/>
      <c r="M1" s="2"/>
      <c r="N1" s="1"/>
    </row>
    <row r="2" spans="1:14" s="50" customFormat="1" ht="15.95" customHeight="1" x14ac:dyDescent="0.25">
      <c r="K2" s="5"/>
      <c r="L2" s="5"/>
      <c r="M2" s="5"/>
      <c r="N2" s="4"/>
    </row>
    <row r="3" spans="1:14" s="50" customFormat="1" ht="15.95" customHeight="1" x14ac:dyDescent="0.25">
      <c r="K3" s="51"/>
      <c r="L3" s="5"/>
      <c r="M3" s="5"/>
      <c r="N3" s="4"/>
    </row>
    <row r="4" spans="1:14" s="52" customFormat="1" ht="15.95" customHeight="1" x14ac:dyDescent="0.25">
      <c r="K4" s="53"/>
      <c r="L4" s="8"/>
      <c r="M4" s="8"/>
      <c r="N4" s="7"/>
    </row>
    <row r="5" spans="1:14" s="54" customFormat="1" ht="45.75" customHeight="1" x14ac:dyDescent="0.25">
      <c r="K5" s="55" t="s">
        <v>0</v>
      </c>
      <c r="L5" s="40" t="s">
        <v>5</v>
      </c>
      <c r="M5" s="40" t="s">
        <v>6</v>
      </c>
      <c r="N5" s="56"/>
    </row>
    <row r="6" spans="1:14" x14ac:dyDescent="0.25">
      <c r="A6" s="57"/>
      <c r="K6" s="58">
        <v>35079</v>
      </c>
      <c r="L6" s="20">
        <v>64.779991925862404</v>
      </c>
      <c r="M6" s="20">
        <v>70.139489860751596</v>
      </c>
    </row>
    <row r="7" spans="1:14" x14ac:dyDescent="0.25">
      <c r="A7" s="171" t="s">
        <v>77</v>
      </c>
      <c r="B7" s="171"/>
      <c r="C7" s="171"/>
      <c r="D7" s="171"/>
      <c r="E7" s="171"/>
      <c r="F7" s="171"/>
      <c r="G7" s="171"/>
      <c r="H7" s="171"/>
      <c r="I7" s="171"/>
      <c r="J7" s="171"/>
      <c r="K7" s="58">
        <v>35110</v>
      </c>
      <c r="L7" s="20">
        <v>63.704211858730801</v>
      </c>
      <c r="M7" s="20">
        <v>68.076134424137805</v>
      </c>
    </row>
    <row r="8" spans="1:14" x14ac:dyDescent="0.25">
      <c r="A8" s="171" t="s">
        <v>74</v>
      </c>
      <c r="B8" s="171"/>
      <c r="C8" s="171"/>
      <c r="D8" s="171"/>
      <c r="E8" s="171"/>
      <c r="F8" s="171"/>
      <c r="G8" s="171"/>
      <c r="H8" s="171"/>
      <c r="I8" s="171"/>
      <c r="J8" s="171"/>
      <c r="K8" s="58">
        <v>35139</v>
      </c>
      <c r="L8" s="20">
        <v>63.572335820226499</v>
      </c>
      <c r="M8" s="20">
        <v>66.586857132739297</v>
      </c>
    </row>
    <row r="9" spans="1:14" x14ac:dyDescent="0.25">
      <c r="K9" s="58">
        <v>35170</v>
      </c>
      <c r="L9" s="20">
        <v>63.932958541949603</v>
      </c>
      <c r="M9" s="20">
        <v>66.022120931433804</v>
      </c>
    </row>
    <row r="10" spans="1:14" x14ac:dyDescent="0.25">
      <c r="K10" s="58">
        <v>35200</v>
      </c>
      <c r="L10" s="20">
        <v>64.025916169958407</v>
      </c>
      <c r="M10" s="20">
        <v>64.6142931459934</v>
      </c>
    </row>
    <row r="11" spans="1:14" x14ac:dyDescent="0.25">
      <c r="K11" s="58">
        <v>35231</v>
      </c>
      <c r="L11" s="20">
        <v>64.171748085685095</v>
      </c>
      <c r="M11" s="20">
        <v>65.470585143708007</v>
      </c>
    </row>
    <row r="12" spans="1:14" x14ac:dyDescent="0.25">
      <c r="K12" s="58">
        <v>35261</v>
      </c>
      <c r="L12" s="20">
        <v>63.9791649489799</v>
      </c>
      <c r="M12" s="20">
        <v>66.771716948799195</v>
      </c>
    </row>
    <row r="13" spans="1:14" x14ac:dyDescent="0.25">
      <c r="K13" s="58">
        <v>35292</v>
      </c>
      <c r="L13" s="20">
        <v>62.921586914217201</v>
      </c>
      <c r="M13" s="20">
        <v>68.511764837792896</v>
      </c>
    </row>
    <row r="14" spans="1:14" x14ac:dyDescent="0.25">
      <c r="K14" s="58">
        <v>35323</v>
      </c>
      <c r="L14" s="20">
        <v>62.110945588832202</v>
      </c>
      <c r="M14" s="20">
        <v>68.556242875006404</v>
      </c>
    </row>
    <row r="15" spans="1:14" x14ac:dyDescent="0.25">
      <c r="K15" s="58">
        <v>35353</v>
      </c>
      <c r="L15" s="20">
        <v>61.266350721833099</v>
      </c>
      <c r="M15" s="20">
        <v>68.303587376141195</v>
      </c>
    </row>
    <row r="16" spans="1:14" x14ac:dyDescent="0.25">
      <c r="K16" s="58">
        <v>35384</v>
      </c>
      <c r="L16" s="20">
        <v>63.463353616972803</v>
      </c>
      <c r="M16" s="20">
        <v>67.754057815511601</v>
      </c>
    </row>
    <row r="17" spans="11:13" x14ac:dyDescent="0.25">
      <c r="K17" s="58">
        <v>35414</v>
      </c>
      <c r="L17" s="20">
        <v>66.638028558135403</v>
      </c>
      <c r="M17" s="20">
        <v>68.413154595273099</v>
      </c>
    </row>
    <row r="18" spans="11:13" x14ac:dyDescent="0.25">
      <c r="K18" s="58">
        <v>35445</v>
      </c>
      <c r="L18" s="20">
        <v>70.8245927333693</v>
      </c>
      <c r="M18" s="20">
        <v>68.498255402705396</v>
      </c>
    </row>
    <row r="19" spans="11:13" x14ac:dyDescent="0.25">
      <c r="K19" s="58">
        <v>35476</v>
      </c>
      <c r="L19" s="20">
        <v>72.027676467320902</v>
      </c>
      <c r="M19" s="20">
        <v>69.352875569467301</v>
      </c>
    </row>
    <row r="20" spans="11:13" x14ac:dyDescent="0.25">
      <c r="K20" s="58">
        <v>35504</v>
      </c>
      <c r="L20" s="20">
        <v>71.852104375794696</v>
      </c>
      <c r="M20" s="20">
        <v>68.940781219771907</v>
      </c>
    </row>
    <row r="21" spans="11:13" x14ac:dyDescent="0.25">
      <c r="K21" s="58">
        <v>35535</v>
      </c>
      <c r="L21" s="20">
        <v>70.611758843283198</v>
      </c>
      <c r="M21" s="20">
        <v>69.306465579768997</v>
      </c>
    </row>
    <row r="22" spans="11:13" x14ac:dyDescent="0.25">
      <c r="K22" s="58">
        <v>35565</v>
      </c>
      <c r="L22" s="20">
        <v>70.960556347634693</v>
      </c>
      <c r="M22" s="20">
        <v>69.9741273951729</v>
      </c>
    </row>
    <row r="23" spans="11:13" x14ac:dyDescent="0.25">
      <c r="K23" s="58">
        <v>35596</v>
      </c>
      <c r="L23" s="20">
        <v>72.154190171865096</v>
      </c>
      <c r="M23" s="20">
        <v>70.5835041663629</v>
      </c>
    </row>
    <row r="24" spans="11:13" x14ac:dyDescent="0.25">
      <c r="K24" s="58">
        <v>35626</v>
      </c>
      <c r="L24" s="20">
        <v>73.508938057205697</v>
      </c>
      <c r="M24" s="20">
        <v>71.473652077387001</v>
      </c>
    </row>
    <row r="25" spans="11:13" x14ac:dyDescent="0.25">
      <c r="K25" s="58">
        <v>35657</v>
      </c>
      <c r="L25" s="20">
        <v>73.762023456451701</v>
      </c>
      <c r="M25" s="20">
        <v>71.938109471938105</v>
      </c>
    </row>
    <row r="26" spans="11:13" x14ac:dyDescent="0.25">
      <c r="K26" s="58">
        <v>35688</v>
      </c>
      <c r="L26" s="20">
        <v>74.686311753998098</v>
      </c>
      <c r="M26" s="20">
        <v>74.193185384000699</v>
      </c>
    </row>
    <row r="27" spans="11:13" x14ac:dyDescent="0.25">
      <c r="K27" s="58">
        <v>35718</v>
      </c>
      <c r="L27" s="20">
        <v>75.586382981147906</v>
      </c>
      <c r="M27" s="20">
        <v>75.791709589004498</v>
      </c>
    </row>
    <row r="28" spans="11:13" x14ac:dyDescent="0.25">
      <c r="K28" s="58">
        <v>35749</v>
      </c>
      <c r="L28" s="20">
        <v>79.147663750920202</v>
      </c>
      <c r="M28" s="20">
        <v>76.697499699531306</v>
      </c>
    </row>
    <row r="29" spans="11:13" x14ac:dyDescent="0.25">
      <c r="K29" s="58">
        <v>35779</v>
      </c>
      <c r="L29" s="20">
        <v>81.569635474087903</v>
      </c>
      <c r="M29" s="20">
        <v>77.531105955607401</v>
      </c>
    </row>
    <row r="30" spans="11:13" x14ac:dyDescent="0.25">
      <c r="K30" s="58">
        <v>35810</v>
      </c>
      <c r="L30" s="20">
        <v>85.909872713470904</v>
      </c>
      <c r="M30" s="20">
        <v>78.439791709677706</v>
      </c>
    </row>
    <row r="31" spans="11:13" x14ac:dyDescent="0.25">
      <c r="K31" s="58">
        <v>35841</v>
      </c>
      <c r="L31" s="20">
        <v>84.482834492746505</v>
      </c>
      <c r="M31" s="20">
        <v>80.114935860523204</v>
      </c>
    </row>
    <row r="32" spans="11:13" x14ac:dyDescent="0.25">
      <c r="K32" s="58">
        <v>35869</v>
      </c>
      <c r="L32" s="20">
        <v>83.087070628369602</v>
      </c>
      <c r="M32" s="20">
        <v>80.138493106236197</v>
      </c>
    </row>
    <row r="33" spans="11:13" x14ac:dyDescent="0.25">
      <c r="K33" s="58">
        <v>35900</v>
      </c>
      <c r="L33" s="20">
        <v>81.155680769588898</v>
      </c>
      <c r="M33" s="20">
        <v>80.177581336763296</v>
      </c>
    </row>
    <row r="34" spans="11:13" x14ac:dyDescent="0.25">
      <c r="K34" s="58">
        <v>35930</v>
      </c>
      <c r="L34" s="20">
        <v>83.392245254706793</v>
      </c>
      <c r="M34" s="20">
        <v>79.702324402594797</v>
      </c>
    </row>
    <row r="35" spans="11:13" x14ac:dyDescent="0.25">
      <c r="K35" s="58">
        <v>35961</v>
      </c>
      <c r="L35" s="20">
        <v>85.973409388350007</v>
      </c>
      <c r="M35" s="20">
        <v>80.476901072806101</v>
      </c>
    </row>
    <row r="36" spans="11:13" x14ac:dyDescent="0.25">
      <c r="K36" s="58">
        <v>35991</v>
      </c>
      <c r="L36" s="20">
        <v>86.240314185470794</v>
      </c>
      <c r="M36" s="20">
        <v>81.617385842084502</v>
      </c>
    </row>
    <row r="37" spans="11:13" x14ac:dyDescent="0.25">
      <c r="K37" s="58">
        <v>36022</v>
      </c>
      <c r="L37" s="20">
        <v>86.213437731888106</v>
      </c>
      <c r="M37" s="20">
        <v>82.738250409749995</v>
      </c>
    </row>
    <row r="38" spans="11:13" x14ac:dyDescent="0.25">
      <c r="K38" s="58">
        <v>36053</v>
      </c>
      <c r="L38" s="20">
        <v>86.015533579589302</v>
      </c>
      <c r="M38" s="20">
        <v>82.481484816135804</v>
      </c>
    </row>
    <row r="39" spans="11:13" x14ac:dyDescent="0.25">
      <c r="K39" s="58">
        <v>36083</v>
      </c>
      <c r="L39" s="20">
        <v>87.239387455545099</v>
      </c>
      <c r="M39" s="20">
        <v>80.681208725595994</v>
      </c>
    </row>
    <row r="40" spans="11:13" x14ac:dyDescent="0.25">
      <c r="K40" s="58">
        <v>36114</v>
      </c>
      <c r="L40" s="20">
        <v>87.520103083468001</v>
      </c>
      <c r="M40" s="20">
        <v>80.744722934596894</v>
      </c>
    </row>
    <row r="41" spans="11:13" x14ac:dyDescent="0.25">
      <c r="K41" s="58">
        <v>36144</v>
      </c>
      <c r="L41" s="20">
        <v>87.460816267353394</v>
      </c>
      <c r="M41" s="20">
        <v>80.752085387080101</v>
      </c>
    </row>
    <row r="42" spans="11:13" x14ac:dyDescent="0.25">
      <c r="K42" s="58">
        <v>36175</v>
      </c>
      <c r="L42" s="20">
        <v>87.201220801303606</v>
      </c>
      <c r="M42" s="20">
        <v>82.492249937465601</v>
      </c>
    </row>
    <row r="43" spans="11:13" x14ac:dyDescent="0.25">
      <c r="K43" s="58">
        <v>36206</v>
      </c>
      <c r="L43" s="20">
        <v>86.310976033576296</v>
      </c>
      <c r="M43" s="20">
        <v>81.311466660216297</v>
      </c>
    </row>
    <row r="44" spans="11:13" x14ac:dyDescent="0.25">
      <c r="K44" s="58">
        <v>36234</v>
      </c>
      <c r="L44" s="20">
        <v>84.9318152622768</v>
      </c>
      <c r="M44" s="20">
        <v>81.647246707467502</v>
      </c>
    </row>
    <row r="45" spans="11:13" x14ac:dyDescent="0.25">
      <c r="K45" s="58">
        <v>36265</v>
      </c>
      <c r="L45" s="20">
        <v>83.745279932182399</v>
      </c>
      <c r="M45" s="20">
        <v>81.842780370121403</v>
      </c>
    </row>
    <row r="46" spans="11:13" x14ac:dyDescent="0.25">
      <c r="K46" s="58">
        <v>36295</v>
      </c>
      <c r="L46" s="20">
        <v>83.757459992508004</v>
      </c>
      <c r="M46" s="20">
        <v>83.052093332110402</v>
      </c>
    </row>
    <row r="47" spans="11:13" x14ac:dyDescent="0.25">
      <c r="K47" s="58">
        <v>36326</v>
      </c>
      <c r="L47" s="20">
        <v>85.178861246613707</v>
      </c>
      <c r="M47" s="20">
        <v>83.939074373054694</v>
      </c>
    </row>
    <row r="48" spans="11:13" x14ac:dyDescent="0.25">
      <c r="K48" s="58">
        <v>36356</v>
      </c>
      <c r="L48" s="20">
        <v>86.661731563356199</v>
      </c>
      <c r="M48" s="20">
        <v>85.264766777353401</v>
      </c>
    </row>
    <row r="49" spans="11:13" x14ac:dyDescent="0.25">
      <c r="K49" s="58">
        <v>36387</v>
      </c>
      <c r="L49" s="20">
        <v>88.344016206790698</v>
      </c>
      <c r="M49" s="20">
        <v>88.914015514213602</v>
      </c>
    </row>
    <row r="50" spans="11:13" x14ac:dyDescent="0.25">
      <c r="K50" s="58">
        <v>36418</v>
      </c>
      <c r="L50" s="20">
        <v>89.100216077213204</v>
      </c>
      <c r="M50" s="20">
        <v>92.744826446591105</v>
      </c>
    </row>
    <row r="51" spans="11:13" x14ac:dyDescent="0.25">
      <c r="K51" s="58">
        <v>36448</v>
      </c>
      <c r="L51" s="20">
        <v>90.060350567418695</v>
      </c>
      <c r="M51" s="20">
        <v>95.137238915025705</v>
      </c>
    </row>
    <row r="52" spans="11:13" x14ac:dyDescent="0.25">
      <c r="K52" s="58">
        <v>36479</v>
      </c>
      <c r="L52" s="20">
        <v>90.1229487654698</v>
      </c>
      <c r="M52" s="20">
        <v>94.854629397419004</v>
      </c>
    </row>
    <row r="53" spans="11:13" x14ac:dyDescent="0.25">
      <c r="K53" s="58">
        <v>36509</v>
      </c>
      <c r="L53" s="20">
        <v>90.156904567965299</v>
      </c>
      <c r="M53" s="20">
        <v>93.687912105446301</v>
      </c>
    </row>
    <row r="54" spans="11:13" x14ac:dyDescent="0.25">
      <c r="K54" s="58">
        <v>36540</v>
      </c>
      <c r="L54" s="20">
        <v>90.582338282917405</v>
      </c>
      <c r="M54" s="20">
        <v>93.5888458672204</v>
      </c>
    </row>
    <row r="55" spans="11:13" x14ac:dyDescent="0.25">
      <c r="K55" s="58">
        <v>36571</v>
      </c>
      <c r="L55" s="20">
        <v>87.902174857314705</v>
      </c>
      <c r="M55" s="20">
        <v>93.877068882236998</v>
      </c>
    </row>
    <row r="56" spans="11:13" x14ac:dyDescent="0.25">
      <c r="K56" s="58">
        <v>36600</v>
      </c>
      <c r="L56" s="20">
        <v>85.674844986874504</v>
      </c>
      <c r="M56" s="20">
        <v>95.096449100498404</v>
      </c>
    </row>
    <row r="57" spans="11:13" x14ac:dyDescent="0.25">
      <c r="K57" s="58">
        <v>36631</v>
      </c>
      <c r="L57" s="20">
        <v>83.646910806751094</v>
      </c>
      <c r="M57" s="20">
        <v>94.867063310153895</v>
      </c>
    </row>
    <row r="58" spans="11:13" x14ac:dyDescent="0.25">
      <c r="K58" s="58">
        <v>36661</v>
      </c>
      <c r="L58" s="20">
        <v>86.874409564307697</v>
      </c>
      <c r="M58" s="20">
        <v>94.680112470906096</v>
      </c>
    </row>
    <row r="59" spans="11:13" x14ac:dyDescent="0.25">
      <c r="K59" s="58">
        <v>36692</v>
      </c>
      <c r="L59" s="20">
        <v>90.989782034925994</v>
      </c>
      <c r="M59" s="20">
        <v>93.735340847330804</v>
      </c>
    </row>
    <row r="60" spans="11:13" x14ac:dyDescent="0.25">
      <c r="K60" s="58">
        <v>36722</v>
      </c>
      <c r="L60" s="20">
        <v>94.431174020150294</v>
      </c>
      <c r="M60" s="20">
        <v>94.617553958182</v>
      </c>
    </row>
    <row r="61" spans="11:13" x14ac:dyDescent="0.25">
      <c r="K61" s="58">
        <v>36753</v>
      </c>
      <c r="L61" s="20">
        <v>96.407775324438205</v>
      </c>
      <c r="M61" s="20">
        <v>95.499248020487599</v>
      </c>
    </row>
    <row r="62" spans="11:13" x14ac:dyDescent="0.25">
      <c r="K62" s="58">
        <v>36784</v>
      </c>
      <c r="L62" s="20">
        <v>98.051839692925697</v>
      </c>
      <c r="M62" s="20">
        <v>96.672432090418596</v>
      </c>
    </row>
    <row r="63" spans="11:13" x14ac:dyDescent="0.25">
      <c r="K63" s="58">
        <v>36814</v>
      </c>
      <c r="L63" s="20">
        <v>99.449196186300398</v>
      </c>
      <c r="M63" s="20">
        <v>97.569488922551599</v>
      </c>
    </row>
    <row r="64" spans="11:13" x14ac:dyDescent="0.25">
      <c r="K64" s="58">
        <v>36845</v>
      </c>
      <c r="L64" s="20">
        <v>100.30126512429899</v>
      </c>
      <c r="M64" s="20">
        <v>98.623424223840402</v>
      </c>
    </row>
    <row r="65" spans="11:13" x14ac:dyDescent="0.25">
      <c r="K65" s="58">
        <v>36875</v>
      </c>
      <c r="L65" s="20">
        <v>100</v>
      </c>
      <c r="M65" s="20">
        <v>100</v>
      </c>
    </row>
    <row r="66" spans="11:13" x14ac:dyDescent="0.25">
      <c r="K66" s="58">
        <v>36906</v>
      </c>
      <c r="L66" s="20">
        <v>99.927925479221003</v>
      </c>
      <c r="M66" s="20">
        <v>100.719822208728</v>
      </c>
    </row>
    <row r="67" spans="11:13" x14ac:dyDescent="0.25">
      <c r="K67" s="58">
        <v>36937</v>
      </c>
      <c r="L67" s="20">
        <v>99.117680810557005</v>
      </c>
      <c r="M67" s="20">
        <v>101.471901385351</v>
      </c>
    </row>
    <row r="68" spans="11:13" x14ac:dyDescent="0.25">
      <c r="K68" s="58">
        <v>36965</v>
      </c>
      <c r="L68" s="20">
        <v>98.844646397197593</v>
      </c>
      <c r="M68" s="20">
        <v>101.222615206773</v>
      </c>
    </row>
    <row r="69" spans="11:13" x14ac:dyDescent="0.25">
      <c r="K69" s="58">
        <v>36996</v>
      </c>
      <c r="L69" s="20">
        <v>98.439671546703295</v>
      </c>
      <c r="M69" s="20">
        <v>100.97844286185</v>
      </c>
    </row>
    <row r="70" spans="11:13" x14ac:dyDescent="0.25">
      <c r="K70" s="58">
        <v>37026</v>
      </c>
      <c r="L70" s="20">
        <v>98.552393168302999</v>
      </c>
      <c r="M70" s="20">
        <v>101.43450580175301</v>
      </c>
    </row>
    <row r="71" spans="11:13" x14ac:dyDescent="0.25">
      <c r="K71" s="58">
        <v>37057</v>
      </c>
      <c r="L71" s="20">
        <v>98.831332830460696</v>
      </c>
      <c r="M71" s="20">
        <v>102.730288817388</v>
      </c>
    </row>
    <row r="72" spans="11:13" x14ac:dyDescent="0.25">
      <c r="K72" s="58">
        <v>37087</v>
      </c>
      <c r="L72" s="20">
        <v>99.713152914483501</v>
      </c>
      <c r="M72" s="20">
        <v>103.864329409893</v>
      </c>
    </row>
    <row r="73" spans="11:13" x14ac:dyDescent="0.25">
      <c r="K73" s="58">
        <v>37118</v>
      </c>
      <c r="L73" s="20">
        <v>99.757544460707706</v>
      </c>
      <c r="M73" s="20">
        <v>104.153891423038</v>
      </c>
    </row>
    <row r="74" spans="11:13" x14ac:dyDescent="0.25">
      <c r="K74" s="58">
        <v>37149</v>
      </c>
      <c r="L74" s="20">
        <v>99.560364851594798</v>
      </c>
      <c r="M74" s="20">
        <v>104.177496362852</v>
      </c>
    </row>
    <row r="75" spans="11:13" x14ac:dyDescent="0.25">
      <c r="K75" s="58">
        <v>37179</v>
      </c>
      <c r="L75" s="20">
        <v>97.723928566936607</v>
      </c>
      <c r="M75" s="20">
        <v>104.196486081129</v>
      </c>
    </row>
    <row r="76" spans="11:13" x14ac:dyDescent="0.25">
      <c r="K76" s="58">
        <v>37210</v>
      </c>
      <c r="L76" s="20">
        <v>96.378925036558499</v>
      </c>
      <c r="M76" s="20">
        <v>104.153212454864</v>
      </c>
    </row>
    <row r="77" spans="11:13" x14ac:dyDescent="0.25">
      <c r="K77" s="58">
        <v>37240</v>
      </c>
      <c r="L77" s="20">
        <v>94.918520460190194</v>
      </c>
      <c r="M77" s="20">
        <v>104.571568752495</v>
      </c>
    </row>
    <row r="78" spans="11:13" x14ac:dyDescent="0.25">
      <c r="K78" s="58">
        <v>37271</v>
      </c>
      <c r="L78" s="20">
        <v>95.616771811857703</v>
      </c>
      <c r="M78" s="20">
        <v>105.882108493205</v>
      </c>
    </row>
    <row r="79" spans="11:13" x14ac:dyDescent="0.25">
      <c r="K79" s="58">
        <v>37302</v>
      </c>
      <c r="L79" s="20">
        <v>96.629693013563994</v>
      </c>
      <c r="M79" s="20">
        <v>108.101589750627</v>
      </c>
    </row>
    <row r="80" spans="11:13" x14ac:dyDescent="0.25">
      <c r="K80" s="58">
        <v>37330</v>
      </c>
      <c r="L80" s="20">
        <v>97.594348623682905</v>
      </c>
      <c r="M80" s="20">
        <v>109.426987620188</v>
      </c>
    </row>
    <row r="81" spans="11:13" x14ac:dyDescent="0.25">
      <c r="K81" s="58">
        <v>37361</v>
      </c>
      <c r="L81" s="20">
        <v>97.035694446364204</v>
      </c>
      <c r="M81" s="20">
        <v>111.17576699678899</v>
      </c>
    </row>
    <row r="82" spans="11:13" x14ac:dyDescent="0.25">
      <c r="K82" s="58">
        <v>37391</v>
      </c>
      <c r="L82" s="20">
        <v>96.833852210380897</v>
      </c>
      <c r="M82" s="20">
        <v>111.101237217167</v>
      </c>
    </row>
    <row r="83" spans="11:13" x14ac:dyDescent="0.25">
      <c r="K83" s="58">
        <v>37422</v>
      </c>
      <c r="L83" s="20">
        <v>97.064133086919</v>
      </c>
      <c r="M83" s="20">
        <v>112.233034407581</v>
      </c>
    </row>
    <row r="84" spans="11:13" x14ac:dyDescent="0.25">
      <c r="K84" s="58">
        <v>37452</v>
      </c>
      <c r="L84" s="20">
        <v>97.851532452885095</v>
      </c>
      <c r="M84" s="20">
        <v>111.237400937378</v>
      </c>
    </row>
    <row r="85" spans="11:13" x14ac:dyDescent="0.25">
      <c r="K85" s="58">
        <v>37483</v>
      </c>
      <c r="L85" s="20">
        <v>98.221222891887507</v>
      </c>
      <c r="M85" s="20">
        <v>111.28891895696999</v>
      </c>
    </row>
    <row r="86" spans="11:13" x14ac:dyDescent="0.25">
      <c r="K86" s="58">
        <v>37514</v>
      </c>
      <c r="L86" s="20">
        <v>98.503632193956406</v>
      </c>
      <c r="M86" s="20">
        <v>110.12380670624199</v>
      </c>
    </row>
    <row r="87" spans="11:13" x14ac:dyDescent="0.25">
      <c r="K87" s="58">
        <v>37544</v>
      </c>
      <c r="L87" s="20">
        <v>98.823848600995305</v>
      </c>
      <c r="M87" s="20">
        <v>110.931593765456</v>
      </c>
    </row>
    <row r="88" spans="11:13" x14ac:dyDescent="0.25">
      <c r="K88" s="58">
        <v>37575</v>
      </c>
      <c r="L88" s="20">
        <v>100.26686796928701</v>
      </c>
      <c r="M88" s="20">
        <v>112.49663937183099</v>
      </c>
    </row>
    <row r="89" spans="11:13" x14ac:dyDescent="0.25">
      <c r="K89" s="58">
        <v>37605</v>
      </c>
      <c r="L89" s="20">
        <v>102.09357016821301</v>
      </c>
      <c r="M89" s="20">
        <v>115.154100905162</v>
      </c>
    </row>
    <row r="90" spans="11:13" x14ac:dyDescent="0.25">
      <c r="K90" s="58">
        <v>37636</v>
      </c>
      <c r="L90" s="20">
        <v>104.693844816815</v>
      </c>
      <c r="M90" s="20">
        <v>116.93754180789399</v>
      </c>
    </row>
    <row r="91" spans="11:13" x14ac:dyDescent="0.25">
      <c r="K91" s="58">
        <v>37667</v>
      </c>
      <c r="L91" s="20">
        <v>105.64988016059699</v>
      </c>
      <c r="M91" s="20">
        <v>117.853342815537</v>
      </c>
    </row>
    <row r="92" spans="11:13" x14ac:dyDescent="0.25">
      <c r="K92" s="58">
        <v>37695</v>
      </c>
      <c r="L92" s="20">
        <v>106.01933867534601</v>
      </c>
      <c r="M92" s="20">
        <v>118.01298453034001</v>
      </c>
    </row>
    <row r="93" spans="11:13" x14ac:dyDescent="0.25">
      <c r="K93" s="58">
        <v>37726</v>
      </c>
      <c r="L93" s="20">
        <v>104.676006509768</v>
      </c>
      <c r="M93" s="20">
        <v>118.77679464931001</v>
      </c>
    </row>
    <row r="94" spans="11:13" x14ac:dyDescent="0.25">
      <c r="K94" s="58">
        <v>37756</v>
      </c>
      <c r="L94" s="20">
        <v>105.178863512663</v>
      </c>
      <c r="M94" s="20">
        <v>119.613268418434</v>
      </c>
    </row>
    <row r="95" spans="11:13" x14ac:dyDescent="0.25">
      <c r="K95" s="58">
        <v>37787</v>
      </c>
      <c r="L95" s="20">
        <v>105.11529532489099</v>
      </c>
      <c r="M95" s="20">
        <v>121.09439205371901</v>
      </c>
    </row>
    <row r="96" spans="11:13" x14ac:dyDescent="0.25">
      <c r="K96" s="58">
        <v>37817</v>
      </c>
      <c r="L96" s="20">
        <v>105.53480508179101</v>
      </c>
      <c r="M96" s="20">
        <v>121.78142098001</v>
      </c>
    </row>
    <row r="97" spans="11:13" x14ac:dyDescent="0.25">
      <c r="K97" s="58">
        <v>37848</v>
      </c>
      <c r="L97" s="20">
        <v>103.27078901754901</v>
      </c>
      <c r="M97" s="20">
        <v>122.159369369175</v>
      </c>
    </row>
    <row r="98" spans="11:13" x14ac:dyDescent="0.25">
      <c r="K98" s="58">
        <v>37879</v>
      </c>
      <c r="L98" s="20">
        <v>102.057564053504</v>
      </c>
      <c r="M98" s="20">
        <v>121.211459362307</v>
      </c>
    </row>
    <row r="99" spans="11:13" x14ac:dyDescent="0.25">
      <c r="K99" s="58">
        <v>37909</v>
      </c>
      <c r="L99" s="20">
        <v>101.705662217596</v>
      </c>
      <c r="M99" s="20">
        <v>120.569040945688</v>
      </c>
    </row>
    <row r="100" spans="11:13" x14ac:dyDescent="0.25">
      <c r="K100" s="58">
        <v>37940</v>
      </c>
      <c r="L100" s="20">
        <v>102.24066416646799</v>
      </c>
      <c r="M100" s="20">
        <v>120.906724745644</v>
      </c>
    </row>
    <row r="101" spans="11:13" x14ac:dyDescent="0.25">
      <c r="K101" s="58">
        <v>37970</v>
      </c>
      <c r="L101" s="20">
        <v>102.97944485321101</v>
      </c>
      <c r="M101" s="20">
        <v>122.57356231370299</v>
      </c>
    </row>
    <row r="102" spans="11:13" x14ac:dyDescent="0.25">
      <c r="K102" s="58">
        <v>38001</v>
      </c>
      <c r="L102" s="20">
        <v>103.379832644865</v>
      </c>
      <c r="M102" s="20">
        <v>123.546520085661</v>
      </c>
    </row>
    <row r="103" spans="11:13" x14ac:dyDescent="0.25">
      <c r="K103" s="58">
        <v>38032</v>
      </c>
      <c r="L103" s="20">
        <v>106.795338565544</v>
      </c>
      <c r="M103" s="20">
        <v>123.655720352099</v>
      </c>
    </row>
    <row r="104" spans="11:13" x14ac:dyDescent="0.25">
      <c r="K104" s="58">
        <v>38061</v>
      </c>
      <c r="L104" s="20">
        <v>109.02776202021001</v>
      </c>
      <c r="M104" s="20">
        <v>123.838109024678</v>
      </c>
    </row>
    <row r="105" spans="11:13" x14ac:dyDescent="0.25">
      <c r="K105" s="58">
        <v>38092</v>
      </c>
      <c r="L105" s="20">
        <v>111.98767280833999</v>
      </c>
      <c r="M105" s="20">
        <v>125.21346025293199</v>
      </c>
    </row>
    <row r="106" spans="11:13" x14ac:dyDescent="0.25">
      <c r="K106" s="58">
        <v>38122</v>
      </c>
      <c r="L106" s="20">
        <v>112.839283317652</v>
      </c>
      <c r="M106" s="20">
        <v>127.133609623092</v>
      </c>
    </row>
    <row r="107" spans="11:13" x14ac:dyDescent="0.25">
      <c r="K107" s="58">
        <v>38153</v>
      </c>
      <c r="L107" s="20">
        <v>115.890155101117</v>
      </c>
      <c r="M107" s="20">
        <v>128.66805884180701</v>
      </c>
    </row>
    <row r="108" spans="11:13" x14ac:dyDescent="0.25">
      <c r="K108" s="58">
        <v>38183</v>
      </c>
      <c r="L108" s="20">
        <v>118.709942581749</v>
      </c>
      <c r="M108" s="20">
        <v>130.96573200028999</v>
      </c>
    </row>
    <row r="109" spans="11:13" x14ac:dyDescent="0.25">
      <c r="K109" s="58">
        <v>38214</v>
      </c>
      <c r="L109" s="20">
        <v>121.46136177420399</v>
      </c>
      <c r="M109" s="20">
        <v>133.52938115516099</v>
      </c>
    </row>
    <row r="110" spans="11:13" x14ac:dyDescent="0.25">
      <c r="K110" s="58">
        <v>38245</v>
      </c>
      <c r="L110" s="20">
        <v>123.366698338532</v>
      </c>
      <c r="M110" s="20">
        <v>136.267926998787</v>
      </c>
    </row>
    <row r="111" spans="11:13" x14ac:dyDescent="0.25">
      <c r="K111" s="58">
        <v>38275</v>
      </c>
      <c r="L111" s="20">
        <v>124.613601264872</v>
      </c>
      <c r="M111" s="20">
        <v>136.63842373643601</v>
      </c>
    </row>
    <row r="112" spans="11:13" x14ac:dyDescent="0.25">
      <c r="K112" s="58">
        <v>38306</v>
      </c>
      <c r="L112" s="20">
        <v>124.118712374918</v>
      </c>
      <c r="M112" s="20">
        <v>137.48706217975899</v>
      </c>
    </row>
    <row r="113" spans="11:13" x14ac:dyDescent="0.25">
      <c r="K113" s="58">
        <v>38336</v>
      </c>
      <c r="L113" s="20">
        <v>122.86283719125601</v>
      </c>
      <c r="M113" s="20">
        <v>137.79341702579401</v>
      </c>
    </row>
    <row r="114" spans="11:13" x14ac:dyDescent="0.25">
      <c r="K114" s="58">
        <v>38367</v>
      </c>
      <c r="L114" s="20">
        <v>121.799588978678</v>
      </c>
      <c r="M114" s="20">
        <v>140.204316176101</v>
      </c>
    </row>
    <row r="115" spans="11:13" x14ac:dyDescent="0.25">
      <c r="K115" s="58">
        <v>38398</v>
      </c>
      <c r="L115" s="20">
        <v>124.397780621276</v>
      </c>
      <c r="M115" s="20">
        <v>141.520074485094</v>
      </c>
    </row>
    <row r="116" spans="11:13" x14ac:dyDescent="0.25">
      <c r="K116" s="58">
        <v>38426</v>
      </c>
      <c r="L116" s="20">
        <v>126.346800302757</v>
      </c>
      <c r="M116" s="20">
        <v>143.59178681108099</v>
      </c>
    </row>
    <row r="117" spans="11:13" x14ac:dyDescent="0.25">
      <c r="K117" s="58">
        <v>38457</v>
      </c>
      <c r="L117" s="20">
        <v>128.20114928925301</v>
      </c>
      <c r="M117" s="20">
        <v>144.593785068843</v>
      </c>
    </row>
    <row r="118" spans="11:13" x14ac:dyDescent="0.25">
      <c r="K118" s="58">
        <v>38487</v>
      </c>
      <c r="L118" s="20">
        <v>128.06829944748699</v>
      </c>
      <c r="M118" s="20">
        <v>145.75622799642201</v>
      </c>
    </row>
    <row r="119" spans="11:13" x14ac:dyDescent="0.25">
      <c r="K119" s="58">
        <v>38518</v>
      </c>
      <c r="L119" s="20">
        <v>128.97948088954601</v>
      </c>
      <c r="M119" s="20">
        <v>148.022053513598</v>
      </c>
    </row>
    <row r="120" spans="11:13" x14ac:dyDescent="0.25">
      <c r="K120" s="58">
        <v>38548</v>
      </c>
      <c r="L120" s="20">
        <v>130.47199226727801</v>
      </c>
      <c r="M120" s="20">
        <v>151.03259213199701</v>
      </c>
    </row>
    <row r="121" spans="11:13" x14ac:dyDescent="0.25">
      <c r="K121" s="58">
        <v>38579</v>
      </c>
      <c r="L121" s="20">
        <v>132.00229504463499</v>
      </c>
      <c r="M121" s="20">
        <v>154.94232876922501</v>
      </c>
    </row>
    <row r="122" spans="11:13" x14ac:dyDescent="0.25">
      <c r="K122" s="58">
        <v>38610</v>
      </c>
      <c r="L122" s="20">
        <v>134.03742599269501</v>
      </c>
      <c r="M122" s="20">
        <v>158.222733685484</v>
      </c>
    </row>
    <row r="123" spans="11:13" x14ac:dyDescent="0.25">
      <c r="K123" s="58">
        <v>38640</v>
      </c>
      <c r="L123" s="20">
        <v>136.16129045584299</v>
      </c>
      <c r="M123" s="20">
        <v>162.87390559111799</v>
      </c>
    </row>
    <row r="124" spans="11:13" x14ac:dyDescent="0.25">
      <c r="K124" s="58">
        <v>38671</v>
      </c>
      <c r="L124" s="20">
        <v>137.97843780573299</v>
      </c>
      <c r="M124" s="20">
        <v>166.01577302088401</v>
      </c>
    </row>
    <row r="125" spans="11:13" x14ac:dyDescent="0.25">
      <c r="K125" s="58">
        <v>38701</v>
      </c>
      <c r="L125" s="20">
        <v>138.99571495826299</v>
      </c>
      <c r="M125" s="20">
        <v>167.663296510225</v>
      </c>
    </row>
    <row r="126" spans="11:13" x14ac:dyDescent="0.25">
      <c r="K126" s="58">
        <v>38732</v>
      </c>
      <c r="L126" s="20">
        <v>139.74456557174901</v>
      </c>
      <c r="M126" s="20">
        <v>165.207787815253</v>
      </c>
    </row>
    <row r="127" spans="11:13" x14ac:dyDescent="0.25">
      <c r="K127" s="58">
        <v>38763</v>
      </c>
      <c r="L127" s="20">
        <v>141.20732107352899</v>
      </c>
      <c r="M127" s="20">
        <v>164.099532927984</v>
      </c>
    </row>
    <row r="128" spans="11:13" x14ac:dyDescent="0.25">
      <c r="K128" s="58">
        <v>38791</v>
      </c>
      <c r="L128" s="20">
        <v>143.37352888994999</v>
      </c>
      <c r="M128" s="20">
        <v>163.488901157144</v>
      </c>
    </row>
    <row r="129" spans="11:13" x14ac:dyDescent="0.25">
      <c r="K129" s="58">
        <v>38822</v>
      </c>
      <c r="L129" s="20">
        <v>145.51880881574701</v>
      </c>
      <c r="M129" s="20">
        <v>164.07400173838599</v>
      </c>
    </row>
    <row r="130" spans="11:13" x14ac:dyDescent="0.25">
      <c r="K130" s="58">
        <v>38852</v>
      </c>
      <c r="L130" s="20">
        <v>147.26251264611599</v>
      </c>
      <c r="M130" s="20">
        <v>163.66366951204299</v>
      </c>
    </row>
    <row r="131" spans="11:13" x14ac:dyDescent="0.25">
      <c r="K131" s="58">
        <v>38883</v>
      </c>
      <c r="L131" s="20">
        <v>149.433389927294</v>
      </c>
      <c r="M131" s="20">
        <v>162.25695160877001</v>
      </c>
    </row>
    <row r="132" spans="11:13" x14ac:dyDescent="0.25">
      <c r="K132" s="58">
        <v>38913</v>
      </c>
      <c r="L132" s="20">
        <v>151.923313392631</v>
      </c>
      <c r="M132" s="20">
        <v>161.583473929512</v>
      </c>
    </row>
    <row r="133" spans="11:13" x14ac:dyDescent="0.25">
      <c r="K133" s="58">
        <v>38944</v>
      </c>
      <c r="L133" s="20">
        <v>153.61335591689101</v>
      </c>
      <c r="M133" s="20">
        <v>160.50881976475901</v>
      </c>
    </row>
    <row r="134" spans="11:13" x14ac:dyDescent="0.25">
      <c r="K134" s="58">
        <v>38975</v>
      </c>
      <c r="L134" s="20">
        <v>153.4061092373</v>
      </c>
      <c r="M134" s="20">
        <v>160.20335622184399</v>
      </c>
    </row>
    <row r="135" spans="11:13" x14ac:dyDescent="0.25">
      <c r="K135" s="58">
        <v>39005</v>
      </c>
      <c r="L135" s="20">
        <v>153.04499879471399</v>
      </c>
      <c r="M135" s="20">
        <v>166.56055154886701</v>
      </c>
    </row>
    <row r="136" spans="11:13" x14ac:dyDescent="0.25">
      <c r="K136" s="58">
        <v>39036</v>
      </c>
      <c r="L136" s="20">
        <v>153.60725277555301</v>
      </c>
      <c r="M136" s="20">
        <v>173.252223005704</v>
      </c>
    </row>
    <row r="137" spans="11:13" x14ac:dyDescent="0.25">
      <c r="K137" s="58">
        <v>39066</v>
      </c>
      <c r="L137" s="20">
        <v>156.200194863858</v>
      </c>
      <c r="M137" s="20">
        <v>180.96336268554899</v>
      </c>
    </row>
    <row r="138" spans="11:13" x14ac:dyDescent="0.25">
      <c r="K138" s="58">
        <v>39097</v>
      </c>
      <c r="L138" s="20">
        <v>157.90726964200999</v>
      </c>
      <c r="M138" s="20">
        <v>177.107228326593</v>
      </c>
    </row>
    <row r="139" spans="11:13" x14ac:dyDescent="0.25">
      <c r="K139" s="58">
        <v>39128</v>
      </c>
      <c r="L139" s="20">
        <v>160.210393138966</v>
      </c>
      <c r="M139" s="20">
        <v>174.765895356671</v>
      </c>
    </row>
    <row r="140" spans="11:13" x14ac:dyDescent="0.25">
      <c r="K140" s="58">
        <v>39156</v>
      </c>
      <c r="L140" s="20">
        <v>160.92887089011899</v>
      </c>
      <c r="M140" s="20">
        <v>171.67106653272</v>
      </c>
    </row>
    <row r="141" spans="11:13" x14ac:dyDescent="0.25">
      <c r="K141" s="58">
        <v>39187</v>
      </c>
      <c r="L141" s="20">
        <v>163.65487712918801</v>
      </c>
      <c r="M141" s="20">
        <v>171.11044257812699</v>
      </c>
    </row>
    <row r="142" spans="11:13" x14ac:dyDescent="0.25">
      <c r="K142" s="58">
        <v>39217</v>
      </c>
      <c r="L142" s="20">
        <v>165.623853001546</v>
      </c>
      <c r="M142" s="20">
        <v>170.906882231558</v>
      </c>
    </row>
    <row r="143" spans="11:13" x14ac:dyDescent="0.25">
      <c r="K143" s="58">
        <v>39248</v>
      </c>
      <c r="L143" s="20">
        <v>168.75178734575999</v>
      </c>
      <c r="M143" s="20">
        <v>169.821071289722</v>
      </c>
    </row>
    <row r="144" spans="11:13" x14ac:dyDescent="0.25">
      <c r="K144" s="58">
        <v>39278</v>
      </c>
      <c r="L144" s="20">
        <v>170.514698213446</v>
      </c>
      <c r="M144" s="20">
        <v>171.71696458111001</v>
      </c>
    </row>
    <row r="145" spans="11:13" x14ac:dyDescent="0.25">
      <c r="K145" s="58">
        <v>39309</v>
      </c>
      <c r="L145" s="20">
        <v>172.11659884366799</v>
      </c>
      <c r="M145" s="20">
        <v>170.24973065391799</v>
      </c>
    </row>
    <row r="146" spans="11:13" x14ac:dyDescent="0.25">
      <c r="K146" s="58">
        <v>39340</v>
      </c>
      <c r="L146" s="20">
        <v>172.58333686239101</v>
      </c>
      <c r="M146" s="20">
        <v>171.066057631322</v>
      </c>
    </row>
    <row r="147" spans="11:13" x14ac:dyDescent="0.25">
      <c r="K147" s="58">
        <v>39370</v>
      </c>
      <c r="L147" s="20">
        <v>172.48341494492499</v>
      </c>
      <c r="M147" s="20">
        <v>168.492514869415</v>
      </c>
    </row>
    <row r="148" spans="11:13" x14ac:dyDescent="0.25">
      <c r="K148" s="58">
        <v>39401</v>
      </c>
      <c r="L148" s="20">
        <v>172.44206750180999</v>
      </c>
      <c r="M148" s="20">
        <v>167.49325567486301</v>
      </c>
    </row>
    <row r="149" spans="11:13" x14ac:dyDescent="0.25">
      <c r="K149" s="58">
        <v>39431</v>
      </c>
      <c r="L149" s="20">
        <v>171.27344466883599</v>
      </c>
      <c r="M149" s="20">
        <v>164.61301883318399</v>
      </c>
    </row>
    <row r="150" spans="11:13" x14ac:dyDescent="0.25">
      <c r="K150" s="58">
        <v>39462</v>
      </c>
      <c r="L150" s="20">
        <v>169.519007663027</v>
      </c>
      <c r="M150" s="20">
        <v>163.29817322884799</v>
      </c>
    </row>
    <row r="151" spans="11:13" x14ac:dyDescent="0.25">
      <c r="K151" s="58">
        <v>39493</v>
      </c>
      <c r="L151" s="20">
        <v>163.045389970868</v>
      </c>
      <c r="M151" s="20">
        <v>162.32329375248401</v>
      </c>
    </row>
    <row r="152" spans="11:13" x14ac:dyDescent="0.25">
      <c r="K152" s="58">
        <v>39522</v>
      </c>
      <c r="L152" s="20">
        <v>157.21195583098401</v>
      </c>
      <c r="M152" s="20">
        <v>161.531586960856</v>
      </c>
    </row>
    <row r="153" spans="11:13" x14ac:dyDescent="0.25">
      <c r="K153" s="58">
        <v>39553</v>
      </c>
      <c r="L153" s="20">
        <v>151.924776134441</v>
      </c>
      <c r="M153" s="20">
        <v>159.57014224220799</v>
      </c>
    </row>
    <row r="154" spans="11:13" x14ac:dyDescent="0.25">
      <c r="K154" s="58">
        <v>39583</v>
      </c>
      <c r="L154" s="20">
        <v>155.086852811163</v>
      </c>
      <c r="M154" s="20">
        <v>157.353828294957</v>
      </c>
    </row>
    <row r="155" spans="11:13" x14ac:dyDescent="0.25">
      <c r="K155" s="58">
        <v>39614</v>
      </c>
      <c r="L155" s="20">
        <v>159.787814814977</v>
      </c>
      <c r="M155" s="20">
        <v>155.976485741581</v>
      </c>
    </row>
    <row r="156" spans="11:13" x14ac:dyDescent="0.25">
      <c r="K156" s="58">
        <v>39644</v>
      </c>
      <c r="L156" s="20">
        <v>164.10700906326301</v>
      </c>
      <c r="M156" s="20">
        <v>157.062084179664</v>
      </c>
    </row>
    <row r="157" spans="11:13" x14ac:dyDescent="0.25">
      <c r="K157" s="58">
        <v>39675</v>
      </c>
      <c r="L157" s="20">
        <v>160.40562552009899</v>
      </c>
      <c r="M157" s="20">
        <v>158.25398807661</v>
      </c>
    </row>
    <row r="158" spans="11:13" x14ac:dyDescent="0.25">
      <c r="K158" s="58">
        <v>39706</v>
      </c>
      <c r="L158" s="20">
        <v>156.37140385594799</v>
      </c>
      <c r="M158" s="20">
        <v>157.71030257192899</v>
      </c>
    </row>
    <row r="159" spans="11:13" x14ac:dyDescent="0.25">
      <c r="K159" s="58">
        <v>39736</v>
      </c>
      <c r="L159" s="20">
        <v>153.16060426456599</v>
      </c>
      <c r="M159" s="20">
        <v>154.65877727490701</v>
      </c>
    </row>
    <row r="160" spans="11:13" x14ac:dyDescent="0.25">
      <c r="K160" s="58">
        <v>39767</v>
      </c>
      <c r="L160" s="20">
        <v>152.58553275725501</v>
      </c>
      <c r="M160" s="20">
        <v>148.234087759278</v>
      </c>
    </row>
    <row r="161" spans="11:13" x14ac:dyDescent="0.25">
      <c r="K161" s="58">
        <v>39797</v>
      </c>
      <c r="L161" s="20">
        <v>150.75837927204199</v>
      </c>
      <c r="M161" s="20">
        <v>142.09829605029</v>
      </c>
    </row>
    <row r="162" spans="11:13" x14ac:dyDescent="0.25">
      <c r="K162" s="58">
        <v>39828</v>
      </c>
      <c r="L162" s="20">
        <v>149.28152524654001</v>
      </c>
      <c r="M162" s="20">
        <v>136.733771970704</v>
      </c>
    </row>
    <row r="163" spans="11:13" x14ac:dyDescent="0.25">
      <c r="K163" s="58">
        <v>39859</v>
      </c>
      <c r="L163" s="20">
        <v>145.26257921057299</v>
      </c>
      <c r="M163" s="20">
        <v>136.21806809995201</v>
      </c>
    </row>
    <row r="164" spans="11:13" x14ac:dyDescent="0.25">
      <c r="K164" s="58">
        <v>39887</v>
      </c>
      <c r="L164" s="20">
        <v>140.384880359319</v>
      </c>
      <c r="M164" s="20">
        <v>133.66151865117001</v>
      </c>
    </row>
    <row r="165" spans="11:13" x14ac:dyDescent="0.25">
      <c r="K165" s="58">
        <v>39918</v>
      </c>
      <c r="L165" s="20">
        <v>133.75613960670501</v>
      </c>
      <c r="M165" s="20">
        <v>130.97018298106599</v>
      </c>
    </row>
    <row r="166" spans="11:13" x14ac:dyDescent="0.25">
      <c r="K166" s="58">
        <v>39948</v>
      </c>
      <c r="L166" s="20">
        <v>124.253683041955</v>
      </c>
      <c r="M166" s="20">
        <v>125.72332596741199</v>
      </c>
    </row>
    <row r="167" spans="11:13" x14ac:dyDescent="0.25">
      <c r="K167" s="58">
        <v>39979</v>
      </c>
      <c r="L167" s="20">
        <v>116.489087822077</v>
      </c>
      <c r="M167" s="20">
        <v>123.34933931167301</v>
      </c>
    </row>
    <row r="168" spans="11:13" x14ac:dyDescent="0.25">
      <c r="K168" s="58">
        <v>40009</v>
      </c>
      <c r="L168" s="20">
        <v>110.16400341947499</v>
      </c>
      <c r="M168" s="20">
        <v>120.688351387716</v>
      </c>
    </row>
    <row r="169" spans="11:13" x14ac:dyDescent="0.25">
      <c r="K169" s="58">
        <v>40040</v>
      </c>
      <c r="L169" s="20">
        <v>111.618777826032</v>
      </c>
      <c r="M169" s="20">
        <v>120.41650758833801</v>
      </c>
    </row>
    <row r="170" spans="11:13" x14ac:dyDescent="0.25">
      <c r="K170" s="58">
        <v>40071</v>
      </c>
      <c r="L170" s="20">
        <v>113.16467916018701</v>
      </c>
      <c r="M170" s="20">
        <v>119.26313437869101</v>
      </c>
    </row>
    <row r="171" spans="11:13" x14ac:dyDescent="0.25">
      <c r="K171" s="58">
        <v>40101</v>
      </c>
      <c r="L171" s="20">
        <v>113.45605099613201</v>
      </c>
      <c r="M171" s="20">
        <v>118.882750082481</v>
      </c>
    </row>
    <row r="172" spans="11:13" x14ac:dyDescent="0.25">
      <c r="K172" s="58">
        <v>40132</v>
      </c>
      <c r="L172" s="20">
        <v>110.01339808703</v>
      </c>
      <c r="M172" s="20">
        <v>116.66251346305</v>
      </c>
    </row>
    <row r="173" spans="11:13" x14ac:dyDescent="0.25">
      <c r="K173" s="58">
        <v>40162</v>
      </c>
      <c r="L173" s="20">
        <v>106.59597612239899</v>
      </c>
      <c r="M173" s="20">
        <v>115.408392792982</v>
      </c>
    </row>
    <row r="174" spans="11:13" x14ac:dyDescent="0.25">
      <c r="K174" s="58">
        <v>40193</v>
      </c>
      <c r="L174" s="20">
        <v>105.48548153133</v>
      </c>
      <c r="M174" s="20">
        <v>114.987761203473</v>
      </c>
    </row>
    <row r="175" spans="11:13" x14ac:dyDescent="0.25">
      <c r="K175" s="58">
        <v>40224</v>
      </c>
      <c r="L175" s="20">
        <v>106.478595471836</v>
      </c>
      <c r="M175" s="20">
        <v>116.100230491917</v>
      </c>
    </row>
    <row r="176" spans="11:13" x14ac:dyDescent="0.25">
      <c r="K176" s="58">
        <v>40252</v>
      </c>
      <c r="L176" s="20">
        <v>108.86436814184501</v>
      </c>
      <c r="M176" s="20">
        <v>117.56505626120899</v>
      </c>
    </row>
    <row r="177" spans="11:13" x14ac:dyDescent="0.25">
      <c r="K177" s="58">
        <v>40283</v>
      </c>
      <c r="L177" s="20">
        <v>112.66586796134099</v>
      </c>
      <c r="M177" s="20">
        <v>118.898654336934</v>
      </c>
    </row>
    <row r="178" spans="11:13" x14ac:dyDescent="0.25">
      <c r="K178" s="58">
        <v>40313</v>
      </c>
      <c r="L178" s="20">
        <v>115.709208281519</v>
      </c>
      <c r="M178" s="20">
        <v>119.37052887940099</v>
      </c>
    </row>
    <row r="179" spans="11:13" x14ac:dyDescent="0.25">
      <c r="K179" s="58">
        <v>40344</v>
      </c>
      <c r="L179" s="20">
        <v>116.91304453196</v>
      </c>
      <c r="M179" s="20">
        <v>120.503781528292</v>
      </c>
    </row>
    <row r="180" spans="11:13" x14ac:dyDescent="0.25">
      <c r="K180" s="58">
        <v>40374</v>
      </c>
      <c r="L180" s="20">
        <v>115.84232370177899</v>
      </c>
      <c r="M180" s="20">
        <v>122.12167389775099</v>
      </c>
    </row>
    <row r="181" spans="11:13" x14ac:dyDescent="0.25">
      <c r="K181" s="58">
        <v>40405</v>
      </c>
      <c r="L181" s="20">
        <v>115.391513572183</v>
      </c>
      <c r="M181" s="20">
        <v>126.688432143527</v>
      </c>
    </row>
    <row r="182" spans="11:13" x14ac:dyDescent="0.25">
      <c r="K182" s="58">
        <v>40436</v>
      </c>
      <c r="L182" s="20">
        <v>116.051770099591</v>
      </c>
      <c r="M182" s="20">
        <v>131.37578550226101</v>
      </c>
    </row>
    <row r="183" spans="11:13" x14ac:dyDescent="0.25">
      <c r="K183" s="58">
        <v>40466</v>
      </c>
      <c r="L183" s="20">
        <v>117.15754127909</v>
      </c>
      <c r="M183" s="20">
        <v>135.622740753107</v>
      </c>
    </row>
    <row r="184" spans="11:13" x14ac:dyDescent="0.25">
      <c r="K184" s="58">
        <v>40497</v>
      </c>
      <c r="L184" s="20">
        <v>115.97186925765401</v>
      </c>
      <c r="M184" s="20">
        <v>137.11695907584601</v>
      </c>
    </row>
    <row r="185" spans="11:13" x14ac:dyDescent="0.25">
      <c r="K185" s="58">
        <v>40527</v>
      </c>
      <c r="L185" s="20">
        <v>115.913713909751</v>
      </c>
      <c r="M185" s="20">
        <v>138.086339024382</v>
      </c>
    </row>
    <row r="186" spans="11:13" x14ac:dyDescent="0.25">
      <c r="K186" s="58">
        <v>40558</v>
      </c>
      <c r="L186" s="20">
        <v>116.53347162701201</v>
      </c>
      <c r="M186" s="20">
        <v>138.84517808270701</v>
      </c>
    </row>
    <row r="187" spans="11:13" x14ac:dyDescent="0.25">
      <c r="K187" s="58">
        <v>40589</v>
      </c>
      <c r="L187" s="20">
        <v>119.282679655517</v>
      </c>
      <c r="M187" s="20">
        <v>137.90073576594301</v>
      </c>
    </row>
    <row r="188" spans="11:13" x14ac:dyDescent="0.25">
      <c r="K188" s="58">
        <v>40617</v>
      </c>
      <c r="L188" s="20">
        <v>120.287687708707</v>
      </c>
      <c r="M188" s="20">
        <v>136.60965066144001</v>
      </c>
    </row>
    <row r="189" spans="11:13" x14ac:dyDescent="0.25">
      <c r="K189" s="58">
        <v>40648</v>
      </c>
      <c r="L189" s="20">
        <v>120.646465144315</v>
      </c>
      <c r="M189" s="20">
        <v>135.92255800001999</v>
      </c>
    </row>
    <row r="190" spans="11:13" x14ac:dyDescent="0.25">
      <c r="K190" s="58">
        <v>40678</v>
      </c>
      <c r="L190" s="20">
        <v>120.38551558762001</v>
      </c>
      <c r="M190" s="20">
        <v>137.75979297855699</v>
      </c>
    </row>
    <row r="191" spans="11:13" x14ac:dyDescent="0.25">
      <c r="K191" s="58">
        <v>40709</v>
      </c>
      <c r="L191" s="20">
        <v>119.87467155661</v>
      </c>
      <c r="M191" s="20">
        <v>139.32600964158701</v>
      </c>
    </row>
    <row r="192" spans="11:13" x14ac:dyDescent="0.25">
      <c r="K192" s="58">
        <v>40739</v>
      </c>
      <c r="L192" s="20">
        <v>117.760197052775</v>
      </c>
      <c r="M192" s="20">
        <v>141.09520620532999</v>
      </c>
    </row>
    <row r="193" spans="11:13" x14ac:dyDescent="0.25">
      <c r="K193" s="58">
        <v>40770</v>
      </c>
      <c r="L193" s="20">
        <v>117.00892220791</v>
      </c>
      <c r="M193" s="20">
        <v>142.60969905052701</v>
      </c>
    </row>
    <row r="194" spans="11:13" x14ac:dyDescent="0.25">
      <c r="K194" s="58">
        <v>40801</v>
      </c>
      <c r="L194" s="20">
        <v>117.63967865596101</v>
      </c>
      <c r="M194" s="20">
        <v>146.81902302413201</v>
      </c>
    </row>
    <row r="195" spans="11:13" x14ac:dyDescent="0.25">
      <c r="K195" s="58">
        <v>40831</v>
      </c>
      <c r="L195" s="20">
        <v>120.285766215425</v>
      </c>
      <c r="M195" s="20">
        <v>150.002559308673</v>
      </c>
    </row>
    <row r="196" spans="11:13" x14ac:dyDescent="0.25">
      <c r="K196" s="58">
        <v>40862</v>
      </c>
      <c r="L196" s="20">
        <v>122.366968835161</v>
      </c>
      <c r="M196" s="20">
        <v>152.83752526163099</v>
      </c>
    </row>
    <row r="197" spans="11:13" x14ac:dyDescent="0.25">
      <c r="K197" s="58">
        <v>40892</v>
      </c>
      <c r="L197" s="20">
        <v>124.87185506647199</v>
      </c>
      <c r="M197" s="20">
        <v>151.57852788128699</v>
      </c>
    </row>
    <row r="198" spans="11:13" x14ac:dyDescent="0.25">
      <c r="K198" s="58">
        <v>40923</v>
      </c>
      <c r="L198" s="20">
        <v>126.324494903488</v>
      </c>
      <c r="M198" s="20">
        <v>150.27924115291401</v>
      </c>
    </row>
    <row r="199" spans="11:13" x14ac:dyDescent="0.25">
      <c r="K199" s="58">
        <v>40954</v>
      </c>
      <c r="L199" s="20">
        <v>126.967989493814</v>
      </c>
      <c r="M199" s="20">
        <v>146.791502440089</v>
      </c>
    </row>
    <row r="200" spans="11:13" x14ac:dyDescent="0.25">
      <c r="K200" s="58">
        <v>40983</v>
      </c>
      <c r="L200" s="20">
        <v>124.948898966776</v>
      </c>
      <c r="M200" s="20">
        <v>145.63289522933599</v>
      </c>
    </row>
    <row r="201" spans="11:13" x14ac:dyDescent="0.25">
      <c r="K201" s="58">
        <v>41014</v>
      </c>
      <c r="L201" s="20">
        <v>124.333195266026</v>
      </c>
      <c r="M201" s="20">
        <v>145.056785703283</v>
      </c>
    </row>
    <row r="202" spans="11:13" x14ac:dyDescent="0.25">
      <c r="K202" s="58">
        <v>41044</v>
      </c>
      <c r="L202" s="20">
        <v>124.224034804501</v>
      </c>
      <c r="M202" s="20">
        <v>146.814443246379</v>
      </c>
    </row>
    <row r="203" spans="11:13" x14ac:dyDescent="0.25">
      <c r="K203" s="58">
        <v>41075</v>
      </c>
      <c r="L203" s="20">
        <v>126.580321617728</v>
      </c>
      <c r="M203" s="20">
        <v>147.780390724971</v>
      </c>
    </row>
    <row r="204" spans="11:13" x14ac:dyDescent="0.25">
      <c r="K204" s="58">
        <v>41105</v>
      </c>
      <c r="L204" s="20">
        <v>127.950996933247</v>
      </c>
      <c r="M204" s="20">
        <v>150.71664251919299</v>
      </c>
    </row>
    <row r="205" spans="11:13" x14ac:dyDescent="0.25">
      <c r="K205" s="58">
        <v>41136</v>
      </c>
      <c r="L205" s="20">
        <v>129.04237311808001</v>
      </c>
      <c r="M205" s="20">
        <v>153.77699689093501</v>
      </c>
    </row>
    <row r="206" spans="11:13" x14ac:dyDescent="0.25">
      <c r="K206" s="58">
        <v>41167</v>
      </c>
      <c r="L206" s="20">
        <v>128.12407544444801</v>
      </c>
      <c r="M206" s="20">
        <v>158.69173850534099</v>
      </c>
    </row>
    <row r="207" spans="11:13" x14ac:dyDescent="0.25">
      <c r="K207" s="58">
        <v>41197</v>
      </c>
      <c r="L207" s="20">
        <v>127.902666425324</v>
      </c>
      <c r="M207" s="20">
        <v>161.74886712787799</v>
      </c>
    </row>
    <row r="208" spans="11:13" x14ac:dyDescent="0.25">
      <c r="K208" s="58">
        <v>41228</v>
      </c>
      <c r="L208" s="20">
        <v>127.828546249889</v>
      </c>
      <c r="M208" s="20">
        <v>163.22030901157399</v>
      </c>
    </row>
    <row r="209" spans="11:13" x14ac:dyDescent="0.25">
      <c r="K209" s="58">
        <v>41258</v>
      </c>
      <c r="L209" s="20">
        <v>129.29906723484899</v>
      </c>
      <c r="M209" s="20">
        <v>162.490207900755</v>
      </c>
    </row>
    <row r="210" spans="11:13" x14ac:dyDescent="0.25">
      <c r="K210" s="58">
        <v>41289</v>
      </c>
      <c r="L210" s="20">
        <v>129.43327027598599</v>
      </c>
      <c r="M210" s="20">
        <v>160.63943180284801</v>
      </c>
    </row>
    <row r="211" spans="11:13" x14ac:dyDescent="0.25">
      <c r="K211" s="58">
        <v>41320</v>
      </c>
      <c r="L211" s="20">
        <v>129.64232548520599</v>
      </c>
      <c r="M211" s="20">
        <v>160.940605861883</v>
      </c>
    </row>
    <row r="212" spans="11:13" x14ac:dyDescent="0.25">
      <c r="K212" s="58">
        <v>41348</v>
      </c>
      <c r="L212" s="20">
        <v>130.93130192226701</v>
      </c>
      <c r="M212" s="20">
        <v>161.21554888937499</v>
      </c>
    </row>
    <row r="213" spans="11:13" x14ac:dyDescent="0.25">
      <c r="K213" s="58">
        <v>41379</v>
      </c>
      <c r="L213" s="20">
        <v>133.15736110299201</v>
      </c>
      <c r="M213" s="20">
        <v>163.274057037272</v>
      </c>
    </row>
    <row r="214" spans="11:13" x14ac:dyDescent="0.25">
      <c r="K214" s="58">
        <v>41409</v>
      </c>
      <c r="L214" s="20">
        <v>137.02443930096501</v>
      </c>
      <c r="M214" s="20">
        <v>164.79747124502501</v>
      </c>
    </row>
    <row r="215" spans="11:13" x14ac:dyDescent="0.25">
      <c r="K215" s="58">
        <v>41440</v>
      </c>
      <c r="L215" s="20">
        <v>139.04204931231399</v>
      </c>
      <c r="M215" s="20">
        <v>167.20113576382499</v>
      </c>
    </row>
    <row r="216" spans="11:13" x14ac:dyDescent="0.25">
      <c r="K216" s="58">
        <v>41470</v>
      </c>
      <c r="L216" s="20">
        <v>142.49511485552799</v>
      </c>
      <c r="M216" s="20">
        <v>168.36207843889699</v>
      </c>
    </row>
    <row r="217" spans="11:13" x14ac:dyDescent="0.25">
      <c r="K217" s="58">
        <v>41501</v>
      </c>
      <c r="L217" s="20">
        <v>143.13457115634199</v>
      </c>
      <c r="M217" s="20">
        <v>168.83073742013701</v>
      </c>
    </row>
    <row r="218" spans="11:13" x14ac:dyDescent="0.25">
      <c r="K218" s="58">
        <v>41532</v>
      </c>
      <c r="L218" s="20">
        <v>145.881826074928</v>
      </c>
      <c r="M218" s="20">
        <v>170.93411591087099</v>
      </c>
    </row>
    <row r="219" spans="11:13" x14ac:dyDescent="0.25">
      <c r="K219" s="58">
        <v>41562</v>
      </c>
      <c r="L219" s="20">
        <v>146.39009207358001</v>
      </c>
      <c r="M219" s="20">
        <v>174.132753557737</v>
      </c>
    </row>
    <row r="220" spans="11:13" x14ac:dyDescent="0.25">
      <c r="K220" s="58">
        <v>41593</v>
      </c>
      <c r="L220" s="20">
        <v>147.723670515599</v>
      </c>
      <c r="M220" s="20">
        <v>177.54422441662501</v>
      </c>
    </row>
    <row r="221" spans="11:13" x14ac:dyDescent="0.25">
      <c r="K221" s="58">
        <v>41623</v>
      </c>
      <c r="L221" s="20">
        <v>146.30768687854001</v>
      </c>
      <c r="M221" s="20">
        <v>177.94389250072501</v>
      </c>
    </row>
    <row r="222" spans="11:13" x14ac:dyDescent="0.25">
      <c r="K222" s="58">
        <v>41654</v>
      </c>
      <c r="L222" s="20">
        <v>145.85149265980601</v>
      </c>
      <c r="M222" s="20">
        <v>178.052383780783</v>
      </c>
    </row>
    <row r="223" spans="11:13" x14ac:dyDescent="0.25">
      <c r="K223" s="58">
        <v>41685</v>
      </c>
      <c r="L223" s="20">
        <v>144.847517024713</v>
      </c>
      <c r="M223" s="20">
        <v>177.80367528364201</v>
      </c>
    </row>
    <row r="224" spans="11:13" x14ac:dyDescent="0.25">
      <c r="K224" s="58">
        <v>41713</v>
      </c>
      <c r="L224" s="20">
        <v>145.77782454470201</v>
      </c>
      <c r="M224" s="20">
        <v>178.716412360937</v>
      </c>
    </row>
    <row r="225" spans="11:13" x14ac:dyDescent="0.25">
      <c r="K225" s="58">
        <v>41744</v>
      </c>
      <c r="L225" s="20">
        <v>147.14552682185101</v>
      </c>
      <c r="M225" s="20">
        <v>178.22964054159999</v>
      </c>
    </row>
    <row r="226" spans="11:13" x14ac:dyDescent="0.25">
      <c r="K226" s="58">
        <v>41774</v>
      </c>
      <c r="L226" s="20">
        <v>149.49498243425299</v>
      </c>
      <c r="M226" s="20">
        <v>174.75466241564601</v>
      </c>
    </row>
    <row r="227" spans="11:13" x14ac:dyDescent="0.25">
      <c r="K227" s="58">
        <v>41805</v>
      </c>
      <c r="L227" s="20">
        <v>151.128853458745</v>
      </c>
      <c r="M227" s="20">
        <v>172.130015744052</v>
      </c>
    </row>
    <row r="228" spans="11:13" x14ac:dyDescent="0.25">
      <c r="K228" s="58">
        <v>41835</v>
      </c>
      <c r="L228" s="20">
        <v>151.451634594051</v>
      </c>
      <c r="M228" s="20">
        <v>170.98393795550999</v>
      </c>
    </row>
    <row r="229" spans="11:13" x14ac:dyDescent="0.25">
      <c r="K229" s="58">
        <v>41866</v>
      </c>
      <c r="L229" s="20">
        <v>152.20537608343199</v>
      </c>
      <c r="M229" s="20">
        <v>176.78090439577599</v>
      </c>
    </row>
    <row r="230" spans="11:13" x14ac:dyDescent="0.25">
      <c r="K230" s="58">
        <v>41897</v>
      </c>
      <c r="L230" s="20">
        <v>152.52480859349001</v>
      </c>
      <c r="M230" s="20">
        <v>181.919523806428</v>
      </c>
    </row>
    <row r="231" spans="11:13" x14ac:dyDescent="0.25">
      <c r="K231" s="58">
        <v>41927</v>
      </c>
      <c r="L231" s="20">
        <v>155.051677594106</v>
      </c>
      <c r="M231" s="20">
        <v>187.098690715251</v>
      </c>
    </row>
    <row r="232" spans="11:13" x14ac:dyDescent="0.25">
      <c r="K232" s="58">
        <v>41958</v>
      </c>
      <c r="L232" s="20">
        <v>156.456204648365</v>
      </c>
      <c r="M232" s="20">
        <v>189.561986682308</v>
      </c>
    </row>
    <row r="233" spans="11:13" x14ac:dyDescent="0.25">
      <c r="K233" s="58">
        <v>41988</v>
      </c>
      <c r="L233" s="20">
        <v>161.382641460125</v>
      </c>
      <c r="M233" s="20">
        <v>192.47353453961901</v>
      </c>
    </row>
    <row r="234" spans="11:13" x14ac:dyDescent="0.25">
      <c r="K234" s="58">
        <v>42019</v>
      </c>
      <c r="L234" s="20">
        <v>164.891052609681</v>
      </c>
      <c r="M234" s="20">
        <v>195.31481769055799</v>
      </c>
    </row>
    <row r="235" spans="11:13" x14ac:dyDescent="0.25">
      <c r="K235" s="58">
        <v>42050</v>
      </c>
      <c r="L235" s="20">
        <v>170.58569815334499</v>
      </c>
      <c r="M235" s="20">
        <v>196.32286293545801</v>
      </c>
    </row>
    <row r="236" spans="11:13" x14ac:dyDescent="0.25">
      <c r="K236" s="58">
        <v>42078</v>
      </c>
      <c r="L236" s="20">
        <v>169.133747313942</v>
      </c>
      <c r="M236" s="20">
        <v>197.44146564683001</v>
      </c>
    </row>
    <row r="237" spans="11:13" x14ac:dyDescent="0.25">
      <c r="K237" s="58">
        <v>42109</v>
      </c>
      <c r="L237" s="20">
        <v>169.826272724494</v>
      </c>
      <c r="M237" s="20">
        <v>198.26445997833</v>
      </c>
    </row>
    <row r="238" spans="11:13" x14ac:dyDescent="0.25">
      <c r="K238" s="58">
        <v>42139</v>
      </c>
      <c r="L238" s="20">
        <v>168.87424723820001</v>
      </c>
      <c r="M238" s="20">
        <v>200.377636459191</v>
      </c>
    </row>
    <row r="239" spans="11:13" x14ac:dyDescent="0.25">
      <c r="K239" s="58">
        <v>42170</v>
      </c>
      <c r="L239" s="20">
        <v>171.70027264692101</v>
      </c>
      <c r="M239" s="20">
        <v>201.50250031573</v>
      </c>
    </row>
    <row r="240" spans="11:13" x14ac:dyDescent="0.25">
      <c r="K240" s="58">
        <v>42200</v>
      </c>
      <c r="L240" s="20">
        <v>171.81489794308101</v>
      </c>
      <c r="M240" s="20">
        <v>203.23447918591901</v>
      </c>
    </row>
    <row r="241" spans="11:13" x14ac:dyDescent="0.25">
      <c r="K241" s="58">
        <v>42231</v>
      </c>
      <c r="L241" s="20">
        <v>172.11818342562199</v>
      </c>
      <c r="M241" s="20">
        <v>204.07348430685201</v>
      </c>
    </row>
    <row r="242" spans="11:13" x14ac:dyDescent="0.25">
      <c r="K242" s="58">
        <v>42262</v>
      </c>
      <c r="L242" s="20">
        <v>173.242681058485</v>
      </c>
      <c r="M242" s="20">
        <v>205.59153277750099</v>
      </c>
    </row>
    <row r="243" spans="11:13" x14ac:dyDescent="0.25">
      <c r="K243" s="58">
        <v>42292</v>
      </c>
      <c r="L243" s="20">
        <v>172.91906509108301</v>
      </c>
      <c r="M243" s="20">
        <v>204.888103618944</v>
      </c>
    </row>
    <row r="244" spans="11:13" x14ac:dyDescent="0.25">
      <c r="K244" s="58">
        <v>42323</v>
      </c>
      <c r="L244" s="20">
        <v>172.60641155954099</v>
      </c>
      <c r="M244" s="20">
        <v>205.5489994374</v>
      </c>
    </row>
    <row r="245" spans="11:13" x14ac:dyDescent="0.25">
      <c r="K245" s="58">
        <v>42353</v>
      </c>
      <c r="L245" s="20">
        <v>170.54943566397</v>
      </c>
      <c r="M245" s="20">
        <v>206.72835978645199</v>
      </c>
    </row>
    <row r="246" spans="11:13" x14ac:dyDescent="0.25">
      <c r="K246" s="58">
        <v>42384</v>
      </c>
      <c r="L246" s="20">
        <v>169.164974174598</v>
      </c>
      <c r="M246" s="20">
        <v>210.56514603829399</v>
      </c>
    </row>
    <row r="247" spans="11:13" x14ac:dyDescent="0.25">
      <c r="K247" s="58">
        <v>42415</v>
      </c>
      <c r="L247" s="20">
        <v>166.710853192342</v>
      </c>
      <c r="M247" s="20">
        <v>213.69507112649299</v>
      </c>
    </row>
    <row r="248" spans="11:13" x14ac:dyDescent="0.25">
      <c r="K248" s="58">
        <v>42444</v>
      </c>
      <c r="L248" s="20">
        <v>165.17571384220901</v>
      </c>
      <c r="M248" s="20">
        <v>217.25965512223499</v>
      </c>
    </row>
    <row r="249" spans="11:13" x14ac:dyDescent="0.25">
      <c r="K249" s="58">
        <v>42475</v>
      </c>
      <c r="L249" s="20">
        <v>165.81157868902201</v>
      </c>
      <c r="M249" s="20">
        <v>220.30844005515499</v>
      </c>
    </row>
    <row r="250" spans="11:13" x14ac:dyDescent="0.25">
      <c r="K250" s="58">
        <v>42505</v>
      </c>
      <c r="L250" s="20">
        <v>170.33874765298299</v>
      </c>
      <c r="M250" s="20">
        <v>223.126584617199</v>
      </c>
    </row>
    <row r="251" spans="11:13" x14ac:dyDescent="0.25">
      <c r="K251" s="58">
        <v>42536</v>
      </c>
      <c r="L251" s="20">
        <v>175.34548697085901</v>
      </c>
      <c r="M251" s="20">
        <v>224.57450092443401</v>
      </c>
    </row>
    <row r="252" spans="11:13" x14ac:dyDescent="0.25">
      <c r="K252" s="58">
        <v>42566</v>
      </c>
      <c r="L252" s="20">
        <v>179.841191976461</v>
      </c>
      <c r="M252" s="20">
        <v>225.95500217205901</v>
      </c>
    </row>
    <row r="253" spans="11:13" x14ac:dyDescent="0.25">
      <c r="K253" s="58">
        <v>42597</v>
      </c>
      <c r="L253" s="20">
        <v>180.258210704063</v>
      </c>
      <c r="M253" s="20">
        <v>226.565752486289</v>
      </c>
    </row>
    <row r="254" spans="11:13" x14ac:dyDescent="0.25">
      <c r="K254" s="58">
        <v>42628</v>
      </c>
      <c r="L254" s="20">
        <v>179.70165044927401</v>
      </c>
      <c r="M254" s="20">
        <v>227.084889578108</v>
      </c>
    </row>
    <row r="255" spans="11:13" x14ac:dyDescent="0.25">
      <c r="K255" s="58">
        <v>42658</v>
      </c>
      <c r="L255" s="20">
        <v>180.41841036761599</v>
      </c>
      <c r="M255" s="20">
        <v>227.07128915554199</v>
      </c>
    </row>
    <row r="256" spans="11:13" x14ac:dyDescent="0.25">
      <c r="K256" s="58">
        <v>42689</v>
      </c>
      <c r="L256" s="20">
        <v>181.290640020951</v>
      </c>
      <c r="M256" s="20">
        <v>227.88863083758801</v>
      </c>
    </row>
    <row r="257" spans="11:13" x14ac:dyDescent="0.25">
      <c r="K257" s="58">
        <v>42719</v>
      </c>
      <c r="L257" s="20">
        <v>181.606756665744</v>
      </c>
      <c r="M257" s="20">
        <v>229.274740964584</v>
      </c>
    </row>
    <row r="258" spans="11:13" x14ac:dyDescent="0.25">
      <c r="K258" s="58">
        <v>42750</v>
      </c>
      <c r="L258" s="20">
        <v>178.94759604081699</v>
      </c>
      <c r="M258" s="20">
        <v>229.49472750409299</v>
      </c>
    </row>
    <row r="259" spans="11:13" x14ac:dyDescent="0.25">
      <c r="K259" s="58">
        <v>42781</v>
      </c>
      <c r="L259" s="20">
        <v>177.36411039863199</v>
      </c>
      <c r="M259" s="20">
        <v>230.17011049423201</v>
      </c>
    </row>
    <row r="260" spans="11:13" x14ac:dyDescent="0.25">
      <c r="K260" s="58">
        <v>42809</v>
      </c>
      <c r="L260" s="20">
        <v>179.71661945781301</v>
      </c>
      <c r="M260" s="20">
        <v>229.55244392103299</v>
      </c>
    </row>
    <row r="261" spans="11:13" x14ac:dyDescent="0.25">
      <c r="K261" s="58">
        <v>42840</v>
      </c>
      <c r="L261" s="20">
        <v>183.01828614086099</v>
      </c>
      <c r="M261" s="20">
        <v>231.335796196041</v>
      </c>
    </row>
    <row r="262" spans="11:13" x14ac:dyDescent="0.25">
      <c r="K262" s="58">
        <v>42870</v>
      </c>
      <c r="L262" s="20">
        <v>186.02754624886501</v>
      </c>
      <c r="M262" s="20">
        <v>234.82653413535101</v>
      </c>
    </row>
    <row r="263" spans="11:13" x14ac:dyDescent="0.25">
      <c r="K263" s="58">
        <v>42901</v>
      </c>
      <c r="L263" s="20">
        <v>186.21068706035601</v>
      </c>
      <c r="M263" s="20">
        <v>240.402558386891</v>
      </c>
    </row>
    <row r="264" spans="11:13" x14ac:dyDescent="0.25">
      <c r="K264" s="58">
        <v>42931</v>
      </c>
      <c r="L264" s="20">
        <v>186.41804367486199</v>
      </c>
      <c r="M264" s="20">
        <v>244.35504409913801</v>
      </c>
    </row>
    <row r="265" spans="11:13" x14ac:dyDescent="0.25">
      <c r="K265" s="58">
        <v>42962</v>
      </c>
      <c r="L265" s="20">
        <v>188.69243173017099</v>
      </c>
      <c r="M265" s="20">
        <v>244.55444073968999</v>
      </c>
    </row>
    <row r="266" spans="11:13" x14ac:dyDescent="0.25">
      <c r="K266" s="58">
        <v>42993</v>
      </c>
      <c r="L266" s="20">
        <v>191.75686172412</v>
      </c>
      <c r="M266" s="20">
        <v>243.642019760164</v>
      </c>
    </row>
    <row r="267" spans="11:13" x14ac:dyDescent="0.25">
      <c r="K267" s="58">
        <v>43023</v>
      </c>
      <c r="L267" s="20">
        <v>196.19145813535201</v>
      </c>
      <c r="M267" s="20">
        <v>244.12779108170099</v>
      </c>
    </row>
    <row r="268" spans="11:13" x14ac:dyDescent="0.25">
      <c r="K268" s="58">
        <v>43054</v>
      </c>
      <c r="L268" s="20">
        <v>196.17218621148501</v>
      </c>
      <c r="M268" s="20">
        <v>246.745377532319</v>
      </c>
    </row>
    <row r="269" spans="11:13" x14ac:dyDescent="0.25">
      <c r="K269" s="58">
        <v>43084</v>
      </c>
      <c r="L269" s="20">
        <v>193.12720053893099</v>
      </c>
      <c r="M269" s="20">
        <v>249.413485940653</v>
      </c>
    </row>
    <row r="270" spans="11:13" x14ac:dyDescent="0.25">
      <c r="K270" s="58">
        <v>43115</v>
      </c>
      <c r="L270" s="20">
        <v>188.162047936448</v>
      </c>
      <c r="M270" s="20">
        <v>251.838505082203</v>
      </c>
    </row>
    <row r="271" spans="11:13" x14ac:dyDescent="0.25">
      <c r="K271" s="58">
        <v>43146</v>
      </c>
      <c r="L271" s="20">
        <v>189.46145268805199</v>
      </c>
      <c r="M271" s="20">
        <v>255.125443088503</v>
      </c>
    </row>
    <row r="272" spans="11:13" x14ac:dyDescent="0.25">
      <c r="K272" s="58">
        <v>43174</v>
      </c>
      <c r="L272" s="20">
        <v>195.35171068285999</v>
      </c>
      <c r="M272" s="20">
        <v>260.65135741230802</v>
      </c>
    </row>
    <row r="273" spans="11:13" x14ac:dyDescent="0.25">
      <c r="K273" s="58">
        <v>43205</v>
      </c>
      <c r="L273" s="20">
        <v>203.669305374852</v>
      </c>
      <c r="M273" s="20">
        <v>263.340329105141</v>
      </c>
    </row>
    <row r="274" spans="11:13" x14ac:dyDescent="0.25">
      <c r="K274" s="58">
        <v>43235</v>
      </c>
      <c r="L274" s="20">
        <v>202.72731260187501</v>
      </c>
      <c r="M274" s="20">
        <v>261.69713022866699</v>
      </c>
    </row>
    <row r="275" spans="11:13" x14ac:dyDescent="0.25">
      <c r="K275" s="58">
        <v>43266</v>
      </c>
      <c r="L275" s="20">
        <v>198.15272245735599</v>
      </c>
      <c r="M275" s="20">
        <v>256.55599268005602</v>
      </c>
    </row>
    <row r="276" spans="11:13" x14ac:dyDescent="0.25">
      <c r="K276" s="58">
        <v>43296</v>
      </c>
      <c r="L276" s="20">
        <v>193.252581596157</v>
      </c>
      <c r="M276" s="20">
        <v>256.39402452624302</v>
      </c>
    </row>
    <row r="277" spans="11:13" x14ac:dyDescent="0.25">
      <c r="K277" s="58">
        <v>43327</v>
      </c>
      <c r="L277" s="20">
        <v>194.159525492255</v>
      </c>
      <c r="M277" s="20">
        <v>259.42990823986497</v>
      </c>
    </row>
    <row r="278" spans="11:13" x14ac:dyDescent="0.25">
      <c r="K278" s="58">
        <v>43358</v>
      </c>
      <c r="L278" s="20">
        <v>195.94344528680901</v>
      </c>
      <c r="M278" s="20">
        <v>264.36178125357202</v>
      </c>
    </row>
    <row r="279" spans="11:13" x14ac:dyDescent="0.25">
      <c r="K279" s="58">
        <v>43388</v>
      </c>
      <c r="L279" s="20">
        <v>195.489420561023</v>
      </c>
      <c r="M279" s="20">
        <v>265.55686672019903</v>
      </c>
    </row>
    <row r="280" spans="11:13" x14ac:dyDescent="0.25">
      <c r="K280" s="58">
        <v>43419</v>
      </c>
      <c r="L280" s="20">
        <v>194.52351382499899</v>
      </c>
      <c r="M280" s="20">
        <v>265.70237181553802</v>
      </c>
    </row>
    <row r="281" spans="11:13" x14ac:dyDescent="0.25">
      <c r="K281" s="58">
        <v>43449</v>
      </c>
      <c r="L281" s="20">
        <v>194.399059922334</v>
      </c>
      <c r="M281" s="20">
        <v>266.07436107230501</v>
      </c>
    </row>
    <row r="282" spans="11:13" x14ac:dyDescent="0.25">
      <c r="K282" s="58">
        <v>43480</v>
      </c>
      <c r="L282" s="20">
        <v>197.692214940843</v>
      </c>
      <c r="M282" s="20">
        <v>267.35199169771499</v>
      </c>
    </row>
    <row r="283" spans="11:13" x14ac:dyDescent="0.25">
      <c r="K283" s="58">
        <v>43511</v>
      </c>
      <c r="L283" s="20">
        <v>201.53489726758301</v>
      </c>
      <c r="M283" s="20">
        <v>271.64900778678998</v>
      </c>
    </row>
    <row r="284" spans="11:13" x14ac:dyDescent="0.25">
      <c r="K284" s="58">
        <v>43539</v>
      </c>
      <c r="L284" s="20">
        <v>203.84933336302399</v>
      </c>
      <c r="M284" s="20">
        <v>274.96372920556701</v>
      </c>
    </row>
    <row r="285" spans="11:13" x14ac:dyDescent="0.25">
      <c r="K285" s="58">
        <v>43570</v>
      </c>
      <c r="L285" s="20">
        <v>206.32468290662999</v>
      </c>
      <c r="M285" s="20">
        <v>278.47947239211101</v>
      </c>
    </row>
    <row r="286" spans="11:13" x14ac:dyDescent="0.25">
      <c r="K286" s="58">
        <v>43600</v>
      </c>
      <c r="L286" s="20">
        <v>209.597264315541</v>
      </c>
      <c r="M286" s="20">
        <v>278.301921504571</v>
      </c>
    </row>
    <row r="287" spans="11:13" x14ac:dyDescent="0.25">
      <c r="K287" s="58">
        <v>43631</v>
      </c>
      <c r="L287" s="20">
        <v>213.866487084152</v>
      </c>
      <c r="M287" s="20">
        <v>279.36573657378398</v>
      </c>
    </row>
    <row r="288" spans="11:13" x14ac:dyDescent="0.25">
      <c r="K288" s="58">
        <v>43661</v>
      </c>
      <c r="L288" s="20">
        <v>216.86571393388601</v>
      </c>
      <c r="M288" s="20">
        <v>283.07548577095503</v>
      </c>
    </row>
    <row r="289" spans="11:13" x14ac:dyDescent="0.25">
      <c r="K289" s="42">
        <v>42674</v>
      </c>
      <c r="L289" s="43" t="s">
        <v>75</v>
      </c>
    </row>
    <row r="290" spans="11:13" x14ac:dyDescent="0.25">
      <c r="K290" s="86"/>
      <c r="L290" s="136"/>
      <c r="M290" s="137"/>
    </row>
    <row r="291" spans="11:13" x14ac:dyDescent="0.25">
      <c r="K291" s="86"/>
      <c r="L291" s="138"/>
      <c r="M291" s="138"/>
    </row>
    <row r="292" spans="11:13" x14ac:dyDescent="0.25">
      <c r="K292" s="86"/>
      <c r="L292" s="138"/>
      <c r="M292" s="138"/>
    </row>
    <row r="293" spans="11:13" x14ac:dyDescent="0.25">
      <c r="K293" s="86"/>
      <c r="L293" s="139"/>
      <c r="M293" s="139"/>
    </row>
    <row r="294" spans="11:13" x14ac:dyDescent="0.25">
      <c r="K294" s="58"/>
      <c r="L294" s="20"/>
      <c r="M294" s="20"/>
    </row>
    <row r="295" spans="11:13" x14ac:dyDescent="0.25">
      <c r="K295" s="58"/>
      <c r="L295" s="20"/>
      <c r="M295" s="20"/>
    </row>
    <row r="296" spans="11:13" x14ac:dyDescent="0.25">
      <c r="K296" s="58"/>
      <c r="L296" s="20"/>
      <c r="M296" s="20"/>
    </row>
    <row r="297" spans="11:13" x14ac:dyDescent="0.25">
      <c r="K297" s="58">
        <v>43936</v>
      </c>
      <c r="L297" s="20" t="s">
        <v>75</v>
      </c>
      <c r="M297" s="20" t="s">
        <v>75</v>
      </c>
    </row>
    <row r="298" spans="11:13" x14ac:dyDescent="0.25">
      <c r="K298" s="58">
        <v>43966</v>
      </c>
      <c r="L298" s="20" t="s">
        <v>75</v>
      </c>
      <c r="M298" s="20" t="s">
        <v>75</v>
      </c>
    </row>
    <row r="299" spans="11:13" x14ac:dyDescent="0.25">
      <c r="K299" s="58">
        <v>43997</v>
      </c>
      <c r="L299" s="20" t="s">
        <v>75</v>
      </c>
      <c r="M299" s="20" t="s">
        <v>75</v>
      </c>
    </row>
    <row r="300" spans="11:13" x14ac:dyDescent="0.25">
      <c r="K300" s="58">
        <v>44027</v>
      </c>
      <c r="L300" s="20" t="s">
        <v>75</v>
      </c>
      <c r="M300" s="20" t="s">
        <v>75</v>
      </c>
    </row>
    <row r="301" spans="11:13" x14ac:dyDescent="0.25">
      <c r="K301" s="58">
        <v>44058</v>
      </c>
      <c r="L301" s="20" t="s">
        <v>75</v>
      </c>
      <c r="M301" s="20" t="s">
        <v>75</v>
      </c>
    </row>
    <row r="302" spans="11:13" x14ac:dyDescent="0.25">
      <c r="K302" s="58">
        <v>44089</v>
      </c>
      <c r="L302" s="20" t="s">
        <v>75</v>
      </c>
      <c r="M302" s="20" t="s">
        <v>75</v>
      </c>
    </row>
    <row r="303" spans="11:13" x14ac:dyDescent="0.25">
      <c r="K303" s="58">
        <v>44119</v>
      </c>
      <c r="L303" s="20" t="s">
        <v>75</v>
      </c>
      <c r="M303" s="20" t="s">
        <v>75</v>
      </c>
    </row>
    <row r="304" spans="11:13" x14ac:dyDescent="0.25">
      <c r="K304" s="58">
        <v>44150</v>
      </c>
      <c r="L304" s="20" t="s">
        <v>75</v>
      </c>
      <c r="M304" s="20" t="s">
        <v>75</v>
      </c>
    </row>
    <row r="305" spans="11:13" x14ac:dyDescent="0.25">
      <c r="K305" s="58">
        <v>44180</v>
      </c>
      <c r="L305" s="20" t="s">
        <v>75</v>
      </c>
      <c r="M305" s="20" t="s">
        <v>75</v>
      </c>
    </row>
    <row r="306" spans="11:13" x14ac:dyDescent="0.25">
      <c r="K306" s="58">
        <v>44211</v>
      </c>
      <c r="L306" s="20" t="s">
        <v>75</v>
      </c>
      <c r="M306" s="20" t="s">
        <v>75</v>
      </c>
    </row>
    <row r="307" spans="11:13" x14ac:dyDescent="0.25">
      <c r="K307" s="58">
        <v>44242</v>
      </c>
      <c r="L307" s="20" t="s">
        <v>75</v>
      </c>
      <c r="M307" s="20" t="s">
        <v>75</v>
      </c>
    </row>
    <row r="308" spans="11:13" x14ac:dyDescent="0.25">
      <c r="K308" s="58">
        <v>44270</v>
      </c>
      <c r="L308" s="20" t="s">
        <v>75</v>
      </c>
      <c r="M308" s="20" t="s">
        <v>75</v>
      </c>
    </row>
    <row r="309" spans="11:13" x14ac:dyDescent="0.25">
      <c r="K309" s="58">
        <v>44301</v>
      </c>
      <c r="L309" s="20" t="s">
        <v>75</v>
      </c>
      <c r="M309" s="20" t="s">
        <v>75</v>
      </c>
    </row>
    <row r="310" spans="11:13" x14ac:dyDescent="0.25">
      <c r="K310" s="58">
        <v>44331</v>
      </c>
      <c r="L310" s="20" t="s">
        <v>75</v>
      </c>
      <c r="M310" s="20" t="s">
        <v>75</v>
      </c>
    </row>
    <row r="311" spans="11:13" x14ac:dyDescent="0.25">
      <c r="K311" s="58">
        <v>44362</v>
      </c>
      <c r="L311" s="20" t="s">
        <v>75</v>
      </c>
      <c r="M311" s="20" t="s">
        <v>75</v>
      </c>
    </row>
    <row r="312" spans="11:13" x14ac:dyDescent="0.25">
      <c r="K312" s="58">
        <v>44392</v>
      </c>
      <c r="L312" s="20" t="s">
        <v>75</v>
      </c>
      <c r="M312" s="20" t="s">
        <v>75</v>
      </c>
    </row>
    <row r="313" spans="11:13" x14ac:dyDescent="0.25">
      <c r="K313" s="58">
        <v>44423</v>
      </c>
      <c r="L313" s="20" t="s">
        <v>75</v>
      </c>
      <c r="M313" s="20" t="s">
        <v>75</v>
      </c>
    </row>
    <row r="314" spans="11:13" x14ac:dyDescent="0.25">
      <c r="K314" s="58">
        <v>44454</v>
      </c>
      <c r="L314" s="20" t="s">
        <v>75</v>
      </c>
      <c r="M314" s="20" t="s">
        <v>75</v>
      </c>
    </row>
    <row r="315" spans="11:13" x14ac:dyDescent="0.25">
      <c r="K315" s="58">
        <v>44484</v>
      </c>
      <c r="L315" s="20" t="s">
        <v>75</v>
      </c>
      <c r="M315" s="20" t="s">
        <v>75</v>
      </c>
    </row>
    <row r="316" spans="11:13" x14ac:dyDescent="0.25">
      <c r="K316" s="58">
        <v>44515</v>
      </c>
      <c r="L316" s="20" t="s">
        <v>75</v>
      </c>
      <c r="M316" s="20" t="s">
        <v>75</v>
      </c>
    </row>
    <row r="317" spans="11:13" x14ac:dyDescent="0.25">
      <c r="K317" s="58">
        <v>44545</v>
      </c>
      <c r="L317" s="20" t="s">
        <v>75</v>
      </c>
      <c r="M317" s="20" t="s">
        <v>75</v>
      </c>
    </row>
    <row r="318" spans="11:13" x14ac:dyDescent="0.25">
      <c r="K318" s="58">
        <v>44576</v>
      </c>
      <c r="L318" s="20" t="s">
        <v>75</v>
      </c>
      <c r="M318" s="20" t="s">
        <v>75</v>
      </c>
    </row>
    <row r="319" spans="11:13" x14ac:dyDescent="0.25">
      <c r="K319" s="58">
        <v>44607</v>
      </c>
      <c r="L319" s="20" t="s">
        <v>75</v>
      </c>
      <c r="M319" s="20" t="s">
        <v>75</v>
      </c>
    </row>
    <row r="320" spans="11:13" x14ac:dyDescent="0.25">
      <c r="K320" s="58">
        <v>44635</v>
      </c>
      <c r="L320" s="20" t="s">
        <v>75</v>
      </c>
      <c r="M320" s="20" t="s">
        <v>75</v>
      </c>
    </row>
    <row r="321" spans="11:13" x14ac:dyDescent="0.25">
      <c r="K321" s="58">
        <v>44666</v>
      </c>
      <c r="L321" s="20" t="s">
        <v>75</v>
      </c>
      <c r="M321" s="20" t="s">
        <v>75</v>
      </c>
    </row>
    <row r="322" spans="11:13" x14ac:dyDescent="0.25">
      <c r="K322" s="58">
        <v>44696</v>
      </c>
      <c r="L322" s="20" t="s">
        <v>75</v>
      </c>
      <c r="M322" s="20" t="s">
        <v>75</v>
      </c>
    </row>
    <row r="323" spans="11:13" x14ac:dyDescent="0.25">
      <c r="K323" s="58">
        <v>44727</v>
      </c>
      <c r="L323" s="20" t="s">
        <v>75</v>
      </c>
      <c r="M323" s="20" t="s">
        <v>75</v>
      </c>
    </row>
    <row r="324" spans="11:13" x14ac:dyDescent="0.25">
      <c r="K324" s="58">
        <v>44757</v>
      </c>
      <c r="L324" s="20" t="s">
        <v>75</v>
      </c>
      <c r="M324" s="20" t="s">
        <v>75</v>
      </c>
    </row>
    <row r="325" spans="11:13" x14ac:dyDescent="0.25">
      <c r="K325" s="58">
        <v>44788</v>
      </c>
      <c r="L325" s="20" t="s">
        <v>75</v>
      </c>
      <c r="M325" s="20" t="s">
        <v>75</v>
      </c>
    </row>
    <row r="326" spans="11:13" x14ac:dyDescent="0.25">
      <c r="K326" s="58">
        <v>44819</v>
      </c>
      <c r="L326" s="20" t="s">
        <v>75</v>
      </c>
      <c r="M326" s="20" t="s">
        <v>75</v>
      </c>
    </row>
    <row r="327" spans="11:13" x14ac:dyDescent="0.25">
      <c r="K327" s="58">
        <v>44849</v>
      </c>
      <c r="L327" s="20" t="s">
        <v>75</v>
      </c>
      <c r="M327" s="20" t="s">
        <v>75</v>
      </c>
    </row>
    <row r="328" spans="11:13" x14ac:dyDescent="0.25">
      <c r="K328" s="58">
        <v>44880</v>
      </c>
      <c r="L328" s="20" t="s">
        <v>75</v>
      </c>
      <c r="M328" s="20" t="s">
        <v>75</v>
      </c>
    </row>
    <row r="329" spans="11:13" x14ac:dyDescent="0.25">
      <c r="K329" s="58">
        <v>44910</v>
      </c>
      <c r="L329" s="20" t="s">
        <v>75</v>
      </c>
      <c r="M329" s="20" t="s">
        <v>75</v>
      </c>
    </row>
    <row r="330" spans="11:13" x14ac:dyDescent="0.25">
      <c r="K330" s="58">
        <v>44941</v>
      </c>
      <c r="L330" s="20" t="s">
        <v>75</v>
      </c>
      <c r="M330" s="20" t="s">
        <v>75</v>
      </c>
    </row>
    <row r="331" spans="11:13" x14ac:dyDescent="0.25">
      <c r="K331" s="58">
        <v>44972</v>
      </c>
      <c r="L331" s="20" t="s">
        <v>75</v>
      </c>
      <c r="M331" s="20" t="s">
        <v>75</v>
      </c>
    </row>
    <row r="332" spans="11:13" x14ac:dyDescent="0.25">
      <c r="K332" s="58">
        <v>45000</v>
      </c>
      <c r="L332" s="20" t="s">
        <v>75</v>
      </c>
      <c r="M332" s="20" t="s">
        <v>75</v>
      </c>
    </row>
    <row r="333" spans="11:13" x14ac:dyDescent="0.25">
      <c r="K333" s="58">
        <v>45031</v>
      </c>
      <c r="L333" s="20" t="s">
        <v>75</v>
      </c>
      <c r="M333" s="20" t="s">
        <v>75</v>
      </c>
    </row>
    <row r="334" spans="11:13" x14ac:dyDescent="0.25">
      <c r="K334" s="58">
        <v>45061</v>
      </c>
      <c r="L334" s="20" t="s">
        <v>75</v>
      </c>
      <c r="M334" s="20" t="s">
        <v>75</v>
      </c>
    </row>
    <row r="335" spans="11:13" x14ac:dyDescent="0.25">
      <c r="K335" s="58">
        <v>45092</v>
      </c>
      <c r="L335" s="20" t="s">
        <v>75</v>
      </c>
      <c r="M335" s="20" t="s">
        <v>75</v>
      </c>
    </row>
    <row r="336" spans="11:13" x14ac:dyDescent="0.25">
      <c r="K336" s="58">
        <v>45122</v>
      </c>
      <c r="L336" s="20" t="s">
        <v>75</v>
      </c>
      <c r="M336" s="20" t="s">
        <v>75</v>
      </c>
    </row>
    <row r="337" spans="11:13" x14ac:dyDescent="0.25">
      <c r="K337" s="58">
        <v>45153</v>
      </c>
      <c r="L337" s="20" t="s">
        <v>75</v>
      </c>
      <c r="M337" s="20" t="s">
        <v>75</v>
      </c>
    </row>
    <row r="338" spans="11:13" x14ac:dyDescent="0.25">
      <c r="K338" s="58">
        <v>45184</v>
      </c>
      <c r="L338" s="20" t="s">
        <v>75</v>
      </c>
      <c r="M338" s="20" t="s">
        <v>75</v>
      </c>
    </row>
    <row r="339" spans="11:13" x14ac:dyDescent="0.25">
      <c r="K339" s="58">
        <v>45214</v>
      </c>
      <c r="L339" s="20" t="s">
        <v>75</v>
      </c>
      <c r="M339" s="20" t="s">
        <v>75</v>
      </c>
    </row>
    <row r="340" spans="11:13" x14ac:dyDescent="0.25">
      <c r="K340" s="58">
        <v>45245</v>
      </c>
      <c r="L340" s="20" t="s">
        <v>75</v>
      </c>
      <c r="M340" s="20" t="s">
        <v>75</v>
      </c>
    </row>
    <row r="341" spans="11:13" x14ac:dyDescent="0.25">
      <c r="K341" s="58">
        <v>45275</v>
      </c>
      <c r="L341" s="20" t="s">
        <v>75</v>
      </c>
      <c r="M341" s="20" t="s">
        <v>75</v>
      </c>
    </row>
    <row r="342" spans="11:13" x14ac:dyDescent="0.25">
      <c r="K342" s="58">
        <v>45306</v>
      </c>
      <c r="L342" s="20" t="s">
        <v>75</v>
      </c>
      <c r="M342" s="20" t="s">
        <v>75</v>
      </c>
    </row>
    <row r="343" spans="11:13" x14ac:dyDescent="0.25">
      <c r="K343" s="58">
        <v>45337</v>
      </c>
      <c r="L343" s="20" t="s">
        <v>75</v>
      </c>
      <c r="M343" s="20" t="s">
        <v>75</v>
      </c>
    </row>
    <row r="344" spans="11:13" x14ac:dyDescent="0.25">
      <c r="K344" s="58">
        <v>45366</v>
      </c>
      <c r="L344" s="20" t="s">
        <v>75</v>
      </c>
      <c r="M344" s="20" t="s">
        <v>75</v>
      </c>
    </row>
    <row r="345" spans="11:13" x14ac:dyDescent="0.25">
      <c r="K345" s="58">
        <v>45397</v>
      </c>
      <c r="L345" s="20" t="s">
        <v>75</v>
      </c>
      <c r="M345" s="20" t="s">
        <v>75</v>
      </c>
    </row>
    <row r="346" spans="11:13" x14ac:dyDescent="0.25">
      <c r="K346" s="58">
        <v>45427</v>
      </c>
      <c r="L346" s="20" t="s">
        <v>75</v>
      </c>
      <c r="M346" s="20" t="s">
        <v>75</v>
      </c>
    </row>
    <row r="347" spans="11:13" x14ac:dyDescent="0.25">
      <c r="K347" s="58">
        <v>45458</v>
      </c>
      <c r="L347" s="20" t="s">
        <v>75</v>
      </c>
      <c r="M347" s="20" t="s">
        <v>75</v>
      </c>
    </row>
    <row r="348" spans="11:13" x14ac:dyDescent="0.25">
      <c r="K348" s="58">
        <v>45488</v>
      </c>
      <c r="L348" s="20" t="s">
        <v>75</v>
      </c>
      <c r="M348" s="20" t="s">
        <v>75</v>
      </c>
    </row>
    <row r="349" spans="11:13" x14ac:dyDescent="0.25">
      <c r="K349" s="58">
        <v>45519</v>
      </c>
      <c r="L349" s="20" t="s">
        <v>75</v>
      </c>
      <c r="M349" s="20" t="s">
        <v>75</v>
      </c>
    </row>
    <row r="350" spans="11:13" x14ac:dyDescent="0.25">
      <c r="K350" s="58">
        <v>45550</v>
      </c>
      <c r="L350" s="20" t="s">
        <v>75</v>
      </c>
      <c r="M350" s="20" t="s">
        <v>75</v>
      </c>
    </row>
    <row r="351" spans="11:13" x14ac:dyDescent="0.25">
      <c r="K351" s="58">
        <v>45580</v>
      </c>
      <c r="L351" s="20" t="s">
        <v>75</v>
      </c>
      <c r="M351" s="20" t="s">
        <v>75</v>
      </c>
    </row>
    <row r="352" spans="11:13" x14ac:dyDescent="0.25">
      <c r="K352" s="58">
        <v>45611</v>
      </c>
      <c r="L352" s="20" t="s">
        <v>75</v>
      </c>
      <c r="M352" s="20" t="s">
        <v>75</v>
      </c>
    </row>
    <row r="353" spans="11:13" x14ac:dyDescent="0.25">
      <c r="K353" s="58">
        <v>45641</v>
      </c>
      <c r="L353" s="20" t="s">
        <v>75</v>
      </c>
      <c r="M353" s="20" t="s">
        <v>75</v>
      </c>
    </row>
    <row r="354" spans="11:13" x14ac:dyDescent="0.25">
      <c r="K354" s="58">
        <v>45672</v>
      </c>
      <c r="L354" s="20" t="s">
        <v>75</v>
      </c>
      <c r="M354" s="20" t="s">
        <v>75</v>
      </c>
    </row>
    <row r="355" spans="11:13" x14ac:dyDescent="0.25">
      <c r="K355" s="58">
        <v>45703</v>
      </c>
      <c r="L355" s="20" t="s">
        <v>75</v>
      </c>
      <c r="M355" s="20" t="s">
        <v>75</v>
      </c>
    </row>
    <row r="356" spans="11:13" x14ac:dyDescent="0.25">
      <c r="K356" s="58">
        <v>45731</v>
      </c>
      <c r="L356" s="20" t="s">
        <v>75</v>
      </c>
      <c r="M356" s="20" t="s">
        <v>75</v>
      </c>
    </row>
    <row r="357" spans="11:13" x14ac:dyDescent="0.25">
      <c r="K357" s="58">
        <v>45762</v>
      </c>
      <c r="L357" s="20" t="s">
        <v>75</v>
      </c>
      <c r="M357" s="20" t="s">
        <v>75</v>
      </c>
    </row>
    <row r="358" spans="11:13" x14ac:dyDescent="0.25">
      <c r="K358" s="58">
        <v>45792</v>
      </c>
      <c r="L358" s="20" t="s">
        <v>75</v>
      </c>
      <c r="M358" s="20" t="s">
        <v>75</v>
      </c>
    </row>
    <row r="359" spans="11:13" x14ac:dyDescent="0.25">
      <c r="K359" s="58">
        <v>45823</v>
      </c>
      <c r="L359" s="20" t="s">
        <v>75</v>
      </c>
      <c r="M359" s="20" t="s">
        <v>75</v>
      </c>
    </row>
    <row r="360" spans="11:13" x14ac:dyDescent="0.25">
      <c r="K360" s="58">
        <v>45853</v>
      </c>
      <c r="L360" s="20" t="s">
        <v>75</v>
      </c>
      <c r="M360" s="20" t="s">
        <v>75</v>
      </c>
    </row>
    <row r="361" spans="11:13" x14ac:dyDescent="0.25">
      <c r="K361" s="58">
        <v>45884</v>
      </c>
      <c r="L361" s="20" t="s">
        <v>75</v>
      </c>
      <c r="M361" s="20" t="s">
        <v>75</v>
      </c>
    </row>
    <row r="362" spans="11:13" x14ac:dyDescent="0.25">
      <c r="K362" s="58">
        <v>45915</v>
      </c>
      <c r="L362" s="20" t="s">
        <v>75</v>
      </c>
      <c r="M362" s="20" t="s">
        <v>75</v>
      </c>
    </row>
    <row r="363" spans="11:13" x14ac:dyDescent="0.25">
      <c r="K363" s="58">
        <v>45945</v>
      </c>
      <c r="L363" s="20" t="s">
        <v>75</v>
      </c>
      <c r="M363" s="20" t="s">
        <v>75</v>
      </c>
    </row>
    <row r="364" spans="11:13" x14ac:dyDescent="0.25">
      <c r="K364" s="58">
        <v>45976</v>
      </c>
      <c r="L364" s="20" t="s">
        <v>75</v>
      </c>
      <c r="M364" s="20" t="s">
        <v>75</v>
      </c>
    </row>
  </sheetData>
  <mergeCells count="2">
    <mergeCell ref="A7:J7"/>
    <mergeCell ref="A8:J8"/>
  </mergeCells>
  <conditionalFormatting sqref="K6:K288 K294:K364">
    <cfRule type="expression" dxfId="34" priority="3">
      <formula>$L6=""</formula>
    </cfRule>
  </conditionalFormatting>
  <conditionalFormatting sqref="K289">
    <cfRule type="expression" dxfId="33" priority="2">
      <formula>$L289=""</formula>
    </cfRule>
  </conditionalFormatting>
  <conditionalFormatting sqref="K290:K293">
    <cfRule type="expression" dxfId="32" priority="1">
      <formula>$L290=""</formula>
    </cfRule>
  </conditionalFormatting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Z128"/>
  <sheetViews>
    <sheetView topLeftCell="I91" workbookViewId="0">
      <selection activeCell="AB101" sqref="AB101"/>
    </sheetView>
  </sheetViews>
  <sheetFormatPr defaultColWidth="9.140625" defaultRowHeight="15" x14ac:dyDescent="0.25"/>
  <cols>
    <col min="1" max="15" width="13.7109375" style="41" customWidth="1"/>
    <col min="16" max="16" width="23.85546875" style="46" bestFit="1" customWidth="1"/>
    <col min="17" max="17" width="14.42578125" style="16" customWidth="1"/>
    <col min="18" max="18" width="12.42578125" style="16" customWidth="1"/>
    <col min="19" max="19" width="9.140625" style="16"/>
    <col min="20" max="20" width="14.28515625" style="16" customWidth="1"/>
    <col min="21" max="21" width="9.140625" style="16"/>
    <col min="22" max="22" width="13.85546875" style="16" customWidth="1"/>
    <col min="23" max="25" width="11.7109375" style="16" customWidth="1"/>
    <col min="26" max="26" width="14.28515625" style="16" customWidth="1"/>
    <col min="27" max="16384" width="9.140625" style="41"/>
  </cols>
  <sheetData>
    <row r="1" spans="1:26" s="2" customFormat="1" ht="15.95" customHeight="1" x14ac:dyDescent="0.25">
      <c r="P1" s="35"/>
      <c r="Q1" s="60"/>
      <c r="R1" s="61"/>
      <c r="S1" s="61"/>
      <c r="T1" s="61"/>
      <c r="U1" s="61"/>
      <c r="V1" s="62"/>
      <c r="W1" s="60"/>
      <c r="X1" s="63"/>
      <c r="Y1" s="61"/>
      <c r="Z1" s="62"/>
    </row>
    <row r="2" spans="1:26" s="5" customFormat="1" ht="15.95" customHeight="1" x14ac:dyDescent="0.25">
      <c r="Q2" s="64"/>
      <c r="R2" s="65"/>
      <c r="S2" s="65"/>
      <c r="T2" s="65"/>
      <c r="U2" s="65"/>
      <c r="V2" s="66"/>
      <c r="W2" s="67"/>
      <c r="X2" s="68"/>
      <c r="Y2" s="68"/>
      <c r="Z2" s="69"/>
    </row>
    <row r="3" spans="1:26" s="5" customFormat="1" ht="15.95" customHeight="1" x14ac:dyDescent="0.25">
      <c r="Q3" s="64"/>
      <c r="R3" s="65"/>
      <c r="S3" s="65"/>
      <c r="T3" s="65"/>
      <c r="U3" s="65"/>
      <c r="V3" s="65"/>
      <c r="W3" s="67"/>
      <c r="X3" s="68"/>
      <c r="Y3" s="68"/>
      <c r="Z3" s="69"/>
    </row>
    <row r="4" spans="1:26" s="70" customFormat="1" ht="15.95" customHeight="1" x14ac:dyDescent="0.25">
      <c r="Q4" s="64"/>
      <c r="R4" s="65"/>
      <c r="S4" s="65"/>
      <c r="T4" s="65"/>
      <c r="U4" s="65"/>
      <c r="V4" s="65"/>
      <c r="W4" s="67"/>
      <c r="X4" s="68"/>
      <c r="Y4" s="68"/>
      <c r="Z4" s="69"/>
    </row>
    <row r="5" spans="1:26" s="71" customFormat="1" ht="15" customHeight="1" x14ac:dyDescent="0.25">
      <c r="Q5" s="173" t="s">
        <v>7</v>
      </c>
      <c r="R5" s="174"/>
      <c r="S5" s="174"/>
      <c r="T5" s="174"/>
      <c r="U5" s="174"/>
      <c r="V5" s="175"/>
      <c r="W5" s="176" t="s">
        <v>8</v>
      </c>
      <c r="X5" s="177"/>
      <c r="Y5" s="177"/>
      <c r="Z5" s="178"/>
    </row>
    <row r="6" spans="1:26" s="72" customFormat="1" ht="35.1" customHeight="1" x14ac:dyDescent="0.25">
      <c r="P6" s="73" t="s">
        <v>0</v>
      </c>
      <c r="Q6" s="74" t="s">
        <v>9</v>
      </c>
      <c r="R6" s="40" t="s">
        <v>10</v>
      </c>
      <c r="S6" s="40" t="s">
        <v>11</v>
      </c>
      <c r="T6" s="40" t="s">
        <v>12</v>
      </c>
      <c r="U6" s="40" t="s">
        <v>13</v>
      </c>
      <c r="V6" s="75" t="s">
        <v>14</v>
      </c>
      <c r="W6" s="74" t="s">
        <v>9</v>
      </c>
      <c r="X6" s="40" t="s">
        <v>10</v>
      </c>
      <c r="Y6" s="40" t="s">
        <v>11</v>
      </c>
      <c r="Z6" s="75" t="s">
        <v>12</v>
      </c>
    </row>
    <row r="7" spans="1:26" x14ac:dyDescent="0.25">
      <c r="A7" s="172" t="s">
        <v>78</v>
      </c>
      <c r="B7" s="172"/>
      <c r="C7" s="172"/>
      <c r="D7" s="172"/>
      <c r="E7" s="172"/>
      <c r="F7" s="172"/>
      <c r="G7" s="76"/>
      <c r="H7" s="77"/>
      <c r="I7" s="172" t="s">
        <v>79</v>
      </c>
      <c r="J7" s="172"/>
      <c r="K7" s="172"/>
      <c r="L7" s="172"/>
      <c r="M7" s="172"/>
      <c r="N7" s="172"/>
      <c r="O7" s="172"/>
      <c r="P7" s="42">
        <v>35155</v>
      </c>
      <c r="Q7" s="78">
        <v>58.4496229096966</v>
      </c>
      <c r="R7" s="79">
        <v>67.571841194894802</v>
      </c>
      <c r="S7" s="79">
        <v>68.677104504855805</v>
      </c>
      <c r="T7" s="79">
        <v>62.317538069736301</v>
      </c>
      <c r="U7" s="80" t="s">
        <v>15</v>
      </c>
      <c r="V7" s="81" t="s">
        <v>15</v>
      </c>
      <c r="W7" s="78">
        <v>61.229956396095801</v>
      </c>
      <c r="X7" s="79">
        <v>68.391517229017495</v>
      </c>
      <c r="Y7" s="79">
        <v>79.215732169466904</v>
      </c>
      <c r="Z7" s="82">
        <v>67.355281230793906</v>
      </c>
    </row>
    <row r="8" spans="1:26" x14ac:dyDescent="0.25">
      <c r="A8" s="172" t="s">
        <v>74</v>
      </c>
      <c r="B8" s="172"/>
      <c r="C8" s="172"/>
      <c r="D8" s="172"/>
      <c r="E8" s="172"/>
      <c r="F8" s="172"/>
      <c r="G8" s="76"/>
      <c r="I8" s="172" t="s">
        <v>74</v>
      </c>
      <c r="J8" s="172"/>
      <c r="K8" s="172"/>
      <c r="L8" s="172"/>
      <c r="M8" s="172"/>
      <c r="N8" s="172"/>
      <c r="O8" s="172"/>
      <c r="P8" s="42">
        <v>35246</v>
      </c>
      <c r="Q8" s="78">
        <v>62.187119534735999</v>
      </c>
      <c r="R8" s="79">
        <v>69.681707607125205</v>
      </c>
      <c r="S8" s="79">
        <v>67.014940846287502</v>
      </c>
      <c r="T8" s="79">
        <v>63.045801483142903</v>
      </c>
      <c r="U8" s="80" t="s">
        <v>15</v>
      </c>
      <c r="V8" s="81" t="s">
        <v>15</v>
      </c>
      <c r="W8" s="78">
        <v>60.6578688090894</v>
      </c>
      <c r="X8" s="79">
        <v>67.485589964270204</v>
      </c>
      <c r="Y8" s="79">
        <v>73.346217659972993</v>
      </c>
      <c r="Z8" s="82">
        <v>66.360855419513697</v>
      </c>
    </row>
    <row r="9" spans="1:26" x14ac:dyDescent="0.25">
      <c r="P9" s="42">
        <v>35338</v>
      </c>
      <c r="Q9" s="78">
        <v>65.889464139712004</v>
      </c>
      <c r="R9" s="79">
        <v>71.189175736500601</v>
      </c>
      <c r="S9" s="79">
        <v>69.195201775205604</v>
      </c>
      <c r="T9" s="79">
        <v>64.099343599973196</v>
      </c>
      <c r="U9" s="80" t="s">
        <v>15</v>
      </c>
      <c r="V9" s="81" t="s">
        <v>15</v>
      </c>
      <c r="W9" s="78">
        <v>63.191767554511003</v>
      </c>
      <c r="X9" s="79">
        <v>69.069278962784296</v>
      </c>
      <c r="Y9" s="79">
        <v>67.706000749380394</v>
      </c>
      <c r="Z9" s="82">
        <v>67.771214254087297</v>
      </c>
    </row>
    <row r="10" spans="1:26" x14ac:dyDescent="0.25">
      <c r="P10" s="42">
        <v>35430</v>
      </c>
      <c r="Q10" s="78">
        <v>65.723617630720099</v>
      </c>
      <c r="R10" s="79">
        <v>70.088487193009101</v>
      </c>
      <c r="S10" s="79">
        <v>74.346242124540296</v>
      </c>
      <c r="T10" s="79">
        <v>65.081623740839206</v>
      </c>
      <c r="U10" s="80" t="s">
        <v>15</v>
      </c>
      <c r="V10" s="81" t="s">
        <v>15</v>
      </c>
      <c r="W10" s="78">
        <v>66.107039042227797</v>
      </c>
      <c r="X10" s="79">
        <v>71.988503304568198</v>
      </c>
      <c r="Y10" s="79">
        <v>70.840239701205505</v>
      </c>
      <c r="Z10" s="82">
        <v>68.802632103485607</v>
      </c>
    </row>
    <row r="11" spans="1:26" x14ac:dyDescent="0.25">
      <c r="P11" s="42">
        <v>35520</v>
      </c>
      <c r="Q11" s="78">
        <v>66.093849251828402</v>
      </c>
      <c r="R11" s="79">
        <v>70.081185591977302</v>
      </c>
      <c r="S11" s="79">
        <v>76.302684165961594</v>
      </c>
      <c r="T11" s="79">
        <v>67.622605575593596</v>
      </c>
      <c r="U11" s="80" t="s">
        <v>15</v>
      </c>
      <c r="V11" s="81" t="s">
        <v>15</v>
      </c>
      <c r="W11" s="78">
        <v>67.178370419690495</v>
      </c>
      <c r="X11" s="79">
        <v>72.647936266018903</v>
      </c>
      <c r="Y11" s="79">
        <v>79.172367476231599</v>
      </c>
      <c r="Z11" s="82">
        <v>70.251772749587303</v>
      </c>
    </row>
    <row r="12" spans="1:26" x14ac:dyDescent="0.25">
      <c r="P12" s="42">
        <v>35611</v>
      </c>
      <c r="Q12" s="78">
        <v>69.598843505812894</v>
      </c>
      <c r="R12" s="79">
        <v>73.245565340217993</v>
      </c>
      <c r="S12" s="79">
        <v>76.680957525460897</v>
      </c>
      <c r="T12" s="79">
        <v>71.146126499967707</v>
      </c>
      <c r="U12" s="80" t="s">
        <v>15</v>
      </c>
      <c r="V12" s="81" t="s">
        <v>15</v>
      </c>
      <c r="W12" s="78">
        <v>67.449448348435794</v>
      </c>
      <c r="X12" s="79">
        <v>72.040665671447599</v>
      </c>
      <c r="Y12" s="79">
        <v>83.7307583328124</v>
      </c>
      <c r="Z12" s="82">
        <v>72.335881280508801</v>
      </c>
    </row>
    <row r="13" spans="1:26" x14ac:dyDescent="0.25">
      <c r="P13" s="42">
        <v>35703</v>
      </c>
      <c r="Q13" s="78">
        <v>74.675620099532196</v>
      </c>
      <c r="R13" s="79">
        <v>77.5409335731417</v>
      </c>
      <c r="S13" s="79">
        <v>78.958542681861005</v>
      </c>
      <c r="T13" s="79">
        <v>72.871734893323307</v>
      </c>
      <c r="U13" s="80" t="s">
        <v>15</v>
      </c>
      <c r="V13" s="81" t="s">
        <v>15</v>
      </c>
      <c r="W13" s="78">
        <v>73.539790228086403</v>
      </c>
      <c r="X13" s="79">
        <v>74.113328022254606</v>
      </c>
      <c r="Y13" s="79">
        <v>85.5241606036343</v>
      </c>
      <c r="Z13" s="82">
        <v>74.385197521824395</v>
      </c>
    </row>
    <row r="14" spans="1:26" x14ac:dyDescent="0.25">
      <c r="P14" s="42">
        <v>35795</v>
      </c>
      <c r="Q14" s="78">
        <v>77.729381556744102</v>
      </c>
      <c r="R14" s="79">
        <v>79.275590881447201</v>
      </c>
      <c r="S14" s="79">
        <v>81.856198912340503</v>
      </c>
      <c r="T14" s="79">
        <v>73.454260562619993</v>
      </c>
      <c r="U14" s="80" t="s">
        <v>15</v>
      </c>
      <c r="V14" s="81" t="s">
        <v>15</v>
      </c>
      <c r="W14" s="78">
        <v>81.869582870206997</v>
      </c>
      <c r="X14" s="79">
        <v>78.667865506597906</v>
      </c>
      <c r="Y14" s="79">
        <v>84.818876617584394</v>
      </c>
      <c r="Z14" s="82">
        <v>77.238233278013695</v>
      </c>
    </row>
    <row r="15" spans="1:26" x14ac:dyDescent="0.25">
      <c r="P15" s="42">
        <v>35885</v>
      </c>
      <c r="Q15" s="78">
        <v>78.251485430624697</v>
      </c>
      <c r="R15" s="79">
        <v>78.960147931416998</v>
      </c>
      <c r="S15" s="79">
        <v>83.424923549562394</v>
      </c>
      <c r="T15" s="79">
        <v>74.925377918364703</v>
      </c>
      <c r="U15" s="83">
        <v>74.490383251007003</v>
      </c>
      <c r="V15" s="84">
        <v>86.112806031130901</v>
      </c>
      <c r="W15" s="78">
        <v>83.122866088593696</v>
      </c>
      <c r="X15" s="79">
        <v>80.765426560361107</v>
      </c>
      <c r="Y15" s="79">
        <v>84.034754148855498</v>
      </c>
      <c r="Z15" s="82">
        <v>79.897747073557994</v>
      </c>
    </row>
    <row r="16" spans="1:26" x14ac:dyDescent="0.25">
      <c r="P16" s="42">
        <v>35976</v>
      </c>
      <c r="Q16" s="78">
        <v>78.295917077797498</v>
      </c>
      <c r="R16" s="79">
        <v>78.9589517586504</v>
      </c>
      <c r="S16" s="79">
        <v>85.008857845305997</v>
      </c>
      <c r="T16" s="79">
        <v>77.358559574862596</v>
      </c>
      <c r="U16" s="83">
        <v>72.839406298861803</v>
      </c>
      <c r="V16" s="84">
        <v>84.487088060172496</v>
      </c>
      <c r="W16" s="78">
        <v>84.577385575156697</v>
      </c>
      <c r="X16" s="79">
        <v>80.936881189639095</v>
      </c>
      <c r="Y16" s="79">
        <v>87.379371147075901</v>
      </c>
      <c r="Z16" s="82">
        <v>81.280353854259502</v>
      </c>
    </row>
    <row r="17" spans="1:26" x14ac:dyDescent="0.25">
      <c r="P17" s="42">
        <v>36068</v>
      </c>
      <c r="Q17" s="78">
        <v>79.666897236846793</v>
      </c>
      <c r="R17" s="79">
        <v>80.940078159929101</v>
      </c>
      <c r="S17" s="79">
        <v>85.529194280631899</v>
      </c>
      <c r="T17" s="79">
        <v>79.902718611675695</v>
      </c>
      <c r="U17" s="83">
        <v>73.545298780292299</v>
      </c>
      <c r="V17" s="84">
        <v>84.644437325134803</v>
      </c>
      <c r="W17" s="78">
        <v>87.007638951269399</v>
      </c>
      <c r="X17" s="79">
        <v>81.410144071719898</v>
      </c>
      <c r="Y17" s="79">
        <v>90.761778396237105</v>
      </c>
      <c r="Z17" s="82">
        <v>82.642122772189097</v>
      </c>
    </row>
    <row r="18" spans="1:26" x14ac:dyDescent="0.25">
      <c r="P18" s="42">
        <v>36160</v>
      </c>
      <c r="Q18" s="78">
        <v>82.324001423164404</v>
      </c>
      <c r="R18" s="79">
        <v>83.9851212526561</v>
      </c>
      <c r="S18" s="79">
        <v>85.674606425157705</v>
      </c>
      <c r="T18" s="79">
        <v>82.220183109969895</v>
      </c>
      <c r="U18" s="83">
        <v>77.667718831238801</v>
      </c>
      <c r="V18" s="84">
        <v>81.399830741208007</v>
      </c>
      <c r="W18" s="78">
        <v>86.4698257276155</v>
      </c>
      <c r="X18" s="79">
        <v>81.051728326361697</v>
      </c>
      <c r="Y18" s="79">
        <v>92.328648284283801</v>
      </c>
      <c r="Z18" s="82">
        <v>82.835963115768706</v>
      </c>
    </row>
    <row r="19" spans="1:26" x14ac:dyDescent="0.25">
      <c r="P19" s="42">
        <v>36250</v>
      </c>
      <c r="Q19" s="78">
        <v>85.577820684016004</v>
      </c>
      <c r="R19" s="79">
        <v>86.362936679122996</v>
      </c>
      <c r="S19" s="79">
        <v>87.487429226932306</v>
      </c>
      <c r="T19" s="79">
        <v>84.8461659387564</v>
      </c>
      <c r="U19" s="83">
        <v>81.086997992037595</v>
      </c>
      <c r="V19" s="84">
        <v>88.142236530548999</v>
      </c>
      <c r="W19" s="78">
        <v>85.208705322658702</v>
      </c>
      <c r="X19" s="79">
        <v>82.326395180758396</v>
      </c>
      <c r="Y19" s="79">
        <v>93.374813024802094</v>
      </c>
      <c r="Z19" s="82">
        <v>82.280022296333996</v>
      </c>
    </row>
    <row r="20" spans="1:26" x14ac:dyDescent="0.25">
      <c r="P20" s="42">
        <v>36341</v>
      </c>
      <c r="Q20" s="78">
        <v>89.553660257432298</v>
      </c>
      <c r="R20" s="79">
        <v>86.557567822348503</v>
      </c>
      <c r="S20" s="79">
        <v>90.894363931653203</v>
      </c>
      <c r="T20" s="79">
        <v>86.984996855568497</v>
      </c>
      <c r="U20" s="83">
        <v>85.065457289854095</v>
      </c>
      <c r="V20" s="84">
        <v>88.662844818642796</v>
      </c>
      <c r="W20" s="78">
        <v>87.118530633132906</v>
      </c>
      <c r="X20" s="79">
        <v>85.8254369165425</v>
      </c>
      <c r="Y20" s="79">
        <v>92.756532607517897</v>
      </c>
      <c r="Z20" s="82">
        <v>85.854462369722697</v>
      </c>
    </row>
    <row r="21" spans="1:26" x14ac:dyDescent="0.25">
      <c r="P21" s="42">
        <v>36433</v>
      </c>
      <c r="Q21" s="78">
        <v>90.629670556493394</v>
      </c>
      <c r="R21" s="79">
        <v>86.986462857922206</v>
      </c>
      <c r="S21" s="79">
        <v>93.845851693817593</v>
      </c>
      <c r="T21" s="79">
        <v>88.721889314128603</v>
      </c>
      <c r="U21" s="83">
        <v>88.705901925448103</v>
      </c>
      <c r="V21" s="84">
        <v>87.6371235343465</v>
      </c>
      <c r="W21" s="78">
        <v>90.460609157072597</v>
      </c>
      <c r="X21" s="79">
        <v>88.810759466513403</v>
      </c>
      <c r="Y21" s="79">
        <v>92.663960001372502</v>
      </c>
      <c r="Z21" s="82">
        <v>91.881763105016304</v>
      </c>
    </row>
    <row r="22" spans="1:26" x14ac:dyDescent="0.25">
      <c r="P22" s="42">
        <v>36525</v>
      </c>
      <c r="Q22" s="78">
        <v>90.210249244997499</v>
      </c>
      <c r="R22" s="79">
        <v>90.343070714249706</v>
      </c>
      <c r="S22" s="79">
        <v>94.933279654517406</v>
      </c>
      <c r="T22" s="79">
        <v>91.284437854764803</v>
      </c>
      <c r="U22" s="83">
        <v>89.150401732397498</v>
      </c>
      <c r="V22" s="84">
        <v>91.702687220681</v>
      </c>
      <c r="W22" s="78">
        <v>88.363136567962897</v>
      </c>
      <c r="X22" s="79">
        <v>90.311355678455399</v>
      </c>
      <c r="Y22" s="79">
        <v>94.171230726988099</v>
      </c>
      <c r="Z22" s="82">
        <v>94.453436355466494</v>
      </c>
    </row>
    <row r="23" spans="1:26" x14ac:dyDescent="0.25">
      <c r="P23" s="42">
        <v>36616</v>
      </c>
      <c r="Q23" s="78">
        <v>92.922745747058599</v>
      </c>
      <c r="R23" s="79">
        <v>94.227854689709204</v>
      </c>
      <c r="S23" s="79">
        <v>96.154249094966104</v>
      </c>
      <c r="T23" s="79">
        <v>95.787864494537999</v>
      </c>
      <c r="U23" s="83">
        <v>92.994608331455396</v>
      </c>
      <c r="V23" s="84">
        <v>89.983948156538503</v>
      </c>
      <c r="W23" s="78">
        <v>86.142422709502696</v>
      </c>
      <c r="X23" s="79">
        <v>90.257821809679399</v>
      </c>
      <c r="Y23" s="79">
        <v>94.807986193535498</v>
      </c>
      <c r="Z23" s="82">
        <v>94.611694425748396</v>
      </c>
    </row>
    <row r="24" spans="1:26" x14ac:dyDescent="0.25">
      <c r="P24" s="42">
        <v>36707</v>
      </c>
      <c r="Q24" s="78">
        <v>98.103831689441407</v>
      </c>
      <c r="R24" s="79">
        <v>97.198885119489802</v>
      </c>
      <c r="S24" s="79">
        <v>98.5229436831561</v>
      </c>
      <c r="T24" s="79">
        <v>100.415419384817</v>
      </c>
      <c r="U24" s="83">
        <v>95.1786680214623</v>
      </c>
      <c r="V24" s="84">
        <v>93.310374753479195</v>
      </c>
      <c r="W24" s="78">
        <v>91.149180868174497</v>
      </c>
      <c r="X24" s="79">
        <v>93.105760386868596</v>
      </c>
      <c r="Y24" s="79">
        <v>95.516818270366301</v>
      </c>
      <c r="Z24" s="82">
        <v>95.261100237593695</v>
      </c>
    </row>
    <row r="25" spans="1:26" x14ac:dyDescent="0.25">
      <c r="P25" s="42">
        <v>36799</v>
      </c>
      <c r="Q25" s="78">
        <v>100.722056679273</v>
      </c>
      <c r="R25" s="79">
        <v>98.936142270673699</v>
      </c>
      <c r="S25" s="79">
        <v>99.645797664076497</v>
      </c>
      <c r="T25" s="79">
        <v>100.43348167635899</v>
      </c>
      <c r="U25" s="83">
        <v>96.577340538824203</v>
      </c>
      <c r="V25" s="84">
        <v>97.305066400165302</v>
      </c>
      <c r="W25" s="78">
        <v>97.853154796008994</v>
      </c>
      <c r="X25" s="79">
        <v>98.594955496337505</v>
      </c>
      <c r="Y25" s="79">
        <v>97.967024740983703</v>
      </c>
      <c r="Z25" s="82">
        <v>97.491215993480097</v>
      </c>
    </row>
    <row r="26" spans="1:26" x14ac:dyDescent="0.25">
      <c r="P26" s="42">
        <v>36891</v>
      </c>
      <c r="Q26" s="78">
        <v>100</v>
      </c>
      <c r="R26" s="79">
        <v>100</v>
      </c>
      <c r="S26" s="79">
        <v>100</v>
      </c>
      <c r="T26" s="79">
        <v>100</v>
      </c>
      <c r="U26" s="83">
        <v>100</v>
      </c>
      <c r="V26" s="84">
        <v>100</v>
      </c>
      <c r="W26" s="78">
        <v>100</v>
      </c>
      <c r="X26" s="79">
        <v>100</v>
      </c>
      <c r="Y26" s="79">
        <v>100</v>
      </c>
      <c r="Z26" s="82">
        <v>100</v>
      </c>
    </row>
    <row r="27" spans="1:26" x14ac:dyDescent="0.25">
      <c r="A27" s="172" t="s">
        <v>80</v>
      </c>
      <c r="B27" s="172"/>
      <c r="C27" s="172"/>
      <c r="D27" s="172"/>
      <c r="E27" s="172"/>
      <c r="F27" s="172"/>
      <c r="G27" s="76"/>
      <c r="P27" s="42">
        <v>36981</v>
      </c>
      <c r="Q27" s="78">
        <v>100.410662030117</v>
      </c>
      <c r="R27" s="79">
        <v>101.219307719724</v>
      </c>
      <c r="S27" s="79">
        <v>102.181153918726</v>
      </c>
      <c r="T27" s="79">
        <v>104.47851697938199</v>
      </c>
      <c r="U27" s="83">
        <v>100.453250452905</v>
      </c>
      <c r="V27" s="84">
        <v>101.015587444791</v>
      </c>
      <c r="W27" s="78">
        <v>99.587979797620406</v>
      </c>
      <c r="X27" s="79">
        <v>98.075652618078905</v>
      </c>
      <c r="Y27" s="79">
        <v>100.50150273060299</v>
      </c>
      <c r="Z27" s="82">
        <v>102.06771648971301</v>
      </c>
    </row>
    <row r="28" spans="1:26" x14ac:dyDescent="0.25">
      <c r="A28" s="172" t="s">
        <v>74</v>
      </c>
      <c r="B28" s="172"/>
      <c r="C28" s="172"/>
      <c r="D28" s="172"/>
      <c r="E28" s="172"/>
      <c r="F28" s="172"/>
      <c r="G28" s="76"/>
      <c r="P28" s="42">
        <v>37072</v>
      </c>
      <c r="Q28" s="78">
        <v>102.313902076597</v>
      </c>
      <c r="R28" s="79">
        <v>101.683868581591</v>
      </c>
      <c r="S28" s="79">
        <v>105.63989849197699</v>
      </c>
      <c r="T28" s="79">
        <v>110.56527845050201</v>
      </c>
      <c r="U28" s="83">
        <v>102.820115463657</v>
      </c>
      <c r="V28" s="84">
        <v>99.247300223909804</v>
      </c>
      <c r="W28" s="78">
        <v>99.539634985342303</v>
      </c>
      <c r="X28" s="79">
        <v>98.503412260566606</v>
      </c>
      <c r="Y28" s="79">
        <v>101.927936793174</v>
      </c>
      <c r="Z28" s="82">
        <v>103.93204746184399</v>
      </c>
    </row>
    <row r="29" spans="1:26" x14ac:dyDescent="0.25">
      <c r="P29" s="42">
        <v>37164</v>
      </c>
      <c r="Q29" s="78">
        <v>102.800353192641</v>
      </c>
      <c r="R29" s="79">
        <v>101.474265520533</v>
      </c>
      <c r="S29" s="79">
        <v>107.79270985485</v>
      </c>
      <c r="T29" s="79">
        <v>113.025683389817</v>
      </c>
      <c r="U29" s="83">
        <v>103.20207710902299</v>
      </c>
      <c r="V29" s="84">
        <v>100.258414392429</v>
      </c>
      <c r="W29" s="78">
        <v>98.206036543232997</v>
      </c>
      <c r="X29" s="79">
        <v>100.417759796686</v>
      </c>
      <c r="Y29" s="79">
        <v>103.316512848152</v>
      </c>
      <c r="Z29" s="82">
        <v>104.705054420892</v>
      </c>
    </row>
    <row r="30" spans="1:26" x14ac:dyDescent="0.25">
      <c r="P30" s="42">
        <v>37256</v>
      </c>
      <c r="Q30" s="78">
        <v>102.16973898901399</v>
      </c>
      <c r="R30" s="79">
        <v>102.08839189608</v>
      </c>
      <c r="S30" s="79">
        <v>108.633841218399</v>
      </c>
      <c r="T30" s="79">
        <v>113.78673029646301</v>
      </c>
      <c r="U30" s="83">
        <v>105.055332131247</v>
      </c>
      <c r="V30" s="84">
        <v>97.283043691531304</v>
      </c>
      <c r="W30" s="78">
        <v>97.898395820929196</v>
      </c>
      <c r="X30" s="79">
        <v>99.439891749708906</v>
      </c>
      <c r="Y30" s="79">
        <v>103.033330981302</v>
      </c>
      <c r="Z30" s="82">
        <v>106.262115373066</v>
      </c>
    </row>
    <row r="31" spans="1:26" x14ac:dyDescent="0.25">
      <c r="P31" s="42">
        <v>37346</v>
      </c>
      <c r="Q31" s="78">
        <v>103.331192264642</v>
      </c>
      <c r="R31" s="79">
        <v>103.430899917628</v>
      </c>
      <c r="S31" s="79">
        <v>110.22840978375299</v>
      </c>
      <c r="T31" s="79">
        <v>117.36447804060001</v>
      </c>
      <c r="U31" s="83">
        <v>107.927997932949</v>
      </c>
      <c r="V31" s="84">
        <v>98.590315503593104</v>
      </c>
      <c r="W31" s="78">
        <v>99.088510218951996</v>
      </c>
      <c r="X31" s="79">
        <v>97.656988323354</v>
      </c>
      <c r="Y31" s="79">
        <v>103.683221344091</v>
      </c>
      <c r="Z31" s="82">
        <v>109.48606117368701</v>
      </c>
    </row>
    <row r="32" spans="1:26" x14ac:dyDescent="0.25">
      <c r="O32" s="85"/>
      <c r="P32" s="42">
        <v>37437</v>
      </c>
      <c r="Q32" s="78">
        <v>106.496491083873</v>
      </c>
      <c r="R32" s="79">
        <v>106.08885911919</v>
      </c>
      <c r="S32" s="79">
        <v>112.95492881833199</v>
      </c>
      <c r="T32" s="79">
        <v>122.822228940532</v>
      </c>
      <c r="U32" s="83">
        <v>110.74913705895401</v>
      </c>
      <c r="V32" s="84">
        <v>100.038726943816</v>
      </c>
      <c r="W32" s="78">
        <v>98.609331870001498</v>
      </c>
      <c r="X32" s="79">
        <v>97.707938381658707</v>
      </c>
      <c r="Y32" s="79">
        <v>105.50047435991</v>
      </c>
      <c r="Z32" s="82">
        <v>111.46263519982099</v>
      </c>
    </row>
    <row r="33" spans="16:26" x14ac:dyDescent="0.25">
      <c r="P33" s="42">
        <v>37529</v>
      </c>
      <c r="Q33" s="78">
        <v>109.234067587086</v>
      </c>
      <c r="R33" s="79">
        <v>109.58751977068199</v>
      </c>
      <c r="S33" s="79">
        <v>116.71693021699301</v>
      </c>
      <c r="T33" s="79">
        <v>128.087116999789</v>
      </c>
      <c r="U33" s="83">
        <v>116.23470744329001</v>
      </c>
      <c r="V33" s="84">
        <v>100.618939346281</v>
      </c>
      <c r="W33" s="78">
        <v>98.747760229784603</v>
      </c>
      <c r="X33" s="79">
        <v>98.598167228459602</v>
      </c>
      <c r="Y33" s="79">
        <v>109.061586955081</v>
      </c>
      <c r="Z33" s="82">
        <v>112.75146105502201</v>
      </c>
    </row>
    <row r="34" spans="16:26" x14ac:dyDescent="0.25">
      <c r="P34" s="42">
        <v>37621</v>
      </c>
      <c r="Q34" s="78">
        <v>110.472320854831</v>
      </c>
      <c r="R34" s="79">
        <v>111.283416147976</v>
      </c>
      <c r="S34" s="79">
        <v>120.41273233868699</v>
      </c>
      <c r="T34" s="79">
        <v>131.89609814154301</v>
      </c>
      <c r="U34" s="83">
        <v>121.829283735526</v>
      </c>
      <c r="V34" s="84">
        <v>103.42513640006899</v>
      </c>
      <c r="W34" s="78">
        <v>101.73535243642</v>
      </c>
      <c r="X34" s="79">
        <v>101.130689274909</v>
      </c>
      <c r="Y34" s="79">
        <v>113.411540804805</v>
      </c>
      <c r="Z34" s="82">
        <v>115.77677946102401</v>
      </c>
    </row>
    <row r="35" spans="16:26" x14ac:dyDescent="0.25">
      <c r="P35" s="42">
        <v>37711</v>
      </c>
      <c r="Q35" s="78">
        <v>112.837382924501</v>
      </c>
      <c r="R35" s="79">
        <v>111.739148869223</v>
      </c>
      <c r="S35" s="79">
        <v>124.760830247695</v>
      </c>
      <c r="T35" s="79">
        <v>136.03695659857701</v>
      </c>
      <c r="U35" s="83">
        <v>127.820972260628</v>
      </c>
      <c r="V35" s="84">
        <v>104.374689318886</v>
      </c>
      <c r="W35" s="78">
        <v>105.646499577529</v>
      </c>
      <c r="X35" s="79">
        <v>104.20992968696901</v>
      </c>
      <c r="Y35" s="79">
        <v>116.14528698125601</v>
      </c>
      <c r="Z35" s="82">
        <v>118.988556057815</v>
      </c>
    </row>
    <row r="36" spans="16:26" x14ac:dyDescent="0.25">
      <c r="P36" s="42">
        <v>37802</v>
      </c>
      <c r="Q36" s="78">
        <v>116.31377815808</v>
      </c>
      <c r="R36" s="79">
        <v>113.027462765352</v>
      </c>
      <c r="S36" s="79">
        <v>129.42124432629799</v>
      </c>
      <c r="T36" s="79">
        <v>140.89882848071801</v>
      </c>
      <c r="U36" s="83">
        <v>130.55790338956101</v>
      </c>
      <c r="V36" s="84">
        <v>106.179161839147</v>
      </c>
      <c r="W36" s="78">
        <v>103.38882685101601</v>
      </c>
      <c r="X36" s="79">
        <v>106.23141091078899</v>
      </c>
      <c r="Y36" s="79">
        <v>120.56978466473601</v>
      </c>
      <c r="Z36" s="82">
        <v>121.213269708414</v>
      </c>
    </row>
    <row r="37" spans="16:26" x14ac:dyDescent="0.25">
      <c r="P37" s="42">
        <v>37894</v>
      </c>
      <c r="Q37" s="78">
        <v>118.562771420677</v>
      </c>
      <c r="R37" s="79">
        <v>115.988967591061</v>
      </c>
      <c r="S37" s="79">
        <v>133.01448157935701</v>
      </c>
      <c r="T37" s="79">
        <v>143.98334427140099</v>
      </c>
      <c r="U37" s="83">
        <v>132.78800284652701</v>
      </c>
      <c r="V37" s="84">
        <v>108.219453939844</v>
      </c>
      <c r="W37" s="78">
        <v>97.994473376464995</v>
      </c>
      <c r="X37" s="79">
        <v>107.965902291414</v>
      </c>
      <c r="Y37" s="79">
        <v>124.80090120506701</v>
      </c>
      <c r="Z37" s="82">
        <v>122.656608603187</v>
      </c>
    </row>
    <row r="38" spans="16:26" x14ac:dyDescent="0.25">
      <c r="P38" s="42">
        <v>37986</v>
      </c>
      <c r="Q38" s="78">
        <v>120.69999967861401</v>
      </c>
      <c r="R38" s="79">
        <v>120.091524672107</v>
      </c>
      <c r="S38" s="79">
        <v>137.54912548702401</v>
      </c>
      <c r="T38" s="79">
        <v>147.19470116382499</v>
      </c>
      <c r="U38" s="83">
        <v>133.63972885397101</v>
      </c>
      <c r="V38" s="84">
        <v>111.936009556088</v>
      </c>
      <c r="W38" s="78">
        <v>99.554141768835805</v>
      </c>
      <c r="X38" s="79">
        <v>110.011289499429</v>
      </c>
      <c r="Y38" s="79">
        <v>127.59764528708099</v>
      </c>
      <c r="Z38" s="82">
        <v>123.619668624263</v>
      </c>
    </row>
    <row r="39" spans="16:26" x14ac:dyDescent="0.25">
      <c r="P39" s="42">
        <v>38077</v>
      </c>
      <c r="Q39" s="78">
        <v>124.790157815691</v>
      </c>
      <c r="R39" s="79">
        <v>126.45705512840399</v>
      </c>
      <c r="S39" s="79">
        <v>144.94894921286701</v>
      </c>
      <c r="T39" s="79">
        <v>154.42147734702701</v>
      </c>
      <c r="U39" s="83">
        <v>139.98206084906599</v>
      </c>
      <c r="V39" s="84">
        <v>116.040166686387</v>
      </c>
      <c r="W39" s="78">
        <v>106.21039198635199</v>
      </c>
      <c r="X39" s="79">
        <v>112.891883075537</v>
      </c>
      <c r="Y39" s="79">
        <v>134.011987289323</v>
      </c>
      <c r="Z39" s="82">
        <v>125.465288878575</v>
      </c>
    </row>
    <row r="40" spans="16:26" x14ac:dyDescent="0.25">
      <c r="P40" s="42">
        <v>38168</v>
      </c>
      <c r="Q40" s="78">
        <v>129.00404957662801</v>
      </c>
      <c r="R40" s="79">
        <v>133.37969156429699</v>
      </c>
      <c r="S40" s="79">
        <v>152.49488845460601</v>
      </c>
      <c r="T40" s="79">
        <v>163.309489248266</v>
      </c>
      <c r="U40" s="83">
        <v>149.195254479526</v>
      </c>
      <c r="V40" s="84">
        <v>120.554218590625</v>
      </c>
      <c r="W40" s="78">
        <v>112.127813654699</v>
      </c>
      <c r="X40" s="79">
        <v>116.839121534817</v>
      </c>
      <c r="Y40" s="79">
        <v>141.30126031108199</v>
      </c>
      <c r="Z40" s="82">
        <v>130.275022210326</v>
      </c>
    </row>
    <row r="41" spans="16:26" x14ac:dyDescent="0.25">
      <c r="P41" s="42">
        <v>38260</v>
      </c>
      <c r="Q41" s="78">
        <v>133.19533642488199</v>
      </c>
      <c r="R41" s="79">
        <v>134.38761365617299</v>
      </c>
      <c r="S41" s="79">
        <v>155.95936644261801</v>
      </c>
      <c r="T41" s="79">
        <v>166.941659144525</v>
      </c>
      <c r="U41" s="83">
        <v>162.36041600247299</v>
      </c>
      <c r="V41" s="84">
        <v>127.30442186645899</v>
      </c>
      <c r="W41" s="78">
        <v>116.13639236759001</v>
      </c>
      <c r="X41" s="79">
        <v>121.11587037977699</v>
      </c>
      <c r="Y41" s="79">
        <v>146.54560538876299</v>
      </c>
      <c r="Z41" s="82">
        <v>136.21806285089599</v>
      </c>
    </row>
    <row r="42" spans="16:26" x14ac:dyDescent="0.25">
      <c r="P42" s="42">
        <v>38352</v>
      </c>
      <c r="Q42" s="78">
        <v>138.18444183734101</v>
      </c>
      <c r="R42" s="79">
        <v>135.195037406311</v>
      </c>
      <c r="S42" s="79">
        <v>159.534240055239</v>
      </c>
      <c r="T42" s="79">
        <v>168.276509950899</v>
      </c>
      <c r="U42" s="83">
        <v>167.58759358576299</v>
      </c>
      <c r="V42" s="84">
        <v>129.29975158208899</v>
      </c>
      <c r="W42" s="78">
        <v>119.44070340418099</v>
      </c>
      <c r="X42" s="79">
        <v>124.10984692087401</v>
      </c>
      <c r="Y42" s="79">
        <v>149.862452341639</v>
      </c>
      <c r="Z42" s="82">
        <v>140.55756940584399</v>
      </c>
    </row>
    <row r="43" spans="16:26" x14ac:dyDescent="0.25">
      <c r="P43" s="42">
        <v>38442</v>
      </c>
      <c r="Q43" s="78">
        <v>144.289781684513</v>
      </c>
      <c r="R43" s="79">
        <v>143.21354590601899</v>
      </c>
      <c r="S43" s="79">
        <v>169.83490334402001</v>
      </c>
      <c r="T43" s="79">
        <v>174.64291930807499</v>
      </c>
      <c r="U43" s="83">
        <v>185.14228439899699</v>
      </c>
      <c r="V43" s="84">
        <v>134.924713167818</v>
      </c>
      <c r="W43" s="78">
        <v>122.4606404716</v>
      </c>
      <c r="X43" s="79">
        <v>128.139659595892</v>
      </c>
      <c r="Y43" s="79">
        <v>154.094408804511</v>
      </c>
      <c r="Z43" s="82">
        <v>144.06827547648101</v>
      </c>
    </row>
    <row r="44" spans="16:26" x14ac:dyDescent="0.25">
      <c r="P44" s="42">
        <v>38533</v>
      </c>
      <c r="Q44" s="78">
        <v>151.27305659599401</v>
      </c>
      <c r="R44" s="79">
        <v>152.162097336486</v>
      </c>
      <c r="S44" s="79">
        <v>181.763120211797</v>
      </c>
      <c r="T44" s="79">
        <v>184.79867816555</v>
      </c>
      <c r="U44" s="83">
        <v>194.917298060241</v>
      </c>
      <c r="V44" s="84">
        <v>139.19661906349901</v>
      </c>
      <c r="W44" s="78">
        <v>124.269231486862</v>
      </c>
      <c r="X44" s="79">
        <v>133.50457211415301</v>
      </c>
      <c r="Y44" s="79">
        <v>161.945897501236</v>
      </c>
      <c r="Z44" s="82">
        <v>150.03653761438801</v>
      </c>
    </row>
    <row r="45" spans="16:26" x14ac:dyDescent="0.25">
      <c r="P45" s="42">
        <v>38625</v>
      </c>
      <c r="Q45" s="78">
        <v>155.99645286552999</v>
      </c>
      <c r="R45" s="79">
        <v>154.92183257574001</v>
      </c>
      <c r="S45" s="79">
        <v>182.59850206755399</v>
      </c>
      <c r="T45" s="79">
        <v>190.69130763472501</v>
      </c>
      <c r="U45" s="83">
        <v>198.59267361488099</v>
      </c>
      <c r="V45" s="84">
        <v>141.87521205501</v>
      </c>
      <c r="W45" s="78">
        <v>127.967335884459</v>
      </c>
      <c r="X45" s="79">
        <v>137.653044063718</v>
      </c>
      <c r="Y45" s="79">
        <v>167.799699849002</v>
      </c>
      <c r="Z45" s="82">
        <v>158.98103946413201</v>
      </c>
    </row>
    <row r="46" spans="16:26" x14ac:dyDescent="0.25">
      <c r="P46" s="42">
        <v>38717</v>
      </c>
      <c r="Q46" s="78">
        <v>158.67840335873299</v>
      </c>
      <c r="R46" s="79">
        <v>157.040488253305</v>
      </c>
      <c r="S46" s="79">
        <v>180.98917967397099</v>
      </c>
      <c r="T46" s="79">
        <v>190.970694979173</v>
      </c>
      <c r="U46" s="83">
        <v>213.29459729695401</v>
      </c>
      <c r="V46" s="84">
        <v>149.3123669437</v>
      </c>
      <c r="W46" s="78">
        <v>133.62642607663</v>
      </c>
      <c r="X46" s="79">
        <v>142.44701079599201</v>
      </c>
      <c r="Y46" s="79">
        <v>170.94132790579201</v>
      </c>
      <c r="Z46" s="82">
        <v>165.39575685179901</v>
      </c>
    </row>
    <row r="47" spans="16:26" x14ac:dyDescent="0.25">
      <c r="P47" s="42">
        <v>38807</v>
      </c>
      <c r="Q47" s="78">
        <v>161.734925602505</v>
      </c>
      <c r="R47" s="79">
        <v>162.888602858426</v>
      </c>
      <c r="S47" s="79">
        <v>188.34738521422301</v>
      </c>
      <c r="T47" s="79">
        <v>190.80887282062901</v>
      </c>
      <c r="U47" s="83">
        <v>207.90344917399099</v>
      </c>
      <c r="V47" s="84">
        <v>148.40857666147301</v>
      </c>
      <c r="W47" s="78">
        <v>138.387761251879</v>
      </c>
      <c r="X47" s="79">
        <v>147.72874910276201</v>
      </c>
      <c r="Y47" s="79">
        <v>173.37430511649799</v>
      </c>
      <c r="Z47" s="82">
        <v>165.81730017472501</v>
      </c>
    </row>
    <row r="48" spans="16:26" x14ac:dyDescent="0.25">
      <c r="P48" s="42">
        <v>38898</v>
      </c>
      <c r="Q48" s="78">
        <v>164.82436729713001</v>
      </c>
      <c r="R48" s="79">
        <v>168.30598238918401</v>
      </c>
      <c r="S48" s="79">
        <v>195.08448974321701</v>
      </c>
      <c r="T48" s="79">
        <v>190.13034740935501</v>
      </c>
      <c r="U48" s="83">
        <v>210.835588238128</v>
      </c>
      <c r="V48" s="84">
        <v>148.70325876090899</v>
      </c>
      <c r="W48" s="78">
        <v>144.77731223312401</v>
      </c>
      <c r="X48" s="79">
        <v>151.350805773628</v>
      </c>
      <c r="Y48" s="79">
        <v>173.99237460647299</v>
      </c>
      <c r="Z48" s="82">
        <v>163.65501928811599</v>
      </c>
    </row>
    <row r="49" spans="16:26" x14ac:dyDescent="0.25">
      <c r="P49" s="42">
        <v>38990</v>
      </c>
      <c r="Q49" s="78">
        <v>165.23425486110199</v>
      </c>
      <c r="R49" s="79">
        <v>170.34120267686799</v>
      </c>
      <c r="S49" s="79">
        <v>190.88379312319901</v>
      </c>
      <c r="T49" s="79">
        <v>188.26235887175901</v>
      </c>
      <c r="U49" s="83">
        <v>213.79387017353901</v>
      </c>
      <c r="V49" s="84">
        <v>151.504889491879</v>
      </c>
      <c r="W49" s="78">
        <v>150.249104374193</v>
      </c>
      <c r="X49" s="79">
        <v>154.131571538218</v>
      </c>
      <c r="Y49" s="79">
        <v>174.710467653048</v>
      </c>
      <c r="Z49" s="82">
        <v>167.79211712179199</v>
      </c>
    </row>
    <row r="50" spans="16:26" x14ac:dyDescent="0.25">
      <c r="P50" s="42">
        <v>39082</v>
      </c>
      <c r="Q50" s="78">
        <v>164.871703237936</v>
      </c>
      <c r="R50" s="79">
        <v>171.275060085044</v>
      </c>
      <c r="S50" s="79">
        <v>187.66959520383801</v>
      </c>
      <c r="T50" s="79">
        <v>188.45946119283201</v>
      </c>
      <c r="U50" s="83">
        <v>215.23597473800399</v>
      </c>
      <c r="V50" s="84">
        <v>154.25247468660001</v>
      </c>
      <c r="W50" s="78">
        <v>154.32518969348399</v>
      </c>
      <c r="X50" s="79">
        <v>156.48069310344499</v>
      </c>
      <c r="Y50" s="79">
        <v>176.51558230964301</v>
      </c>
      <c r="Z50" s="82">
        <v>176.41243233864401</v>
      </c>
    </row>
    <row r="51" spans="16:26" x14ac:dyDescent="0.25">
      <c r="P51" s="42">
        <v>39172</v>
      </c>
      <c r="Q51" s="78">
        <v>169.00810646329401</v>
      </c>
      <c r="R51" s="79">
        <v>174.108682316695</v>
      </c>
      <c r="S51" s="79">
        <v>194.54008541592501</v>
      </c>
      <c r="T51" s="79">
        <v>192.929673370453</v>
      </c>
      <c r="U51" s="83">
        <v>213.13993639727499</v>
      </c>
      <c r="V51" s="84">
        <v>157.80419222380499</v>
      </c>
      <c r="W51" s="78">
        <v>161.902530869879</v>
      </c>
      <c r="X51" s="79">
        <v>160.72859923820999</v>
      </c>
      <c r="Y51" s="79">
        <v>178.84432834651099</v>
      </c>
      <c r="Z51" s="82">
        <v>176.51976001910299</v>
      </c>
    </row>
    <row r="52" spans="16:26" x14ac:dyDescent="0.25">
      <c r="P52" s="42">
        <v>39263</v>
      </c>
      <c r="Q52" s="78">
        <v>175.18509341311301</v>
      </c>
      <c r="R52" s="79">
        <v>178.31883215820301</v>
      </c>
      <c r="S52" s="79">
        <v>200.59475366534599</v>
      </c>
      <c r="T52" s="79">
        <v>196.71032746216099</v>
      </c>
      <c r="U52" s="83">
        <v>212.29484585723199</v>
      </c>
      <c r="V52" s="84">
        <v>165.163364794171</v>
      </c>
      <c r="W52" s="78">
        <v>167.89514390021401</v>
      </c>
      <c r="X52" s="79">
        <v>167.02142092711901</v>
      </c>
      <c r="Y52" s="79">
        <v>182.957566786077</v>
      </c>
      <c r="Z52" s="82">
        <v>172.08311301532601</v>
      </c>
    </row>
    <row r="53" spans="16:26" x14ac:dyDescent="0.25">
      <c r="P53" s="42">
        <v>39355</v>
      </c>
      <c r="Q53" s="78">
        <v>171.90027970252501</v>
      </c>
      <c r="R53" s="79">
        <v>179.73054880053601</v>
      </c>
      <c r="S53" s="79">
        <v>195.61256570904001</v>
      </c>
      <c r="T53" s="79">
        <v>189.31581397335401</v>
      </c>
      <c r="U53" s="83">
        <v>213.082809894002</v>
      </c>
      <c r="V53" s="84">
        <v>170.20894425844801</v>
      </c>
      <c r="W53" s="78">
        <v>171.16913373641199</v>
      </c>
      <c r="X53" s="79">
        <v>169.25689155509201</v>
      </c>
      <c r="Y53" s="79">
        <v>186.46720555449599</v>
      </c>
      <c r="Z53" s="82">
        <v>169.11379203397601</v>
      </c>
    </row>
    <row r="54" spans="16:26" x14ac:dyDescent="0.25">
      <c r="P54" s="42">
        <v>39447</v>
      </c>
      <c r="Q54" s="78">
        <v>165.036484631999</v>
      </c>
      <c r="R54" s="79">
        <v>176.724964888752</v>
      </c>
      <c r="S54" s="79">
        <v>187.72483792800901</v>
      </c>
      <c r="T54" s="79">
        <v>179.061536019459</v>
      </c>
      <c r="U54" s="83">
        <v>218.72740220787699</v>
      </c>
      <c r="V54" s="84">
        <v>170.16940004730901</v>
      </c>
      <c r="W54" s="78">
        <v>171.234031274171</v>
      </c>
      <c r="X54" s="79">
        <v>167.75573267021699</v>
      </c>
      <c r="Y54" s="79">
        <v>183.8007572162</v>
      </c>
      <c r="Z54" s="82">
        <v>166.14337928583601</v>
      </c>
    </row>
    <row r="55" spans="16:26" x14ac:dyDescent="0.25">
      <c r="P55" s="42">
        <v>39538</v>
      </c>
      <c r="Q55" s="78">
        <v>164.29289465024399</v>
      </c>
      <c r="R55" s="79">
        <v>172.73017101276901</v>
      </c>
      <c r="S55" s="79">
        <v>184.74432829367899</v>
      </c>
      <c r="T55" s="79">
        <v>176.43091126751301</v>
      </c>
      <c r="U55" s="83">
        <v>209.89984676831901</v>
      </c>
      <c r="V55" s="84">
        <v>170.89783910594801</v>
      </c>
      <c r="W55" s="78">
        <v>161.63931209173299</v>
      </c>
      <c r="X55" s="79">
        <v>167.41515754545799</v>
      </c>
      <c r="Y55" s="79">
        <v>179.21775667713601</v>
      </c>
      <c r="Z55" s="82">
        <v>161.85104924363301</v>
      </c>
    </row>
    <row r="56" spans="16:26" x14ac:dyDescent="0.25">
      <c r="P56" s="42">
        <v>39629</v>
      </c>
      <c r="Q56" s="78">
        <v>163.64442671000199</v>
      </c>
      <c r="R56" s="79">
        <v>170.278475198244</v>
      </c>
      <c r="S56" s="79">
        <v>181.97740964414001</v>
      </c>
      <c r="T56" s="79">
        <v>176.51971867444999</v>
      </c>
      <c r="U56" s="83">
        <v>198.17201964882901</v>
      </c>
      <c r="V56" s="84">
        <v>160.442374266885</v>
      </c>
      <c r="W56" s="78">
        <v>156.10643879969101</v>
      </c>
      <c r="X56" s="79">
        <v>164.99402072413099</v>
      </c>
      <c r="Y56" s="79">
        <v>176.91341363948999</v>
      </c>
      <c r="Z56" s="82">
        <v>158.324962305295</v>
      </c>
    </row>
    <row r="57" spans="16:26" x14ac:dyDescent="0.25">
      <c r="P57" s="42">
        <v>39721</v>
      </c>
      <c r="Q57" s="78">
        <v>153.437751707692</v>
      </c>
      <c r="R57" s="79">
        <v>164.04737189165101</v>
      </c>
      <c r="S57" s="79">
        <v>170.762011572072</v>
      </c>
      <c r="T57" s="79">
        <v>167.95282553273901</v>
      </c>
      <c r="U57" s="83">
        <v>184.93922914147001</v>
      </c>
      <c r="V57" s="84">
        <v>150.82785509531001</v>
      </c>
      <c r="W57" s="78">
        <v>154.997047219915</v>
      </c>
      <c r="X57" s="79">
        <v>159.32651340036099</v>
      </c>
      <c r="Y57" s="79">
        <v>169.45006164271001</v>
      </c>
      <c r="Z57" s="82">
        <v>154.82477165367499</v>
      </c>
    </row>
    <row r="58" spans="16:26" x14ac:dyDescent="0.25">
      <c r="P58" s="42">
        <v>39813</v>
      </c>
      <c r="Q58" s="78">
        <v>141.48284732096499</v>
      </c>
      <c r="R58" s="79">
        <v>153.36318187968399</v>
      </c>
      <c r="S58" s="79">
        <v>158.748031751253</v>
      </c>
      <c r="T58" s="79">
        <v>156.511667670359</v>
      </c>
      <c r="U58" s="83">
        <v>167.073674089778</v>
      </c>
      <c r="V58" s="84">
        <v>148.20647373769501</v>
      </c>
      <c r="W58" s="78">
        <v>149.092817600069</v>
      </c>
      <c r="X58" s="79">
        <v>155.56430510795599</v>
      </c>
      <c r="Y58" s="79">
        <v>158.943568343495</v>
      </c>
      <c r="Z58" s="82">
        <v>146.17998976460501</v>
      </c>
    </row>
    <row r="59" spans="16:26" x14ac:dyDescent="0.25">
      <c r="P59" s="42">
        <v>39903</v>
      </c>
      <c r="Q59" s="78">
        <v>132.808599341297</v>
      </c>
      <c r="R59" s="79">
        <v>141.65957334424601</v>
      </c>
      <c r="S59" s="79">
        <v>153.17919314608801</v>
      </c>
      <c r="T59" s="79">
        <v>148.608764977731</v>
      </c>
      <c r="U59" s="83">
        <v>159.92882054809999</v>
      </c>
      <c r="V59" s="84">
        <v>134.62690834764101</v>
      </c>
      <c r="W59" s="78">
        <v>132.02721729852999</v>
      </c>
      <c r="X59" s="79">
        <v>146.19682878934401</v>
      </c>
      <c r="Y59" s="79">
        <v>149.96516916055299</v>
      </c>
      <c r="Z59" s="82">
        <v>134.526271544526</v>
      </c>
    </row>
    <row r="60" spans="16:26" x14ac:dyDescent="0.25">
      <c r="P60" s="42">
        <v>39994</v>
      </c>
      <c r="Q60" s="78">
        <v>123.89172556481699</v>
      </c>
      <c r="R60" s="79">
        <v>134.79219026693701</v>
      </c>
      <c r="S60" s="79">
        <v>149.85736500546301</v>
      </c>
      <c r="T60" s="79">
        <v>138.82074329476399</v>
      </c>
      <c r="U60" s="83">
        <v>152.04728288231399</v>
      </c>
      <c r="V60" s="84">
        <v>126.199289398948</v>
      </c>
      <c r="W60" s="78">
        <v>110.74665082408301</v>
      </c>
      <c r="X60" s="79">
        <v>131.40053135537099</v>
      </c>
      <c r="Y60" s="79">
        <v>140.63240493314299</v>
      </c>
      <c r="Z60" s="82">
        <v>125.321079259919</v>
      </c>
    </row>
    <row r="61" spans="16:26" x14ac:dyDescent="0.25">
      <c r="P61" s="42">
        <v>40086</v>
      </c>
      <c r="Q61" s="78">
        <v>121.223799285906</v>
      </c>
      <c r="R61" s="79">
        <v>133.25868504990001</v>
      </c>
      <c r="S61" s="79">
        <v>146.74658070532601</v>
      </c>
      <c r="T61" s="79">
        <v>129.36331769191099</v>
      </c>
      <c r="U61" s="83">
        <v>146.55540580623401</v>
      </c>
      <c r="V61" s="84">
        <v>113.184637886134</v>
      </c>
      <c r="W61" s="78">
        <v>101.773228596856</v>
      </c>
      <c r="X61" s="79">
        <v>123.741405495734</v>
      </c>
      <c r="Y61" s="79">
        <v>133.370313571558</v>
      </c>
      <c r="Z61" s="82">
        <v>120.16745907543201</v>
      </c>
    </row>
    <row r="62" spans="16:26" x14ac:dyDescent="0.25">
      <c r="P62" s="42">
        <v>40178</v>
      </c>
      <c r="Q62" s="78">
        <v>121.84508226098799</v>
      </c>
      <c r="R62" s="79">
        <v>130.073638300336</v>
      </c>
      <c r="S62" s="79">
        <v>142.83228254718401</v>
      </c>
      <c r="T62" s="79">
        <v>125.21458428244701</v>
      </c>
      <c r="U62" s="83">
        <v>142.59749898518501</v>
      </c>
      <c r="V62" s="84">
        <v>99.783915660852998</v>
      </c>
      <c r="W62" s="78">
        <v>100.74950566979901</v>
      </c>
      <c r="X62" s="79">
        <v>122.19871168554199</v>
      </c>
      <c r="Y62" s="79">
        <v>129.40079141268501</v>
      </c>
      <c r="Z62" s="82">
        <v>117.59828558964701</v>
      </c>
    </row>
    <row r="63" spans="16:26" x14ac:dyDescent="0.25">
      <c r="P63" s="42">
        <v>40268</v>
      </c>
      <c r="Q63" s="78">
        <v>117.839767164515</v>
      </c>
      <c r="R63" s="79">
        <v>127.24780702068099</v>
      </c>
      <c r="S63" s="79">
        <v>138.17319716096199</v>
      </c>
      <c r="T63" s="79">
        <v>126.053532276491</v>
      </c>
      <c r="U63" s="83">
        <v>135.38483292161999</v>
      </c>
      <c r="V63" s="84">
        <v>99.561082235282498</v>
      </c>
      <c r="W63" s="78">
        <v>109.147329826999</v>
      </c>
      <c r="X63" s="79">
        <v>119.231923592181</v>
      </c>
      <c r="Y63" s="79">
        <v>129.52966989599599</v>
      </c>
      <c r="Z63" s="82">
        <v>118.22034301751</v>
      </c>
    </row>
    <row r="64" spans="16:26" x14ac:dyDescent="0.25">
      <c r="P64" s="42">
        <v>40359</v>
      </c>
      <c r="Q64" s="78">
        <v>112.314403999014</v>
      </c>
      <c r="R64" s="79">
        <v>127.91230557552601</v>
      </c>
      <c r="S64" s="79">
        <v>132.93338692269899</v>
      </c>
      <c r="T64" s="79">
        <v>126.058602368685</v>
      </c>
      <c r="U64" s="83">
        <v>134.711983720452</v>
      </c>
      <c r="V64" s="84">
        <v>96.023388334095102</v>
      </c>
      <c r="W64" s="78">
        <v>116.15895949164801</v>
      </c>
      <c r="X64" s="79">
        <v>117.80953530533399</v>
      </c>
      <c r="Y64" s="79">
        <v>130.16081461048299</v>
      </c>
      <c r="Z64" s="82">
        <v>123.89535128797399</v>
      </c>
    </row>
    <row r="65" spans="16:26" x14ac:dyDescent="0.25">
      <c r="P65" s="42">
        <v>40451</v>
      </c>
      <c r="Q65" s="78">
        <v>110.248884072156</v>
      </c>
      <c r="R65" s="79">
        <v>124.698767967606</v>
      </c>
      <c r="S65" s="79">
        <v>132.53700185256801</v>
      </c>
      <c r="T65" s="79">
        <v>126.353179448003</v>
      </c>
      <c r="U65" s="83">
        <v>131.554801229497</v>
      </c>
      <c r="V65" s="84">
        <v>98.124050187490894</v>
      </c>
      <c r="W65" s="78">
        <v>111.97295277612101</v>
      </c>
      <c r="X65" s="79">
        <v>118.742606142309</v>
      </c>
      <c r="Y65" s="79">
        <v>128.01277613737901</v>
      </c>
      <c r="Z65" s="82">
        <v>132.22941895191801</v>
      </c>
    </row>
    <row r="66" spans="16:26" x14ac:dyDescent="0.25">
      <c r="P66" s="42">
        <v>40543</v>
      </c>
      <c r="Q66" s="78">
        <v>108.821508067767</v>
      </c>
      <c r="R66" s="79">
        <v>118.37622386287001</v>
      </c>
      <c r="S66" s="79">
        <v>133.98800507432301</v>
      </c>
      <c r="T66" s="79">
        <v>128.54606148010899</v>
      </c>
      <c r="U66" s="83">
        <v>129.333466990771</v>
      </c>
      <c r="V66" s="84">
        <v>101.537971763304</v>
      </c>
      <c r="W66" s="78">
        <v>112.592843386968</v>
      </c>
      <c r="X66" s="79">
        <v>118.597088524404</v>
      </c>
      <c r="Y66" s="79">
        <v>128.128209911993</v>
      </c>
      <c r="Z66" s="82">
        <v>137.048847559759</v>
      </c>
    </row>
    <row r="67" spans="16:26" x14ac:dyDescent="0.25">
      <c r="P67" s="42">
        <v>40633</v>
      </c>
      <c r="Q67" s="78">
        <v>106.95052068052701</v>
      </c>
      <c r="R67" s="79">
        <v>117.900210187341</v>
      </c>
      <c r="S67" s="79">
        <v>132.055034788413</v>
      </c>
      <c r="T67" s="79">
        <v>132.185768011704</v>
      </c>
      <c r="U67" s="83">
        <v>130.356875548435</v>
      </c>
      <c r="V67" s="84">
        <v>99.394573653677497</v>
      </c>
      <c r="W67" s="78">
        <v>118.787960213966</v>
      </c>
      <c r="X67" s="79">
        <v>118.452748943911</v>
      </c>
      <c r="Y67" s="79">
        <v>130.92967778595499</v>
      </c>
      <c r="Z67" s="82">
        <v>138.445448291101</v>
      </c>
    </row>
    <row r="68" spans="16:26" x14ac:dyDescent="0.25">
      <c r="P68" s="42">
        <v>40724</v>
      </c>
      <c r="Q68" s="78">
        <v>108.24968382962901</v>
      </c>
      <c r="R68" s="79">
        <v>122.681564287314</v>
      </c>
      <c r="S68" s="79">
        <v>129.93388911150001</v>
      </c>
      <c r="T68" s="79">
        <v>136.876673389204</v>
      </c>
      <c r="U68" s="83">
        <v>126.30226989874301</v>
      </c>
      <c r="V68" s="84">
        <v>99.962854247786197</v>
      </c>
      <c r="W68" s="78">
        <v>121.39740180317401</v>
      </c>
      <c r="X68" s="79">
        <v>120.85227972079601</v>
      </c>
      <c r="Y68" s="79">
        <v>132.38038622923801</v>
      </c>
      <c r="Z68" s="82">
        <v>141.34518721145901</v>
      </c>
    </row>
    <row r="69" spans="16:26" x14ac:dyDescent="0.25">
      <c r="P69" s="42">
        <v>40816</v>
      </c>
      <c r="Q69" s="78">
        <v>109.992240919662</v>
      </c>
      <c r="R69" s="79">
        <v>122.774142143041</v>
      </c>
      <c r="S69" s="79">
        <v>130.45414692644201</v>
      </c>
      <c r="T69" s="79">
        <v>141.23683229069201</v>
      </c>
      <c r="U69" s="83">
        <v>125.226381313633</v>
      </c>
      <c r="V69" s="84">
        <v>101.89261472243599</v>
      </c>
      <c r="W69" s="78">
        <v>120.47222711657</v>
      </c>
      <c r="X69" s="79">
        <v>125.134110209247</v>
      </c>
      <c r="Y69" s="79">
        <v>132.860319079644</v>
      </c>
      <c r="Z69" s="82">
        <v>147.29613051437801</v>
      </c>
    </row>
    <row r="70" spans="16:26" x14ac:dyDescent="0.25">
      <c r="P70" s="42">
        <v>40908</v>
      </c>
      <c r="Q70" s="78">
        <v>109.06237027888901</v>
      </c>
      <c r="R70" s="79">
        <v>118.553520334933</v>
      </c>
      <c r="S70" s="79">
        <v>131.51026412207</v>
      </c>
      <c r="T70" s="79">
        <v>143.98387548020699</v>
      </c>
      <c r="U70" s="83">
        <v>127.87837308493999</v>
      </c>
      <c r="V70" s="84">
        <v>101.389551045698</v>
      </c>
      <c r="W70" s="78">
        <v>123.59151305395</v>
      </c>
      <c r="X70" s="79">
        <v>124.71888737133401</v>
      </c>
      <c r="Y70" s="79">
        <v>133.46758336136901</v>
      </c>
      <c r="Z70" s="82">
        <v>150.783896705823</v>
      </c>
    </row>
    <row r="71" spans="16:26" x14ac:dyDescent="0.25">
      <c r="P71" s="42">
        <v>40999</v>
      </c>
      <c r="Q71" s="78">
        <v>107.849605375479</v>
      </c>
      <c r="R71" s="79">
        <v>117.786914741213</v>
      </c>
      <c r="S71" s="79">
        <v>131.90810798056401</v>
      </c>
      <c r="T71" s="79">
        <v>146.42279074341201</v>
      </c>
      <c r="U71" s="83">
        <v>125.12062778094401</v>
      </c>
      <c r="V71" s="84">
        <v>104.51765938082799</v>
      </c>
      <c r="W71" s="78">
        <v>128.19376816214</v>
      </c>
      <c r="X71" s="79">
        <v>123.77743990123599</v>
      </c>
      <c r="Y71" s="79">
        <v>135.05865273824699</v>
      </c>
      <c r="Z71" s="82">
        <v>148.897976332681</v>
      </c>
    </row>
    <row r="72" spans="16:26" x14ac:dyDescent="0.25">
      <c r="P72" s="42">
        <v>41090</v>
      </c>
      <c r="Q72" s="78">
        <v>108.08606469874201</v>
      </c>
      <c r="R72" s="79">
        <v>119.931480998973</v>
      </c>
      <c r="S72" s="79">
        <v>133.710135025162</v>
      </c>
      <c r="T72" s="79">
        <v>151.34677685107701</v>
      </c>
      <c r="U72" s="83">
        <v>124.338217694986</v>
      </c>
      <c r="V72" s="84">
        <v>105.82853555944099</v>
      </c>
      <c r="W72" s="78">
        <v>130.900932104807</v>
      </c>
      <c r="X72" s="79">
        <v>126.666161786911</v>
      </c>
      <c r="Y72" s="79">
        <v>138.37681535933501</v>
      </c>
      <c r="Z72" s="82">
        <v>150.85856615364901</v>
      </c>
    </row>
    <row r="73" spans="16:26" x14ac:dyDescent="0.25">
      <c r="P73" s="42">
        <v>41182</v>
      </c>
      <c r="Q73" s="78">
        <v>110.526948277778</v>
      </c>
      <c r="R73" s="79">
        <v>124.11807205220001</v>
      </c>
      <c r="S73" s="79">
        <v>136.06727449819999</v>
      </c>
      <c r="T73" s="79">
        <v>157.31169231467999</v>
      </c>
      <c r="U73" s="83">
        <v>128.45727102446199</v>
      </c>
      <c r="V73" s="84">
        <v>105.74648783466201</v>
      </c>
      <c r="W73" s="78">
        <v>131.67928118957201</v>
      </c>
      <c r="X73" s="79">
        <v>128.20459023121199</v>
      </c>
      <c r="Y73" s="79">
        <v>140.699082965153</v>
      </c>
      <c r="Z73" s="82">
        <v>157.81197067138299</v>
      </c>
    </row>
    <row r="74" spans="16:26" x14ac:dyDescent="0.25">
      <c r="P74" s="42">
        <v>41274</v>
      </c>
      <c r="Q74" s="78">
        <v>113.167263775406</v>
      </c>
      <c r="R74" s="79">
        <v>125.86453474230601</v>
      </c>
      <c r="S74" s="79">
        <v>137.39783058048701</v>
      </c>
      <c r="T74" s="79">
        <v>160.656350699684</v>
      </c>
      <c r="U74" s="83">
        <v>129.186529453611</v>
      </c>
      <c r="V74" s="84">
        <v>110.78676333505</v>
      </c>
      <c r="W74" s="78">
        <v>130.87408998139099</v>
      </c>
      <c r="X74" s="79">
        <v>127.681458277145</v>
      </c>
      <c r="Y74" s="79">
        <v>140.235078944203</v>
      </c>
      <c r="Z74" s="82">
        <v>162.32886595900001</v>
      </c>
    </row>
    <row r="75" spans="16:26" x14ac:dyDescent="0.25">
      <c r="P75" s="42">
        <v>41364</v>
      </c>
      <c r="Q75" s="78">
        <v>115.13769488180399</v>
      </c>
      <c r="R75" s="79">
        <v>125.43859956095901</v>
      </c>
      <c r="S75" s="79">
        <v>141.128674198179</v>
      </c>
      <c r="T75" s="79">
        <v>164.23821400016601</v>
      </c>
      <c r="U75" s="83">
        <v>128.49980996837101</v>
      </c>
      <c r="V75" s="84">
        <v>112.05215367458101</v>
      </c>
      <c r="W75" s="78">
        <v>136.182305615003</v>
      </c>
      <c r="X75" s="79">
        <v>130.22685430415399</v>
      </c>
      <c r="Y75" s="79">
        <v>142.107123484666</v>
      </c>
      <c r="Z75" s="82">
        <v>165.10187089430701</v>
      </c>
    </row>
    <row r="76" spans="16:26" x14ac:dyDescent="0.25">
      <c r="P76" s="42">
        <v>41455</v>
      </c>
      <c r="Q76" s="78">
        <v>117.23279812161699</v>
      </c>
      <c r="R76" s="79">
        <v>127.625551363306</v>
      </c>
      <c r="S76" s="79">
        <v>149.36673251753899</v>
      </c>
      <c r="T76" s="79">
        <v>171.71511511210201</v>
      </c>
      <c r="U76" s="83">
        <v>130.563544213293</v>
      </c>
      <c r="V76" s="84">
        <v>114.212821749028</v>
      </c>
      <c r="W76" s="78">
        <v>145.56338760840401</v>
      </c>
      <c r="X76" s="79">
        <v>134.44727648604299</v>
      </c>
      <c r="Y76" s="79">
        <v>148.794513869985</v>
      </c>
      <c r="Z76" s="82">
        <v>168.007063596394</v>
      </c>
    </row>
    <row r="77" spans="16:26" x14ac:dyDescent="0.25">
      <c r="P77" s="42">
        <v>41547</v>
      </c>
      <c r="Q77" s="78">
        <v>119.641336219121</v>
      </c>
      <c r="R77" s="79">
        <v>132.28439089079001</v>
      </c>
      <c r="S77" s="79">
        <v>152.368810192252</v>
      </c>
      <c r="T77" s="79">
        <v>178.415808929066</v>
      </c>
      <c r="U77" s="83">
        <v>129.19329937303101</v>
      </c>
      <c r="V77" s="84">
        <v>114.72032137196</v>
      </c>
      <c r="W77" s="78">
        <v>149.33736682519699</v>
      </c>
      <c r="X77" s="79">
        <v>137.04504611885201</v>
      </c>
      <c r="Y77" s="79">
        <v>154.18675950082999</v>
      </c>
      <c r="Z77" s="82">
        <v>172.85472572712999</v>
      </c>
    </row>
    <row r="78" spans="16:26" x14ac:dyDescent="0.25">
      <c r="P78" s="42">
        <v>41639</v>
      </c>
      <c r="Q78" s="78">
        <v>122.274556685777</v>
      </c>
      <c r="R78" s="79">
        <v>136.034984280944</v>
      </c>
      <c r="S78" s="79">
        <v>150.14893877802399</v>
      </c>
      <c r="T78" s="79">
        <v>181.62950754669899</v>
      </c>
      <c r="U78" s="83">
        <v>133.90437735109501</v>
      </c>
      <c r="V78" s="84">
        <v>114.665468326698</v>
      </c>
      <c r="W78" s="78">
        <v>149.02014145000399</v>
      </c>
      <c r="X78" s="79">
        <v>140.943939622313</v>
      </c>
      <c r="Y78" s="79">
        <v>157.00775502775201</v>
      </c>
      <c r="Z78" s="82">
        <v>178.327326157882</v>
      </c>
    </row>
    <row r="79" spans="16:26" x14ac:dyDescent="0.25">
      <c r="P79" s="42">
        <v>41729</v>
      </c>
      <c r="Q79" s="78">
        <v>126.402943939637</v>
      </c>
      <c r="R79" s="79">
        <v>140.63875277365301</v>
      </c>
      <c r="S79" s="79">
        <v>152.78811242574699</v>
      </c>
      <c r="T79" s="79">
        <v>188.337265365251</v>
      </c>
      <c r="U79" s="83">
        <v>136.744587347775</v>
      </c>
      <c r="V79" s="84">
        <v>118.688823493364</v>
      </c>
      <c r="W79" s="78">
        <v>149.16340500710501</v>
      </c>
      <c r="X79" s="79">
        <v>146.49532133282801</v>
      </c>
      <c r="Y79" s="79">
        <v>160.340518886898</v>
      </c>
      <c r="Z79" s="82">
        <v>175.19877654634899</v>
      </c>
    </row>
    <row r="80" spans="16:26" x14ac:dyDescent="0.25">
      <c r="P80" s="42">
        <v>41820</v>
      </c>
      <c r="Q80" s="78">
        <v>132.15434065831599</v>
      </c>
      <c r="R80" s="79">
        <v>147.218984400978</v>
      </c>
      <c r="S80" s="79">
        <v>159.71746916953401</v>
      </c>
      <c r="T80" s="79">
        <v>200.62337463896699</v>
      </c>
      <c r="U80" s="83">
        <v>141.689696755395</v>
      </c>
      <c r="V80" s="84">
        <v>125.880419653701</v>
      </c>
      <c r="W80" s="78">
        <v>153.565779755454</v>
      </c>
      <c r="X80" s="79">
        <v>149.769554846689</v>
      </c>
      <c r="Y80" s="79">
        <v>162.800643556083</v>
      </c>
      <c r="Z80" s="82">
        <v>173.407202248869</v>
      </c>
    </row>
    <row r="81" spans="15:26" x14ac:dyDescent="0.25">
      <c r="P81" s="42">
        <v>41912</v>
      </c>
      <c r="Q81" s="78">
        <v>133.681846184341</v>
      </c>
      <c r="R81" s="79">
        <v>150.64177077676899</v>
      </c>
      <c r="S81" s="79">
        <v>164.63825747382401</v>
      </c>
      <c r="T81" s="79">
        <v>205.87104680389101</v>
      </c>
      <c r="U81" s="83">
        <v>148.498453145056</v>
      </c>
      <c r="V81" s="84">
        <v>130.84898262689401</v>
      </c>
      <c r="W81" s="78">
        <v>158.354220566604</v>
      </c>
      <c r="X81" s="79">
        <v>152.904754230756</v>
      </c>
      <c r="Y81" s="79">
        <v>164.91885460094801</v>
      </c>
      <c r="Z81" s="82">
        <v>183.74598968794399</v>
      </c>
    </row>
    <row r="82" spans="15:26" x14ac:dyDescent="0.25">
      <c r="P82" s="42">
        <v>42004</v>
      </c>
      <c r="Q82" s="78">
        <v>133.45039759640301</v>
      </c>
      <c r="R82" s="79">
        <v>151.59135454499599</v>
      </c>
      <c r="S82" s="79">
        <v>166.316634574332</v>
      </c>
      <c r="T82" s="79">
        <v>204.62463807884001</v>
      </c>
      <c r="U82" s="83">
        <v>157.532337108212</v>
      </c>
      <c r="V82" s="84">
        <v>139.27288959048599</v>
      </c>
      <c r="W82" s="78">
        <v>164.624160928029</v>
      </c>
      <c r="X82" s="79">
        <v>157.04853997898101</v>
      </c>
      <c r="Y82" s="79">
        <v>169.68111605362</v>
      </c>
      <c r="Z82" s="82">
        <v>193.35799158573701</v>
      </c>
    </row>
    <row r="83" spans="15:26" x14ac:dyDescent="0.25">
      <c r="P83" s="42">
        <v>42094</v>
      </c>
      <c r="Q83" s="78">
        <v>138.858489998165</v>
      </c>
      <c r="R83" s="79">
        <v>155.31178783585599</v>
      </c>
      <c r="S83" s="79">
        <v>169.21379102613301</v>
      </c>
      <c r="T83" s="79">
        <v>210.913231434713</v>
      </c>
      <c r="U83" s="83">
        <v>160.14689656108399</v>
      </c>
      <c r="V83" s="84">
        <v>140.254026913172</v>
      </c>
      <c r="W83" s="78">
        <v>174.53465078807</v>
      </c>
      <c r="X83" s="79">
        <v>159.774512665873</v>
      </c>
      <c r="Y83" s="79">
        <v>175.75399256726701</v>
      </c>
      <c r="Z83" s="82">
        <v>198.01109049693099</v>
      </c>
    </row>
    <row r="84" spans="15:26" x14ac:dyDescent="0.25">
      <c r="P84" s="42">
        <v>42185</v>
      </c>
      <c r="Q84" s="78">
        <v>146.52643904155801</v>
      </c>
      <c r="R84" s="79">
        <v>162.37408369782401</v>
      </c>
      <c r="S84" s="79">
        <v>173.00276554877101</v>
      </c>
      <c r="T84" s="79">
        <v>224.89804346728499</v>
      </c>
      <c r="U84" s="83">
        <v>164.306221463203</v>
      </c>
      <c r="V84" s="84">
        <v>141.622380982652</v>
      </c>
      <c r="W84" s="78">
        <v>180.28075497567801</v>
      </c>
      <c r="X84" s="79">
        <v>162.99846827334599</v>
      </c>
      <c r="Y84" s="79">
        <v>178.90935387455301</v>
      </c>
      <c r="Z84" s="82">
        <v>203.067396772454</v>
      </c>
    </row>
    <row r="85" spans="15:26" x14ac:dyDescent="0.25">
      <c r="P85" s="42">
        <v>42277</v>
      </c>
      <c r="Q85" s="78">
        <v>146.55588883713801</v>
      </c>
      <c r="R85" s="79">
        <v>165.20899326542099</v>
      </c>
      <c r="S85" s="79">
        <v>175.542973407647</v>
      </c>
      <c r="T85" s="79">
        <v>230.98038736156099</v>
      </c>
      <c r="U85" s="83">
        <v>166.736709630219</v>
      </c>
      <c r="V85" s="84">
        <v>147.51256779286999</v>
      </c>
      <c r="W85" s="78">
        <v>180.70166981528899</v>
      </c>
      <c r="X85" s="79">
        <v>165.335391199361</v>
      </c>
      <c r="Y85" s="79">
        <v>180.660285307354</v>
      </c>
      <c r="Z85" s="82">
        <v>206.734763465003</v>
      </c>
    </row>
    <row r="86" spans="15:26" x14ac:dyDescent="0.25">
      <c r="P86" s="42">
        <v>42369</v>
      </c>
      <c r="Q86" s="78">
        <v>143.621509565677</v>
      </c>
      <c r="R86" s="79">
        <v>164.570675040476</v>
      </c>
      <c r="S86" s="79">
        <v>177.65379434925299</v>
      </c>
      <c r="T86" s="79">
        <v>229.541744271331</v>
      </c>
      <c r="U86" s="83">
        <v>171.61575835910099</v>
      </c>
      <c r="V86" s="84">
        <v>151.399268192844</v>
      </c>
      <c r="W86" s="78">
        <v>173.99157891641801</v>
      </c>
      <c r="X86" s="79">
        <v>167.54863481958799</v>
      </c>
      <c r="Y86" s="79">
        <v>182.77890769370001</v>
      </c>
      <c r="Z86" s="82">
        <v>210.96203140821899</v>
      </c>
    </row>
    <row r="87" spans="15:26" x14ac:dyDescent="0.25">
      <c r="P87" s="42">
        <v>42460</v>
      </c>
      <c r="Q87" s="78">
        <v>146.24162792146001</v>
      </c>
      <c r="R87" s="79">
        <v>170.83093276491499</v>
      </c>
      <c r="S87" s="79">
        <v>181.42579118819401</v>
      </c>
      <c r="T87" s="79">
        <v>237.825625745015</v>
      </c>
      <c r="U87" s="83">
        <v>175.132199308206</v>
      </c>
      <c r="V87" s="84">
        <v>156.21303928504901</v>
      </c>
      <c r="W87" s="78">
        <v>170.57000863481099</v>
      </c>
      <c r="X87" s="79">
        <v>171.24702117874</v>
      </c>
      <c r="Y87" s="79">
        <v>184.483719669744</v>
      </c>
      <c r="Z87" s="82">
        <v>218.11793853852899</v>
      </c>
    </row>
    <row r="88" spans="15:26" x14ac:dyDescent="0.25">
      <c r="P88" s="42">
        <v>42551</v>
      </c>
      <c r="Q88" s="78">
        <v>151.60944782096499</v>
      </c>
      <c r="R88" s="79">
        <v>182.166213346185</v>
      </c>
      <c r="S88" s="79">
        <v>186.375182629292</v>
      </c>
      <c r="T88" s="79">
        <v>255.020922125487</v>
      </c>
      <c r="U88" s="83">
        <v>178.55504277123501</v>
      </c>
      <c r="V88" s="84">
        <v>162.20839816553001</v>
      </c>
      <c r="W88" s="78">
        <v>177.781907386939</v>
      </c>
      <c r="X88" s="79">
        <v>174.96676852471199</v>
      </c>
      <c r="Y88" s="79">
        <v>186.149536735429</v>
      </c>
      <c r="Z88" s="82">
        <v>224.81684343077399</v>
      </c>
    </row>
    <row r="89" spans="15:26" x14ac:dyDescent="0.25">
      <c r="P89" s="42">
        <v>42643</v>
      </c>
      <c r="Q89" s="78">
        <v>156.81206548351599</v>
      </c>
      <c r="R89" s="79">
        <v>184.504491040034</v>
      </c>
      <c r="S89" s="79">
        <v>191.115047021376</v>
      </c>
      <c r="T89" s="79">
        <v>261.99639569037203</v>
      </c>
      <c r="U89" s="83">
        <v>184.47763122145699</v>
      </c>
      <c r="V89" s="84">
        <v>163.18688577570001</v>
      </c>
      <c r="W89" s="78">
        <v>182.47726895289699</v>
      </c>
      <c r="X89" s="79">
        <v>178.27670623676099</v>
      </c>
      <c r="Y89" s="79">
        <v>189.44907535631501</v>
      </c>
      <c r="Z89" s="82">
        <v>228.26639353356899</v>
      </c>
    </row>
    <row r="90" spans="15:26" x14ac:dyDescent="0.25">
      <c r="O90" s="86"/>
      <c r="P90" s="42">
        <v>42735</v>
      </c>
      <c r="Q90" s="78">
        <v>160.91863591349599</v>
      </c>
      <c r="R90" s="79">
        <v>182.43403726016601</v>
      </c>
      <c r="S90" s="79">
        <v>195.59148282598099</v>
      </c>
      <c r="T90" s="79">
        <v>260.69410335265201</v>
      </c>
      <c r="U90" s="83">
        <v>190.329182964599</v>
      </c>
      <c r="V90" s="84">
        <v>170.29375759583101</v>
      </c>
      <c r="W90" s="78">
        <v>180.66520118999</v>
      </c>
      <c r="X90" s="79">
        <v>182.36690532468</v>
      </c>
      <c r="Y90" s="79">
        <v>194.72873779127099</v>
      </c>
      <c r="Z90" s="82">
        <v>230.34919447987099</v>
      </c>
    </row>
    <row r="91" spans="15:26" x14ac:dyDescent="0.25">
      <c r="O91" s="87"/>
      <c r="P91" s="42">
        <v>42825</v>
      </c>
      <c r="Q91" s="78">
        <v>168.21253965543499</v>
      </c>
      <c r="R91" s="79">
        <v>194.35568597439601</v>
      </c>
      <c r="S91" s="79">
        <v>203.13295880381401</v>
      </c>
      <c r="T91" s="79">
        <v>271.86905139051999</v>
      </c>
      <c r="U91" s="83">
        <v>194.931292785343</v>
      </c>
      <c r="V91" s="84">
        <v>174.06735632622099</v>
      </c>
      <c r="W91" s="78">
        <v>179.839687787402</v>
      </c>
      <c r="X91" s="79">
        <v>189.402143797192</v>
      </c>
      <c r="Y91" s="79">
        <v>195.69222380969401</v>
      </c>
      <c r="Z91" s="82">
        <v>234.78976188564201</v>
      </c>
    </row>
    <row r="92" spans="15:26" x14ac:dyDescent="0.25">
      <c r="O92" s="88"/>
      <c r="P92" s="42">
        <v>42916</v>
      </c>
      <c r="Q92" s="78">
        <v>176.032541190763</v>
      </c>
      <c r="R92" s="79">
        <v>216.14494414541801</v>
      </c>
      <c r="S92" s="79">
        <v>213.45683130856801</v>
      </c>
      <c r="T92" s="79">
        <v>291.13624378159301</v>
      </c>
      <c r="U92" s="83">
        <v>206.03889168777499</v>
      </c>
      <c r="V92" s="84">
        <v>177.57038108055301</v>
      </c>
      <c r="W92" s="78">
        <v>186.20508669880499</v>
      </c>
      <c r="X92" s="79">
        <v>196.02157167529199</v>
      </c>
      <c r="Y92" s="79">
        <v>194.42226504264499</v>
      </c>
      <c r="Z92" s="82">
        <v>240.567264751181</v>
      </c>
    </row>
    <row r="93" spans="15:26" x14ac:dyDescent="0.25">
      <c r="O93" s="88"/>
      <c r="P93" s="42">
        <v>43008</v>
      </c>
      <c r="Q93" s="78">
        <v>173.94865580294601</v>
      </c>
      <c r="R93" s="79">
        <v>221.33257632016301</v>
      </c>
      <c r="S93" s="79">
        <v>216.29044166540299</v>
      </c>
      <c r="T93" s="79">
        <v>296.05940783371</v>
      </c>
      <c r="U93" s="83">
        <v>218.864361062923</v>
      </c>
      <c r="V93" s="84">
        <v>182.89247938278501</v>
      </c>
      <c r="W93" s="78">
        <v>191.00968043375099</v>
      </c>
      <c r="X93" s="79">
        <v>201.10329401435001</v>
      </c>
      <c r="Y93" s="79">
        <v>194.93186818210401</v>
      </c>
      <c r="Z93" s="82">
        <v>245.44831269470501</v>
      </c>
    </row>
    <row r="94" spans="15:26" x14ac:dyDescent="0.25">
      <c r="O94" s="88"/>
      <c r="P94" s="42">
        <v>43100</v>
      </c>
      <c r="Q94" s="78">
        <v>171.55774495255801</v>
      </c>
      <c r="R94" s="79">
        <v>214.96901280223599</v>
      </c>
      <c r="S94" s="79">
        <v>214.14043653358499</v>
      </c>
      <c r="T94" s="79">
        <v>293.14990289266001</v>
      </c>
      <c r="U94" s="83">
        <v>242.34574134705201</v>
      </c>
      <c r="V94" s="84">
        <v>186.42382884381399</v>
      </c>
      <c r="W94" s="78">
        <v>190.59557008687099</v>
      </c>
      <c r="X94" s="79">
        <v>207.66768284483601</v>
      </c>
      <c r="Y94" s="79">
        <v>196.79109996916799</v>
      </c>
      <c r="Z94" s="82">
        <v>251.634377352081</v>
      </c>
    </row>
    <row r="95" spans="15:26" x14ac:dyDescent="0.25">
      <c r="O95" s="88"/>
      <c r="P95" s="42">
        <v>43190</v>
      </c>
      <c r="Q95" s="78">
        <v>179.12474243575099</v>
      </c>
      <c r="R95" s="79">
        <v>218.22395736169099</v>
      </c>
      <c r="S95" s="79">
        <v>216.83736848083299</v>
      </c>
      <c r="T95" s="79">
        <v>303.12452922349701</v>
      </c>
      <c r="U95" s="83">
        <v>248.41211556791799</v>
      </c>
      <c r="V95" s="84">
        <v>187.857281829041</v>
      </c>
      <c r="W95" s="78">
        <v>193.107091007512</v>
      </c>
      <c r="X95" s="79">
        <v>214.77766064673801</v>
      </c>
      <c r="Y95" s="79">
        <v>199.74697152773101</v>
      </c>
      <c r="Z95" s="82">
        <v>257.34801444925603</v>
      </c>
    </row>
    <row r="96" spans="15:26" x14ac:dyDescent="0.25">
      <c r="O96" s="88"/>
      <c r="P96" s="42">
        <v>43281</v>
      </c>
      <c r="Q96" s="78">
        <v>189.17254806746399</v>
      </c>
      <c r="R96" s="79">
        <v>226.24718623308601</v>
      </c>
      <c r="S96" s="79">
        <v>222.94220494798299</v>
      </c>
      <c r="T96" s="79">
        <v>319.37834723051702</v>
      </c>
      <c r="U96" s="83">
        <v>244.94808704542399</v>
      </c>
      <c r="V96" s="84">
        <v>190.65377275032199</v>
      </c>
      <c r="W96" s="78">
        <v>196.189216062551</v>
      </c>
      <c r="X96" s="79">
        <v>220.24948923712</v>
      </c>
      <c r="Y96" s="79">
        <v>199.52007181617799</v>
      </c>
      <c r="Z96" s="82">
        <v>260.67270886626</v>
      </c>
    </row>
    <row r="97" spans="15:26" x14ac:dyDescent="0.25">
      <c r="O97" s="88"/>
      <c r="P97" s="42">
        <v>43373</v>
      </c>
      <c r="Q97" s="78">
        <v>192.20230854852201</v>
      </c>
      <c r="R97" s="79">
        <v>231.718103485901</v>
      </c>
      <c r="S97" s="79">
        <v>226.93858186555801</v>
      </c>
      <c r="T97" s="79">
        <v>324.55377917493797</v>
      </c>
      <c r="U97" s="83">
        <v>241.31499365562701</v>
      </c>
      <c r="V97" s="84">
        <v>195.91489091480099</v>
      </c>
      <c r="W97" s="78">
        <v>195.48890964418001</v>
      </c>
      <c r="X97" s="79">
        <v>223.762493038287</v>
      </c>
      <c r="Y97" s="79">
        <v>199.18278434743999</v>
      </c>
      <c r="Z97" s="82">
        <v>264.22437555887598</v>
      </c>
    </row>
    <row r="98" spans="15:26" x14ac:dyDescent="0.25">
      <c r="O98" s="86"/>
      <c r="P98" s="42">
        <v>43465</v>
      </c>
      <c r="Q98" s="78">
        <v>190.80119075637501</v>
      </c>
      <c r="R98" s="79">
        <v>234.77046628444199</v>
      </c>
      <c r="S98" s="79">
        <v>226.52768576245799</v>
      </c>
      <c r="T98" s="79">
        <v>323.37196005283801</v>
      </c>
      <c r="U98" s="83">
        <v>224.23284155248101</v>
      </c>
      <c r="V98" s="84">
        <v>193.055960974036</v>
      </c>
      <c r="W98" s="78">
        <v>194.65723610765301</v>
      </c>
      <c r="X98" s="79">
        <v>225.40900607648501</v>
      </c>
      <c r="Y98" s="79">
        <v>201.74418672051999</v>
      </c>
      <c r="Z98" s="82">
        <v>268.84647339676002</v>
      </c>
    </row>
    <row r="99" spans="15:26" x14ac:dyDescent="0.25">
      <c r="O99" s="86"/>
      <c r="P99" s="42">
        <v>43555</v>
      </c>
      <c r="Q99" s="78">
        <v>190.62252914835199</v>
      </c>
      <c r="R99" s="79">
        <v>241.136142229482</v>
      </c>
      <c r="S99" s="79">
        <v>223.786002889419</v>
      </c>
      <c r="T99" s="79">
        <v>328.62409808516799</v>
      </c>
      <c r="U99" s="83">
        <v>227.62016496964199</v>
      </c>
      <c r="V99" s="84">
        <v>194.88014895096401</v>
      </c>
      <c r="W99" s="78">
        <v>202.59419150457299</v>
      </c>
      <c r="X99" s="79">
        <v>229.968620181228</v>
      </c>
      <c r="Y99" s="79">
        <v>201.56402672533099</v>
      </c>
      <c r="Z99" s="82">
        <v>275.65199441188298</v>
      </c>
    </row>
    <row r="100" spans="15:26" x14ac:dyDescent="0.25">
      <c r="O100" s="86"/>
      <c r="P100" s="42">
        <v>43646</v>
      </c>
      <c r="Q100" s="78">
        <v>194.87786483625101</v>
      </c>
      <c r="R100" s="79">
        <v>246.77624512978699</v>
      </c>
      <c r="S100" s="79">
        <v>223.22597926349701</v>
      </c>
      <c r="T100" s="79">
        <v>335.92537335818503</v>
      </c>
      <c r="U100" s="83">
        <v>247.72666516661599</v>
      </c>
      <c r="V100" s="84">
        <v>201.62441549973801</v>
      </c>
      <c r="W100" s="78">
        <v>207.514428198117</v>
      </c>
      <c r="X100" s="79">
        <v>235.57820793846099</v>
      </c>
      <c r="Y100" s="79">
        <v>198.13045636407699</v>
      </c>
      <c r="Z100" s="82">
        <v>279.95755600260401</v>
      </c>
    </row>
    <row r="101" spans="15:26" x14ac:dyDescent="0.25">
      <c r="O101" s="86"/>
      <c r="P101" s="86"/>
      <c r="Q101" s="148"/>
      <c r="R101" s="149"/>
      <c r="S101" s="149"/>
      <c r="T101" s="149"/>
      <c r="U101" s="149"/>
      <c r="V101" s="150"/>
      <c r="W101" s="148"/>
      <c r="X101" s="149"/>
      <c r="Y101" s="149"/>
      <c r="Z101" s="149"/>
    </row>
    <row r="102" spans="15:26" x14ac:dyDescent="0.25">
      <c r="O102" s="87"/>
      <c r="P102" s="87"/>
      <c r="Q102" s="151"/>
      <c r="R102" s="151"/>
      <c r="S102" s="151"/>
      <c r="T102" s="151"/>
      <c r="U102" s="151"/>
      <c r="V102" s="151"/>
      <c r="W102" s="151"/>
      <c r="X102" s="151"/>
      <c r="Y102" s="151"/>
      <c r="Z102" s="151"/>
    </row>
    <row r="103" spans="15:26" x14ac:dyDescent="0.25">
      <c r="O103" s="88"/>
      <c r="P103" s="152"/>
      <c r="Q103" s="153"/>
      <c r="R103" s="153"/>
      <c r="S103" s="153"/>
      <c r="T103" s="153"/>
      <c r="U103" s="153"/>
      <c r="V103" s="153"/>
      <c r="W103" s="153"/>
      <c r="X103" s="153"/>
      <c r="Y103" s="153"/>
      <c r="Z103" s="153"/>
    </row>
    <row r="104" spans="15:26" x14ac:dyDescent="0.25">
      <c r="O104" s="88"/>
      <c r="P104" s="152"/>
      <c r="Q104" s="153"/>
      <c r="R104" s="153"/>
      <c r="S104" s="153"/>
      <c r="T104" s="153"/>
      <c r="U104" s="153"/>
      <c r="V104" s="153"/>
      <c r="W104" s="153"/>
      <c r="X104" s="153"/>
      <c r="Y104" s="153"/>
      <c r="Z104" s="153"/>
    </row>
    <row r="105" spans="15:26" x14ac:dyDescent="0.25">
      <c r="O105" s="88"/>
      <c r="P105" s="152"/>
      <c r="Q105" s="153"/>
      <c r="R105" s="153"/>
      <c r="S105" s="153"/>
      <c r="T105" s="153"/>
      <c r="U105" s="153"/>
      <c r="V105" s="153"/>
      <c r="W105" s="153"/>
      <c r="X105" s="153"/>
      <c r="Y105" s="153"/>
      <c r="Z105" s="153"/>
    </row>
    <row r="106" spans="15:26" x14ac:dyDescent="0.25">
      <c r="O106" s="88"/>
      <c r="P106" s="152"/>
      <c r="Q106" s="153"/>
      <c r="R106" s="153"/>
      <c r="S106" s="153"/>
      <c r="T106" s="153"/>
      <c r="U106" s="153"/>
      <c r="V106" s="153"/>
      <c r="W106" s="153"/>
      <c r="X106" s="153"/>
      <c r="Y106" s="153"/>
      <c r="Z106" s="153"/>
    </row>
    <row r="107" spans="15:26" x14ac:dyDescent="0.25">
      <c r="O107" s="88"/>
      <c r="P107" s="152"/>
      <c r="Q107" s="153"/>
      <c r="R107" s="153"/>
      <c r="S107" s="153"/>
      <c r="T107" s="153"/>
      <c r="U107" s="153"/>
      <c r="V107" s="153"/>
      <c r="W107" s="153"/>
      <c r="X107" s="153"/>
      <c r="Y107" s="153"/>
      <c r="Z107" s="153"/>
    </row>
    <row r="108" spans="15:26" x14ac:dyDescent="0.25">
      <c r="O108" s="88"/>
      <c r="P108" s="152"/>
      <c r="Q108" s="153"/>
      <c r="R108" s="153"/>
      <c r="S108" s="153"/>
      <c r="T108" s="153"/>
      <c r="U108" s="153"/>
      <c r="V108" s="153"/>
      <c r="W108" s="153"/>
      <c r="X108" s="153"/>
      <c r="Y108" s="153"/>
      <c r="Z108" s="153"/>
    </row>
    <row r="109" spans="15:26" x14ac:dyDescent="0.25">
      <c r="O109" s="86"/>
      <c r="P109" s="86"/>
      <c r="Q109" s="153"/>
      <c r="R109" s="153"/>
      <c r="S109" s="153"/>
      <c r="T109" s="153"/>
      <c r="U109" s="153"/>
      <c r="V109" s="153"/>
      <c r="W109" s="153"/>
      <c r="X109" s="153"/>
      <c r="Y109" s="153"/>
      <c r="Z109" s="153"/>
    </row>
    <row r="110" spans="15:26" x14ac:dyDescent="0.25">
      <c r="O110" s="86"/>
      <c r="P110" s="86"/>
      <c r="Q110" s="153"/>
      <c r="R110" s="153"/>
      <c r="S110" s="153"/>
      <c r="T110" s="153"/>
      <c r="U110" s="153"/>
      <c r="V110" s="153"/>
      <c r="W110" s="153"/>
      <c r="X110" s="153"/>
      <c r="Y110" s="153"/>
      <c r="Z110" s="153"/>
    </row>
    <row r="111" spans="15:26" x14ac:dyDescent="0.25">
      <c r="O111" s="86"/>
      <c r="P111" s="152"/>
      <c r="Q111" s="153"/>
      <c r="R111" s="153"/>
      <c r="S111" s="153"/>
      <c r="T111" s="153"/>
      <c r="U111" s="153"/>
      <c r="V111" s="153"/>
      <c r="W111" s="153"/>
      <c r="X111" s="153"/>
      <c r="Y111" s="153"/>
      <c r="Z111" s="153"/>
    </row>
    <row r="112" spans="15:26" x14ac:dyDescent="0.25">
      <c r="O112" s="86"/>
      <c r="P112" s="152"/>
      <c r="Q112" s="153"/>
      <c r="R112" s="153"/>
      <c r="S112" s="153"/>
      <c r="T112" s="153"/>
      <c r="U112" s="153"/>
      <c r="V112" s="153"/>
      <c r="W112" s="153"/>
      <c r="X112" s="153"/>
      <c r="Y112" s="153"/>
      <c r="Z112" s="153"/>
    </row>
    <row r="113" spans="15:26" x14ac:dyDescent="0.25">
      <c r="O113" s="86"/>
      <c r="P113" s="152"/>
      <c r="Q113" s="153"/>
      <c r="R113" s="153"/>
      <c r="S113" s="153"/>
      <c r="T113" s="153"/>
      <c r="U113" s="153"/>
      <c r="V113" s="153"/>
      <c r="W113" s="153"/>
      <c r="X113" s="153"/>
      <c r="Y113" s="153"/>
      <c r="Z113" s="153"/>
    </row>
    <row r="114" spans="15:26" x14ac:dyDescent="0.25">
      <c r="O114" s="86"/>
      <c r="P114" s="152"/>
      <c r="Q114" s="153"/>
      <c r="R114" s="153"/>
      <c r="S114" s="153"/>
      <c r="T114" s="153"/>
      <c r="U114" s="153"/>
      <c r="V114" s="153"/>
      <c r="W114" s="153"/>
      <c r="X114" s="153"/>
      <c r="Y114" s="153"/>
      <c r="Z114" s="153"/>
    </row>
    <row r="115" spans="15:26" x14ac:dyDescent="0.25">
      <c r="O115" s="86"/>
      <c r="P115" s="152"/>
      <c r="Q115" s="153"/>
      <c r="R115" s="153"/>
      <c r="S115" s="153"/>
      <c r="T115" s="153"/>
      <c r="U115" s="153"/>
      <c r="V115" s="153"/>
      <c r="W115" s="153"/>
      <c r="X115" s="153"/>
      <c r="Y115" s="153"/>
      <c r="Z115" s="153"/>
    </row>
    <row r="116" spans="15:26" x14ac:dyDescent="0.25">
      <c r="O116" s="86"/>
      <c r="P116" s="152"/>
      <c r="Q116" s="153"/>
      <c r="R116" s="153"/>
      <c r="S116" s="153"/>
      <c r="T116" s="153"/>
      <c r="U116" s="153"/>
      <c r="V116" s="153"/>
      <c r="W116" s="153"/>
      <c r="X116" s="153"/>
      <c r="Y116" s="153"/>
      <c r="Z116" s="153"/>
    </row>
    <row r="117" spans="15:26" x14ac:dyDescent="0.25">
      <c r="O117" s="86"/>
      <c r="P117" s="86"/>
      <c r="Q117" s="154"/>
      <c r="R117" s="155"/>
      <c r="S117" s="155"/>
      <c r="T117" s="155"/>
      <c r="U117" s="156"/>
      <c r="V117" s="156"/>
      <c r="W117" s="154"/>
      <c r="X117" s="155"/>
      <c r="Y117" s="155"/>
      <c r="Z117" s="155"/>
    </row>
    <row r="118" spans="15:26" x14ac:dyDescent="0.25">
      <c r="O118" s="86"/>
      <c r="P118" s="86"/>
      <c r="Q118" s="154"/>
      <c r="R118" s="154"/>
      <c r="S118" s="154"/>
      <c r="T118" s="154"/>
      <c r="U118" s="154"/>
      <c r="V118" s="154"/>
      <c r="W118" s="154"/>
      <c r="X118" s="154"/>
      <c r="Y118" s="154"/>
      <c r="Z118" s="154"/>
    </row>
    <row r="119" spans="15:26" x14ac:dyDescent="0.25">
      <c r="O119" s="86"/>
      <c r="P119" s="86"/>
      <c r="Q119" s="154"/>
      <c r="R119" s="154"/>
      <c r="S119" s="154"/>
      <c r="T119" s="154"/>
      <c r="U119" s="154"/>
      <c r="V119" s="154"/>
      <c r="W119" s="154"/>
      <c r="X119" s="154"/>
      <c r="Y119" s="154"/>
      <c r="Z119" s="154"/>
    </row>
    <row r="120" spans="15:26" x14ac:dyDescent="0.25">
      <c r="O120" s="86"/>
      <c r="P120" s="86"/>
      <c r="Q120" s="153"/>
      <c r="R120" s="153"/>
      <c r="S120" s="153"/>
      <c r="T120" s="153"/>
      <c r="U120" s="153"/>
      <c r="V120" s="153"/>
      <c r="W120" s="153"/>
      <c r="X120" s="153"/>
      <c r="Y120" s="153"/>
      <c r="Z120" s="153"/>
    </row>
    <row r="121" spans="15:26" x14ac:dyDescent="0.25">
      <c r="O121" s="86"/>
      <c r="P121" s="86"/>
      <c r="Q121" s="153"/>
      <c r="R121" s="153"/>
      <c r="S121" s="153"/>
      <c r="T121" s="153"/>
      <c r="U121" s="153"/>
      <c r="V121" s="153"/>
      <c r="W121" s="153"/>
      <c r="X121" s="153"/>
      <c r="Y121" s="153"/>
      <c r="Z121" s="153"/>
    </row>
    <row r="122" spans="15:26" x14ac:dyDescent="0.25">
      <c r="P122" s="42">
        <v>45657</v>
      </c>
      <c r="Q122" s="78" t="s">
        <v>75</v>
      </c>
      <c r="R122" s="79" t="s">
        <v>75</v>
      </c>
      <c r="S122" s="79" t="s">
        <v>75</v>
      </c>
      <c r="T122" s="79" t="s">
        <v>75</v>
      </c>
      <c r="U122" s="83" t="s">
        <v>75</v>
      </c>
      <c r="V122" s="84" t="s">
        <v>75</v>
      </c>
      <c r="W122" s="78" t="s">
        <v>75</v>
      </c>
      <c r="X122" s="79" t="s">
        <v>75</v>
      </c>
      <c r="Y122" s="79" t="s">
        <v>75</v>
      </c>
      <c r="Z122" s="82" t="s">
        <v>75</v>
      </c>
    </row>
    <row r="123" spans="15:26" x14ac:dyDescent="0.25">
      <c r="P123" s="42">
        <v>45747</v>
      </c>
      <c r="Q123" s="78" t="s">
        <v>75</v>
      </c>
      <c r="R123" s="79" t="s">
        <v>75</v>
      </c>
      <c r="S123" s="79" t="s">
        <v>75</v>
      </c>
      <c r="T123" s="79" t="s">
        <v>75</v>
      </c>
      <c r="U123" s="83" t="s">
        <v>75</v>
      </c>
      <c r="V123" s="84" t="s">
        <v>75</v>
      </c>
      <c r="W123" s="78" t="s">
        <v>75</v>
      </c>
      <c r="X123" s="79" t="s">
        <v>75</v>
      </c>
      <c r="Y123" s="79" t="s">
        <v>75</v>
      </c>
      <c r="Z123" s="82" t="s">
        <v>75</v>
      </c>
    </row>
    <row r="124" spans="15:26" x14ac:dyDescent="0.25">
      <c r="P124" s="42">
        <v>45838</v>
      </c>
      <c r="Q124" s="78" t="s">
        <v>75</v>
      </c>
      <c r="R124" s="79" t="s">
        <v>75</v>
      </c>
      <c r="S124" s="79" t="s">
        <v>75</v>
      </c>
      <c r="T124" s="79" t="s">
        <v>75</v>
      </c>
      <c r="U124" s="83" t="s">
        <v>75</v>
      </c>
      <c r="V124" s="84" t="s">
        <v>75</v>
      </c>
      <c r="W124" s="78" t="s">
        <v>75</v>
      </c>
      <c r="X124" s="79" t="s">
        <v>75</v>
      </c>
      <c r="Y124" s="79" t="s">
        <v>75</v>
      </c>
      <c r="Z124" s="82" t="s">
        <v>75</v>
      </c>
    </row>
    <row r="125" spans="15:26" x14ac:dyDescent="0.25">
      <c r="P125" s="42">
        <v>45930</v>
      </c>
      <c r="Q125" s="78" t="s">
        <v>75</v>
      </c>
      <c r="R125" s="79" t="s">
        <v>75</v>
      </c>
      <c r="S125" s="79" t="s">
        <v>75</v>
      </c>
      <c r="T125" s="79" t="s">
        <v>75</v>
      </c>
      <c r="U125" s="83" t="s">
        <v>75</v>
      </c>
      <c r="V125" s="84" t="s">
        <v>75</v>
      </c>
      <c r="W125" s="78" t="s">
        <v>75</v>
      </c>
      <c r="X125" s="79" t="s">
        <v>75</v>
      </c>
      <c r="Y125" s="79" t="s">
        <v>75</v>
      </c>
      <c r="Z125" s="82" t="s">
        <v>75</v>
      </c>
    </row>
    <row r="126" spans="15:26" x14ac:dyDescent="0.25">
      <c r="P126" s="42">
        <v>46022</v>
      </c>
      <c r="Q126" s="78" t="s">
        <v>75</v>
      </c>
      <c r="R126" s="79" t="s">
        <v>75</v>
      </c>
      <c r="S126" s="79" t="s">
        <v>75</v>
      </c>
      <c r="T126" s="79" t="s">
        <v>75</v>
      </c>
      <c r="U126" s="83" t="s">
        <v>75</v>
      </c>
      <c r="V126" s="84" t="s">
        <v>75</v>
      </c>
      <c r="W126" s="78" t="s">
        <v>75</v>
      </c>
      <c r="X126" s="79" t="s">
        <v>75</v>
      </c>
      <c r="Y126" s="79" t="s">
        <v>75</v>
      </c>
      <c r="Z126" s="82" t="s">
        <v>75</v>
      </c>
    </row>
    <row r="127" spans="15:26" x14ac:dyDescent="0.25">
      <c r="P127" s="42">
        <v>46112</v>
      </c>
      <c r="Q127" s="78" t="s">
        <v>75</v>
      </c>
      <c r="R127" s="79" t="s">
        <v>75</v>
      </c>
      <c r="S127" s="79" t="s">
        <v>75</v>
      </c>
      <c r="T127" s="79" t="s">
        <v>75</v>
      </c>
      <c r="U127" s="83" t="s">
        <v>75</v>
      </c>
      <c r="V127" s="84" t="s">
        <v>75</v>
      </c>
      <c r="W127" s="78" t="s">
        <v>75</v>
      </c>
      <c r="X127" s="79" t="s">
        <v>75</v>
      </c>
      <c r="Y127" s="79" t="s">
        <v>75</v>
      </c>
      <c r="Z127" s="82" t="s">
        <v>75</v>
      </c>
    </row>
    <row r="128" spans="15:26" x14ac:dyDescent="0.25">
      <c r="P128" s="42">
        <v>46203</v>
      </c>
      <c r="Q128" s="78" t="s">
        <v>75</v>
      </c>
      <c r="R128" s="79" t="s">
        <v>75</v>
      </c>
      <c r="S128" s="79" t="s">
        <v>75</v>
      </c>
      <c r="T128" s="79" t="s">
        <v>75</v>
      </c>
      <c r="U128" s="83" t="s">
        <v>75</v>
      </c>
      <c r="V128" s="84" t="s">
        <v>75</v>
      </c>
      <c r="W128" s="78" t="s">
        <v>75</v>
      </c>
      <c r="X128" s="79" t="s">
        <v>75</v>
      </c>
      <c r="Y128" s="79" t="s">
        <v>75</v>
      </c>
      <c r="Z128" s="82" t="s">
        <v>75</v>
      </c>
    </row>
  </sheetData>
  <mergeCells count="8">
    <mergeCell ref="A27:F27"/>
    <mergeCell ref="A28:F28"/>
    <mergeCell ref="Q5:V5"/>
    <mergeCell ref="W5:Z5"/>
    <mergeCell ref="A7:F7"/>
    <mergeCell ref="I7:O7"/>
    <mergeCell ref="A8:F8"/>
    <mergeCell ref="I8:O8"/>
  </mergeCells>
  <conditionalFormatting sqref="P7:P100 P122:P128">
    <cfRule type="expression" dxfId="31" priority="8">
      <formula>$Q7=""</formula>
    </cfRule>
  </conditionalFormatting>
  <conditionalFormatting sqref="O90 O92:O100">
    <cfRule type="expression" dxfId="30" priority="6">
      <formula>$O90=""</formula>
    </cfRule>
  </conditionalFormatting>
  <conditionalFormatting sqref="O101 O103:O121 P109 P117:P121">
    <cfRule type="expression" dxfId="29" priority="3">
      <formula>$O101=""</formula>
    </cfRule>
  </conditionalFormatting>
  <conditionalFormatting sqref="P101">
    <cfRule type="expression" dxfId="28" priority="4">
      <formula>$O101=""</formula>
    </cfRule>
  </conditionalFormatting>
  <conditionalFormatting sqref="P110">
    <cfRule type="expression" dxfId="27" priority="5">
      <formula>$O111=""</formula>
    </cfRule>
  </conditionalFormatting>
  <conditionalFormatting sqref="P111:P116">
    <cfRule type="expression" dxfId="26" priority="2">
      <formula>$O111=""</formula>
    </cfRule>
  </conditionalFormatting>
  <conditionalFormatting sqref="P103:P108">
    <cfRule type="expression" dxfId="25" priority="1">
      <formula>$O103=""</formula>
    </cfRule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V410"/>
  <sheetViews>
    <sheetView topLeftCell="E85" workbookViewId="0">
      <selection activeCell="E112" sqref="E112"/>
    </sheetView>
  </sheetViews>
  <sheetFormatPr defaultColWidth="9.140625" defaultRowHeight="15" x14ac:dyDescent="0.25"/>
  <cols>
    <col min="1" max="6" width="13.7109375" style="41" customWidth="1"/>
    <col min="7" max="7" width="9.5703125" style="41" customWidth="1"/>
    <col min="8" max="13" width="13.7109375" style="41" customWidth="1"/>
    <col min="14" max="14" width="23.85546875" style="46" bestFit="1" customWidth="1"/>
    <col min="15" max="18" width="13.7109375" style="16" customWidth="1"/>
    <col min="19" max="19" width="15.42578125" style="16" customWidth="1"/>
    <col min="20" max="20" width="15.7109375" style="16" customWidth="1"/>
    <col min="21" max="21" width="14.85546875" style="16" customWidth="1"/>
    <col min="22" max="22" width="13.7109375" style="16" customWidth="1"/>
    <col min="23" max="16384" width="9.140625" style="41"/>
  </cols>
  <sheetData>
    <row r="1" spans="1:22" s="2" customFormat="1" ht="15.95" customHeight="1" x14ac:dyDescent="0.25">
      <c r="N1" s="35"/>
      <c r="O1" s="60"/>
      <c r="P1" s="61"/>
      <c r="Q1" s="61"/>
      <c r="R1" s="62"/>
      <c r="S1" s="60"/>
      <c r="T1" s="63"/>
      <c r="U1" s="61"/>
      <c r="V1" s="62"/>
    </row>
    <row r="2" spans="1:22" s="5" customFormat="1" ht="15.95" customHeight="1" x14ac:dyDescent="0.25">
      <c r="O2" s="64"/>
      <c r="P2" s="65"/>
      <c r="Q2" s="65"/>
      <c r="R2" s="66"/>
      <c r="S2" s="64"/>
      <c r="T2" s="65"/>
      <c r="U2" s="65"/>
      <c r="V2" s="66"/>
    </row>
    <row r="3" spans="1:22" s="5" customFormat="1" ht="15.95" customHeight="1" x14ac:dyDescent="0.25">
      <c r="O3" s="64"/>
      <c r="P3" s="65"/>
      <c r="Q3" s="65"/>
      <c r="R3" s="66"/>
      <c r="S3" s="64"/>
      <c r="T3" s="65"/>
      <c r="U3" s="65"/>
      <c r="V3" s="66"/>
    </row>
    <row r="4" spans="1:22" s="70" customFormat="1" ht="15.95" customHeight="1" x14ac:dyDescent="0.25">
      <c r="O4" s="64"/>
      <c r="P4" s="65"/>
      <c r="Q4" s="65"/>
      <c r="R4" s="66"/>
      <c r="S4" s="64"/>
      <c r="T4" s="65"/>
      <c r="U4" s="65"/>
      <c r="V4" s="66"/>
    </row>
    <row r="5" spans="1:22" s="71" customFormat="1" ht="15" customHeight="1" x14ac:dyDescent="0.25">
      <c r="O5" s="179" t="s">
        <v>7</v>
      </c>
      <c r="P5" s="180"/>
      <c r="Q5" s="180"/>
      <c r="R5" s="181"/>
      <c r="S5" s="179" t="s">
        <v>16</v>
      </c>
      <c r="T5" s="180"/>
      <c r="U5" s="180"/>
      <c r="V5" s="181"/>
    </row>
    <row r="6" spans="1:22" s="72" customFormat="1" ht="35.1" customHeight="1" x14ac:dyDescent="0.25">
      <c r="N6" s="73" t="s">
        <v>0</v>
      </c>
      <c r="O6" s="74" t="s">
        <v>17</v>
      </c>
      <c r="P6" s="40" t="s">
        <v>18</v>
      </c>
      <c r="Q6" s="40" t="s">
        <v>19</v>
      </c>
      <c r="R6" s="75" t="s">
        <v>20</v>
      </c>
      <c r="S6" s="74" t="s">
        <v>17</v>
      </c>
      <c r="T6" s="40" t="s">
        <v>18</v>
      </c>
      <c r="U6" s="40" t="s">
        <v>19</v>
      </c>
      <c r="V6" s="75" t="s">
        <v>20</v>
      </c>
    </row>
    <row r="7" spans="1:22" x14ac:dyDescent="0.25">
      <c r="A7" s="172" t="s">
        <v>81</v>
      </c>
      <c r="B7" s="172"/>
      <c r="C7" s="172"/>
      <c r="D7" s="172"/>
      <c r="E7" s="172"/>
      <c r="F7" s="172"/>
      <c r="G7" s="77"/>
      <c r="H7" s="172" t="s">
        <v>82</v>
      </c>
      <c r="I7" s="172"/>
      <c r="J7" s="172"/>
      <c r="K7" s="172"/>
      <c r="L7" s="172"/>
      <c r="M7" s="172"/>
      <c r="N7" s="42">
        <v>35155</v>
      </c>
      <c r="O7" s="78">
        <v>66.310368478786103</v>
      </c>
      <c r="P7" s="79">
        <v>54.855912022544501</v>
      </c>
      <c r="Q7" s="79">
        <v>74.172981718430293</v>
      </c>
      <c r="R7" s="82">
        <v>62.829494472890097</v>
      </c>
      <c r="S7" s="78" t="s">
        <v>15</v>
      </c>
      <c r="T7" s="79" t="s">
        <v>15</v>
      </c>
      <c r="U7" s="79" t="s">
        <v>15</v>
      </c>
      <c r="V7" s="82" t="s">
        <v>15</v>
      </c>
    </row>
    <row r="8" spans="1:22" x14ac:dyDescent="0.25">
      <c r="A8" s="172" t="s">
        <v>74</v>
      </c>
      <c r="B8" s="172"/>
      <c r="C8" s="172"/>
      <c r="D8" s="172"/>
      <c r="E8" s="172"/>
      <c r="F8" s="172"/>
      <c r="H8" s="172" t="s">
        <v>74</v>
      </c>
      <c r="I8" s="172"/>
      <c r="J8" s="172"/>
      <c r="K8" s="172"/>
      <c r="L8" s="172"/>
      <c r="M8" s="172"/>
      <c r="N8" s="42">
        <v>35246</v>
      </c>
      <c r="O8" s="78">
        <v>67.510192776519503</v>
      </c>
      <c r="P8" s="79">
        <v>53.122197157539098</v>
      </c>
      <c r="Q8" s="79">
        <v>73.529894348569002</v>
      </c>
      <c r="R8" s="82">
        <v>64.789145369811493</v>
      </c>
      <c r="S8" s="78" t="s">
        <v>15</v>
      </c>
      <c r="T8" s="79" t="s">
        <v>15</v>
      </c>
      <c r="U8" s="79" t="s">
        <v>15</v>
      </c>
      <c r="V8" s="82" t="s">
        <v>15</v>
      </c>
    </row>
    <row r="9" spans="1:22" x14ac:dyDescent="0.25">
      <c r="N9" s="42">
        <v>35338</v>
      </c>
      <c r="O9" s="78">
        <v>70.863626115782395</v>
      </c>
      <c r="P9" s="79">
        <v>55.552010895812501</v>
      </c>
      <c r="Q9" s="79">
        <v>76.604688975320002</v>
      </c>
      <c r="R9" s="82">
        <v>66.935696098219907</v>
      </c>
      <c r="S9" s="78" t="s">
        <v>15</v>
      </c>
      <c r="T9" s="79" t="s">
        <v>15</v>
      </c>
      <c r="U9" s="79" t="s">
        <v>15</v>
      </c>
      <c r="V9" s="82" t="s">
        <v>15</v>
      </c>
    </row>
    <row r="10" spans="1:22" x14ac:dyDescent="0.25">
      <c r="N10" s="42">
        <v>35430</v>
      </c>
      <c r="O10" s="78">
        <v>72.209040336067801</v>
      </c>
      <c r="P10" s="79">
        <v>63.053200409127001</v>
      </c>
      <c r="Q10" s="79">
        <v>82.243138447183298</v>
      </c>
      <c r="R10" s="82">
        <v>67.266131264530799</v>
      </c>
      <c r="S10" s="78" t="s">
        <v>15</v>
      </c>
      <c r="T10" s="79" t="s">
        <v>15</v>
      </c>
      <c r="U10" s="79" t="s">
        <v>15</v>
      </c>
      <c r="V10" s="82" t="s">
        <v>15</v>
      </c>
    </row>
    <row r="11" spans="1:22" x14ac:dyDescent="0.25">
      <c r="N11" s="42">
        <v>35520</v>
      </c>
      <c r="O11" s="78">
        <v>71.338445216358394</v>
      </c>
      <c r="P11" s="79">
        <v>66.505616237096504</v>
      </c>
      <c r="Q11" s="79">
        <v>84.9107977798202</v>
      </c>
      <c r="R11" s="82">
        <v>67.909702853320198</v>
      </c>
      <c r="S11" s="78" t="s">
        <v>15</v>
      </c>
      <c r="T11" s="79" t="s">
        <v>15</v>
      </c>
      <c r="U11" s="79" t="s">
        <v>15</v>
      </c>
      <c r="V11" s="82" t="s">
        <v>15</v>
      </c>
    </row>
    <row r="12" spans="1:22" x14ac:dyDescent="0.25">
      <c r="N12" s="42">
        <v>35611</v>
      </c>
      <c r="O12" s="78">
        <v>71.807999415767497</v>
      </c>
      <c r="P12" s="79">
        <v>65.647076329935501</v>
      </c>
      <c r="Q12" s="79">
        <v>86.2569145788013</v>
      </c>
      <c r="R12" s="82">
        <v>70.067341749864596</v>
      </c>
      <c r="S12" s="78" t="s">
        <v>15</v>
      </c>
      <c r="T12" s="79" t="s">
        <v>15</v>
      </c>
      <c r="U12" s="79" t="s">
        <v>15</v>
      </c>
      <c r="V12" s="82" t="s">
        <v>15</v>
      </c>
    </row>
    <row r="13" spans="1:22" x14ac:dyDescent="0.25">
      <c r="N13" s="42">
        <v>35703</v>
      </c>
      <c r="O13" s="78">
        <v>72.344531796552403</v>
      </c>
      <c r="P13" s="79">
        <v>69.527889606323896</v>
      </c>
      <c r="Q13" s="79">
        <v>87.388069502589602</v>
      </c>
      <c r="R13" s="82">
        <v>74.095258353536593</v>
      </c>
      <c r="S13" s="78" t="s">
        <v>15</v>
      </c>
      <c r="T13" s="79" t="s">
        <v>15</v>
      </c>
      <c r="U13" s="79" t="s">
        <v>15</v>
      </c>
      <c r="V13" s="82" t="s">
        <v>15</v>
      </c>
    </row>
    <row r="14" spans="1:22" x14ac:dyDescent="0.25">
      <c r="N14" s="42">
        <v>35795</v>
      </c>
      <c r="O14" s="78">
        <v>73.128998439851898</v>
      </c>
      <c r="P14" s="79">
        <v>76.116402722463604</v>
      </c>
      <c r="Q14" s="79">
        <v>88.262150252446901</v>
      </c>
      <c r="R14" s="82">
        <v>77.258169729758706</v>
      </c>
      <c r="S14" s="78" t="s">
        <v>15</v>
      </c>
      <c r="T14" s="79" t="s">
        <v>15</v>
      </c>
      <c r="U14" s="79" t="s">
        <v>15</v>
      </c>
      <c r="V14" s="82" t="s">
        <v>15</v>
      </c>
    </row>
    <row r="15" spans="1:22" x14ac:dyDescent="0.25">
      <c r="N15" s="42">
        <v>35885</v>
      </c>
      <c r="O15" s="78">
        <v>75.159935286868304</v>
      </c>
      <c r="P15" s="79">
        <v>77.390215302098198</v>
      </c>
      <c r="Q15" s="79">
        <v>88.2256207462069</v>
      </c>
      <c r="R15" s="82">
        <v>78.125625295514496</v>
      </c>
      <c r="S15" s="78" t="s">
        <v>15</v>
      </c>
      <c r="T15" s="79" t="s">
        <v>15</v>
      </c>
      <c r="U15" s="79" t="s">
        <v>15</v>
      </c>
      <c r="V15" s="82" t="s">
        <v>15</v>
      </c>
    </row>
    <row r="16" spans="1:22" x14ac:dyDescent="0.25">
      <c r="N16" s="42">
        <v>35976</v>
      </c>
      <c r="O16" s="78">
        <v>77.529538629595294</v>
      </c>
      <c r="P16" s="79">
        <v>78.396182178337199</v>
      </c>
      <c r="Q16" s="79">
        <v>85.712911065781896</v>
      </c>
      <c r="R16" s="82">
        <v>79.386750218350102</v>
      </c>
      <c r="S16" s="78" t="s">
        <v>15</v>
      </c>
      <c r="T16" s="79" t="s">
        <v>15</v>
      </c>
      <c r="U16" s="79" t="s">
        <v>15</v>
      </c>
      <c r="V16" s="82" t="s">
        <v>15</v>
      </c>
    </row>
    <row r="17" spans="14:22" x14ac:dyDescent="0.25">
      <c r="N17" s="42">
        <v>36068</v>
      </c>
      <c r="O17" s="78">
        <v>77.765830648166897</v>
      </c>
      <c r="P17" s="79">
        <v>83.420716189536094</v>
      </c>
      <c r="Q17" s="79">
        <v>85.044959906384193</v>
      </c>
      <c r="R17" s="82">
        <v>81.457040512935507</v>
      </c>
      <c r="S17" s="78" t="s">
        <v>15</v>
      </c>
      <c r="T17" s="79" t="s">
        <v>15</v>
      </c>
      <c r="U17" s="79" t="s">
        <v>15</v>
      </c>
      <c r="V17" s="82" t="s">
        <v>15</v>
      </c>
    </row>
    <row r="18" spans="14:22" x14ac:dyDescent="0.25">
      <c r="N18" s="42">
        <v>36160</v>
      </c>
      <c r="O18" s="78">
        <v>77.869056304257896</v>
      </c>
      <c r="P18" s="79">
        <v>87.940935051800494</v>
      </c>
      <c r="Q18" s="79">
        <v>88.052973440348694</v>
      </c>
      <c r="R18" s="82">
        <v>83.331257625470698</v>
      </c>
      <c r="S18" s="78" t="s">
        <v>15</v>
      </c>
      <c r="T18" s="79" t="s">
        <v>15</v>
      </c>
      <c r="U18" s="79" t="s">
        <v>15</v>
      </c>
      <c r="V18" s="82" t="s">
        <v>15</v>
      </c>
    </row>
    <row r="19" spans="14:22" x14ac:dyDescent="0.25">
      <c r="N19" s="42">
        <v>36250</v>
      </c>
      <c r="O19" s="78">
        <v>82.734944496428497</v>
      </c>
      <c r="P19" s="79">
        <v>88.207951643371402</v>
      </c>
      <c r="Q19" s="79">
        <v>90.132570188465095</v>
      </c>
      <c r="R19" s="82">
        <v>84.948220767052604</v>
      </c>
      <c r="S19" s="78" t="s">
        <v>15</v>
      </c>
      <c r="T19" s="79" t="s">
        <v>15</v>
      </c>
      <c r="U19" s="79" t="s">
        <v>15</v>
      </c>
      <c r="V19" s="82" t="s">
        <v>15</v>
      </c>
    </row>
    <row r="20" spans="14:22" x14ac:dyDescent="0.25">
      <c r="N20" s="42">
        <v>36341</v>
      </c>
      <c r="O20" s="78">
        <v>91.124169725154005</v>
      </c>
      <c r="P20" s="79">
        <v>87.768221990724001</v>
      </c>
      <c r="Q20" s="79">
        <v>91.374469032016506</v>
      </c>
      <c r="R20" s="82">
        <v>86.125442577033397</v>
      </c>
      <c r="S20" s="78" t="s">
        <v>15</v>
      </c>
      <c r="T20" s="79" t="s">
        <v>15</v>
      </c>
      <c r="U20" s="79" t="s">
        <v>15</v>
      </c>
      <c r="V20" s="82" t="s">
        <v>15</v>
      </c>
    </row>
    <row r="21" spans="14:22" x14ac:dyDescent="0.25">
      <c r="N21" s="42">
        <v>36433</v>
      </c>
      <c r="O21" s="78">
        <v>94.3792546466494</v>
      </c>
      <c r="P21" s="79">
        <v>88.844195416807494</v>
      </c>
      <c r="Q21" s="79">
        <v>92.828689728618798</v>
      </c>
      <c r="R21" s="82">
        <v>87.930704027643699</v>
      </c>
      <c r="S21" s="78" t="s">
        <v>15</v>
      </c>
      <c r="T21" s="79" t="s">
        <v>15</v>
      </c>
      <c r="U21" s="79" t="s">
        <v>15</v>
      </c>
      <c r="V21" s="82" t="s">
        <v>15</v>
      </c>
    </row>
    <row r="22" spans="14:22" x14ac:dyDescent="0.25">
      <c r="N22" s="42">
        <v>36525</v>
      </c>
      <c r="O22" s="78">
        <v>92.809058732737</v>
      </c>
      <c r="P22" s="79">
        <v>91.240325791970804</v>
      </c>
      <c r="Q22" s="79">
        <v>93.763342940018106</v>
      </c>
      <c r="R22" s="82">
        <v>90.997624548829506</v>
      </c>
      <c r="S22" s="78" t="s">
        <v>15</v>
      </c>
      <c r="T22" s="79" t="s">
        <v>15</v>
      </c>
      <c r="U22" s="79" t="s">
        <v>15</v>
      </c>
      <c r="V22" s="82" t="s">
        <v>15</v>
      </c>
    </row>
    <row r="23" spans="14:22" x14ac:dyDescent="0.25">
      <c r="N23" s="42">
        <v>36616</v>
      </c>
      <c r="O23" s="78">
        <v>94.536889029916793</v>
      </c>
      <c r="P23" s="79">
        <v>94.884643715302303</v>
      </c>
      <c r="Q23" s="79">
        <v>95.612053218183206</v>
      </c>
      <c r="R23" s="82">
        <v>94.727272167586804</v>
      </c>
      <c r="S23" s="78">
        <v>100.722353942282</v>
      </c>
      <c r="T23" s="79">
        <v>74.082269785737694</v>
      </c>
      <c r="U23" s="79">
        <v>98.543851463483904</v>
      </c>
      <c r="V23" s="82">
        <v>90.717980992515095</v>
      </c>
    </row>
    <row r="24" spans="14:22" x14ac:dyDescent="0.25">
      <c r="N24" s="42">
        <v>36707</v>
      </c>
      <c r="O24" s="78">
        <v>99.150134813587201</v>
      </c>
      <c r="P24" s="79">
        <v>100.00349177151</v>
      </c>
      <c r="Q24" s="79">
        <v>98.963232521834001</v>
      </c>
      <c r="R24" s="82">
        <v>98.435568163614406</v>
      </c>
      <c r="S24" s="78">
        <v>100.064397475476</v>
      </c>
      <c r="T24" s="79">
        <v>82.472198556761796</v>
      </c>
      <c r="U24" s="79">
        <v>98.1137106404138</v>
      </c>
      <c r="V24" s="82">
        <v>94.653330124913495</v>
      </c>
    </row>
    <row r="25" spans="14:22" x14ac:dyDescent="0.25">
      <c r="N25" s="42">
        <v>36799</v>
      </c>
      <c r="O25" s="78">
        <v>101.147737552175</v>
      </c>
      <c r="P25" s="79">
        <v>100.65988580868</v>
      </c>
      <c r="Q25" s="79">
        <v>100.617829354354</v>
      </c>
      <c r="R25" s="82">
        <v>99.668558861025801</v>
      </c>
      <c r="S25" s="78">
        <v>100.450420010068</v>
      </c>
      <c r="T25" s="79">
        <v>95.838456742781602</v>
      </c>
      <c r="U25" s="79">
        <v>98.779875656363402</v>
      </c>
      <c r="V25" s="82">
        <v>97.797955283050499</v>
      </c>
    </row>
    <row r="26" spans="14:22" x14ac:dyDescent="0.25">
      <c r="N26" s="42">
        <v>36891</v>
      </c>
      <c r="O26" s="78">
        <v>100</v>
      </c>
      <c r="P26" s="79">
        <v>100</v>
      </c>
      <c r="Q26" s="79">
        <v>100</v>
      </c>
      <c r="R26" s="82">
        <v>100</v>
      </c>
      <c r="S26" s="78">
        <v>100</v>
      </c>
      <c r="T26" s="79">
        <v>100</v>
      </c>
      <c r="U26" s="79">
        <v>100</v>
      </c>
      <c r="V26" s="82">
        <v>100</v>
      </c>
    </row>
    <row r="27" spans="14:22" x14ac:dyDescent="0.25">
      <c r="N27" s="42">
        <v>36981</v>
      </c>
      <c r="O27" s="78">
        <v>101.724190283629</v>
      </c>
      <c r="P27" s="79">
        <v>103.607905311669</v>
      </c>
      <c r="Q27" s="79">
        <v>99.747728340183798</v>
      </c>
      <c r="R27" s="82">
        <v>102.23140321210801</v>
      </c>
      <c r="S27" s="78">
        <v>100.54143557591</v>
      </c>
      <c r="T27" s="79">
        <v>101.935912125684</v>
      </c>
      <c r="U27" s="79">
        <v>100.62987195309501</v>
      </c>
      <c r="V27" s="82">
        <v>99.864653526998396</v>
      </c>
    </row>
    <row r="28" spans="14:22" x14ac:dyDescent="0.25">
      <c r="N28" s="42">
        <v>37072</v>
      </c>
      <c r="O28" s="78">
        <v>107.435949488156</v>
      </c>
      <c r="P28" s="79">
        <v>103.475939184361</v>
      </c>
      <c r="Q28" s="79">
        <v>101.57805999105</v>
      </c>
      <c r="R28" s="82">
        <v>105.117465011292</v>
      </c>
      <c r="S28" s="78">
        <v>106.35317482333301</v>
      </c>
      <c r="T28" s="79">
        <v>105.946258066173</v>
      </c>
      <c r="U28" s="79">
        <v>99.944272314152997</v>
      </c>
      <c r="V28" s="82">
        <v>98.244967153023595</v>
      </c>
    </row>
    <row r="29" spans="14:22" x14ac:dyDescent="0.25">
      <c r="N29" s="42">
        <v>37164</v>
      </c>
      <c r="O29" s="78">
        <v>109.85697209537599</v>
      </c>
      <c r="P29" s="79">
        <v>100.583290831927</v>
      </c>
      <c r="Q29" s="79">
        <v>105.388008538395</v>
      </c>
      <c r="R29" s="82">
        <v>105.927768287905</v>
      </c>
      <c r="S29" s="78">
        <v>111.039496252627</v>
      </c>
      <c r="T29" s="79">
        <v>104.565256382581</v>
      </c>
      <c r="U29" s="79">
        <v>98.594345395503595</v>
      </c>
      <c r="V29" s="82">
        <v>97.637468042881096</v>
      </c>
    </row>
    <row r="30" spans="14:22" x14ac:dyDescent="0.25">
      <c r="N30" s="42">
        <v>37256</v>
      </c>
      <c r="O30" s="78">
        <v>108.409290594539</v>
      </c>
      <c r="P30" s="79">
        <v>103.27368249308</v>
      </c>
      <c r="Q30" s="79">
        <v>107.77300657587</v>
      </c>
      <c r="R30" s="82">
        <v>106.07639006690999</v>
      </c>
      <c r="S30" s="78">
        <v>110.21444092534</v>
      </c>
      <c r="T30" s="79">
        <v>100.797849629574</v>
      </c>
      <c r="U30" s="79">
        <v>99.439482188933596</v>
      </c>
      <c r="V30" s="82">
        <v>98.172386740699096</v>
      </c>
    </row>
    <row r="31" spans="14:22" x14ac:dyDescent="0.25">
      <c r="N31" s="42">
        <v>37346</v>
      </c>
      <c r="O31" s="78">
        <v>109.867395910515</v>
      </c>
      <c r="P31" s="79">
        <v>110.06701548507399</v>
      </c>
      <c r="Q31" s="79">
        <v>107.72629794865</v>
      </c>
      <c r="R31" s="82">
        <v>108.303550480738</v>
      </c>
      <c r="S31" s="78">
        <v>109.405790850412</v>
      </c>
      <c r="T31" s="79">
        <v>101.586932033406</v>
      </c>
      <c r="U31" s="79">
        <v>102.50033669596699</v>
      </c>
      <c r="V31" s="82">
        <v>99.276793817947194</v>
      </c>
    </row>
    <row r="32" spans="14:22" x14ac:dyDescent="0.25">
      <c r="N32" s="42">
        <v>37437</v>
      </c>
      <c r="O32" s="78">
        <v>114.870354034692</v>
      </c>
      <c r="P32" s="79">
        <v>115.556595856889</v>
      </c>
      <c r="Q32" s="79">
        <v>108.317435591169</v>
      </c>
      <c r="R32" s="82">
        <v>112.35192692678901</v>
      </c>
      <c r="S32" s="78">
        <v>109.34277610127501</v>
      </c>
      <c r="T32" s="79">
        <v>105.940578887508</v>
      </c>
      <c r="U32" s="79">
        <v>104.402828452644</v>
      </c>
      <c r="V32" s="82">
        <v>99.695273881271504</v>
      </c>
    </row>
    <row r="33" spans="1:22" x14ac:dyDescent="0.25">
      <c r="N33" s="42">
        <v>37529</v>
      </c>
      <c r="O33" s="78">
        <v>118.44496506650999</v>
      </c>
      <c r="P33" s="79">
        <v>117.079208298266</v>
      </c>
      <c r="Q33" s="79">
        <v>112.19313563483701</v>
      </c>
      <c r="R33" s="82">
        <v>116.40366000641799</v>
      </c>
      <c r="S33" s="78">
        <v>113.950051908829</v>
      </c>
      <c r="T33" s="79">
        <v>105.88289746285101</v>
      </c>
      <c r="U33" s="79">
        <v>105.32210440551501</v>
      </c>
      <c r="V33" s="82">
        <v>100.57734580912999</v>
      </c>
    </row>
    <row r="34" spans="1:22" x14ac:dyDescent="0.25">
      <c r="N34" s="42">
        <v>37621</v>
      </c>
      <c r="O34" s="78">
        <v>118.26568896463201</v>
      </c>
      <c r="P34" s="79">
        <v>118.07975571407199</v>
      </c>
      <c r="Q34" s="79">
        <v>117.157966681773</v>
      </c>
      <c r="R34" s="82">
        <v>118.831447447809</v>
      </c>
      <c r="S34" s="78">
        <v>120.709310801114</v>
      </c>
      <c r="T34" s="79">
        <v>102.302016141362</v>
      </c>
      <c r="U34" s="79">
        <v>107.88842305706601</v>
      </c>
      <c r="V34" s="82">
        <v>103.22075810890701</v>
      </c>
    </row>
    <row r="35" spans="1:22" x14ac:dyDescent="0.25">
      <c r="N35" s="42">
        <v>37711</v>
      </c>
      <c r="O35" s="78">
        <v>119.32291751122899</v>
      </c>
      <c r="P35" s="79">
        <v>122.295818645474</v>
      </c>
      <c r="Q35" s="79">
        <v>119.84157693717501</v>
      </c>
      <c r="R35" s="82">
        <v>121.747187533755</v>
      </c>
      <c r="S35" s="78">
        <v>117.134464671918</v>
      </c>
      <c r="T35" s="79">
        <v>104.72977846377</v>
      </c>
      <c r="U35" s="79">
        <v>111.694993171184</v>
      </c>
      <c r="V35" s="82">
        <v>106.254522640609</v>
      </c>
    </row>
    <row r="36" spans="1:22" x14ac:dyDescent="0.25">
      <c r="N36" s="42">
        <v>37802</v>
      </c>
      <c r="O36" s="78">
        <v>122.689812195645</v>
      </c>
      <c r="P36" s="79">
        <v>128.294723292513</v>
      </c>
      <c r="Q36" s="79">
        <v>119.704796897742</v>
      </c>
      <c r="R36" s="82">
        <v>125.907780921274</v>
      </c>
      <c r="S36" s="78">
        <v>110.959753617023</v>
      </c>
      <c r="T36" s="79">
        <v>105.45889174865501</v>
      </c>
      <c r="U36" s="79">
        <v>113.322961537258</v>
      </c>
      <c r="V36" s="82">
        <v>109.25986524769699</v>
      </c>
    </row>
    <row r="37" spans="1:22" x14ac:dyDescent="0.25">
      <c r="N37" s="42">
        <v>37894</v>
      </c>
      <c r="O37" s="78">
        <v>125.201901820378</v>
      </c>
      <c r="P37" s="79">
        <v>133.22530756634399</v>
      </c>
      <c r="Q37" s="79">
        <v>121.44774900413501</v>
      </c>
      <c r="R37" s="82">
        <v>128.920222519535</v>
      </c>
      <c r="S37" s="78">
        <v>114.961363978279</v>
      </c>
      <c r="T37" s="79">
        <v>101.517201543574</v>
      </c>
      <c r="U37" s="79">
        <v>111.92178262241799</v>
      </c>
      <c r="V37" s="82">
        <v>110.10976364204301</v>
      </c>
    </row>
    <row r="38" spans="1:22" x14ac:dyDescent="0.25">
      <c r="A38" s="89"/>
      <c r="N38" s="42">
        <v>37986</v>
      </c>
      <c r="O38" s="78">
        <v>127.736477677355</v>
      </c>
      <c r="P38" s="79">
        <v>136.823469772604</v>
      </c>
      <c r="Q38" s="79">
        <v>127.447537512572</v>
      </c>
      <c r="R38" s="82">
        <v>131.874905996313</v>
      </c>
      <c r="S38" s="78">
        <v>124.669456065042</v>
      </c>
      <c r="T38" s="79">
        <v>105.10379500467</v>
      </c>
      <c r="U38" s="79">
        <v>112.29774840689301</v>
      </c>
      <c r="V38" s="82">
        <v>110.26632155416</v>
      </c>
    </row>
    <row r="39" spans="1:22" x14ac:dyDescent="0.25">
      <c r="N39" s="42">
        <v>38077</v>
      </c>
      <c r="O39" s="78">
        <v>132.38738401099201</v>
      </c>
      <c r="P39" s="79">
        <v>142.167499340566</v>
      </c>
      <c r="Q39" s="79">
        <v>134.709521354662</v>
      </c>
      <c r="R39" s="82">
        <v>138.77501068957099</v>
      </c>
      <c r="S39" s="78">
        <v>120.04126252663001</v>
      </c>
      <c r="T39" s="79">
        <v>117.855514188595</v>
      </c>
      <c r="U39" s="79">
        <v>116.486549751517</v>
      </c>
      <c r="V39" s="82">
        <v>114.55914510302</v>
      </c>
    </row>
    <row r="40" spans="1:22" x14ac:dyDescent="0.25">
      <c r="N40" s="42">
        <v>38168</v>
      </c>
      <c r="O40" s="78">
        <v>135.713897423291</v>
      </c>
      <c r="P40" s="79">
        <v>147.94028245683</v>
      </c>
      <c r="Q40" s="79">
        <v>140.79302322627501</v>
      </c>
      <c r="R40" s="82">
        <v>148.17769288098799</v>
      </c>
      <c r="S40" s="78">
        <v>113.578180684871</v>
      </c>
      <c r="T40" s="79">
        <v>125.36213144590501</v>
      </c>
      <c r="U40" s="79">
        <v>123.056308330112</v>
      </c>
      <c r="V40" s="82">
        <v>121.40738916860801</v>
      </c>
    </row>
    <row r="41" spans="1:22" x14ac:dyDescent="0.25">
      <c r="N41" s="42">
        <v>38260</v>
      </c>
      <c r="O41" s="78">
        <v>135.68319360335701</v>
      </c>
      <c r="P41" s="79">
        <v>151.63799268714899</v>
      </c>
      <c r="Q41" s="79">
        <v>144.20331799244201</v>
      </c>
      <c r="R41" s="82">
        <v>151.702496232908</v>
      </c>
      <c r="S41" s="78">
        <v>121.652564909033</v>
      </c>
      <c r="T41" s="79">
        <v>124.94600733007699</v>
      </c>
      <c r="U41" s="79">
        <v>129.10890164172599</v>
      </c>
      <c r="V41" s="82">
        <v>125.745360764946</v>
      </c>
    </row>
    <row r="42" spans="1:22" x14ac:dyDescent="0.25">
      <c r="N42" s="42">
        <v>38352</v>
      </c>
      <c r="O42" s="78">
        <v>136.160096808448</v>
      </c>
      <c r="P42" s="79">
        <v>156.03031487626299</v>
      </c>
      <c r="Q42" s="79">
        <v>149.25012282935199</v>
      </c>
      <c r="R42" s="82">
        <v>152.66969993412101</v>
      </c>
      <c r="S42" s="78">
        <v>128.654071180421</v>
      </c>
      <c r="T42" s="79">
        <v>128.953302617774</v>
      </c>
      <c r="U42" s="79">
        <v>133.332454434992</v>
      </c>
      <c r="V42" s="82">
        <v>127.155689432043</v>
      </c>
    </row>
    <row r="43" spans="1:22" x14ac:dyDescent="0.25">
      <c r="N43" s="42">
        <v>38442</v>
      </c>
      <c r="O43" s="78">
        <v>139.69012661186699</v>
      </c>
      <c r="P43" s="79">
        <v>164.99670948086001</v>
      </c>
      <c r="Q43" s="79">
        <v>159.97117409779199</v>
      </c>
      <c r="R43" s="82">
        <v>160.327975547753</v>
      </c>
      <c r="S43" s="78">
        <v>131.04080520894399</v>
      </c>
      <c r="T43" s="79">
        <v>135.11399261829001</v>
      </c>
      <c r="U43" s="79">
        <v>137.70949603329501</v>
      </c>
      <c r="V43" s="82">
        <v>130.011314371395</v>
      </c>
    </row>
    <row r="44" spans="1:22" x14ac:dyDescent="0.25">
      <c r="N44" s="42">
        <v>38533</v>
      </c>
      <c r="O44" s="78">
        <v>144.338871750274</v>
      </c>
      <c r="P44" s="79">
        <v>175.51736272142301</v>
      </c>
      <c r="Q44" s="79">
        <v>172.18390536509699</v>
      </c>
      <c r="R44" s="82">
        <v>171.06600291922999</v>
      </c>
      <c r="S44" s="78">
        <v>132.200224811542</v>
      </c>
      <c r="T44" s="79">
        <v>134.43320699810201</v>
      </c>
      <c r="U44" s="79">
        <v>144.59831160633399</v>
      </c>
      <c r="V44" s="82">
        <v>135.428520909475</v>
      </c>
    </row>
    <row r="45" spans="1:22" x14ac:dyDescent="0.25">
      <c r="N45" s="42">
        <v>38625</v>
      </c>
      <c r="O45" s="78">
        <v>146.863927334474</v>
      </c>
      <c r="P45" s="79">
        <v>178.25452828586199</v>
      </c>
      <c r="Q45" s="79">
        <v>174.97836260426499</v>
      </c>
      <c r="R45" s="82">
        <v>175.93590854458799</v>
      </c>
      <c r="S45" s="78">
        <v>130.349239501966</v>
      </c>
      <c r="T45" s="79">
        <v>137.30082497247</v>
      </c>
      <c r="U45" s="79">
        <v>153.87154667982901</v>
      </c>
      <c r="V45" s="82">
        <v>141.037779943478</v>
      </c>
    </row>
    <row r="46" spans="1:22" x14ac:dyDescent="0.25">
      <c r="N46" s="42">
        <v>38717</v>
      </c>
      <c r="O46" s="78">
        <v>147.634720982836</v>
      </c>
      <c r="P46" s="79">
        <v>179.534498884752</v>
      </c>
      <c r="Q46" s="79">
        <v>174.04582266041501</v>
      </c>
      <c r="R46" s="82">
        <v>176.93432640468399</v>
      </c>
      <c r="S46" s="78">
        <v>129.36770114381201</v>
      </c>
      <c r="T46" s="79">
        <v>148.942512763449</v>
      </c>
      <c r="U46" s="79">
        <v>158.022589188388</v>
      </c>
      <c r="V46" s="82">
        <v>146.40296965099199</v>
      </c>
    </row>
    <row r="47" spans="1:22" x14ac:dyDescent="0.25">
      <c r="N47" s="42">
        <v>38807</v>
      </c>
      <c r="O47" s="78">
        <v>146.99264450912301</v>
      </c>
      <c r="P47" s="79">
        <v>186.16378573661299</v>
      </c>
      <c r="Q47" s="79">
        <v>177.97355581990601</v>
      </c>
      <c r="R47" s="82">
        <v>181.17913992295101</v>
      </c>
      <c r="S47" s="78">
        <v>132.270047376527</v>
      </c>
      <c r="T47" s="79">
        <v>157.04090776455399</v>
      </c>
      <c r="U47" s="79">
        <v>157.547658830324</v>
      </c>
      <c r="V47" s="82">
        <v>151.215132266772</v>
      </c>
    </row>
    <row r="48" spans="1:22" x14ac:dyDescent="0.25">
      <c r="N48" s="42">
        <v>38898</v>
      </c>
      <c r="O48" s="78">
        <v>144.06836657010501</v>
      </c>
      <c r="P48" s="79">
        <v>189.24979194968</v>
      </c>
      <c r="Q48" s="79">
        <v>178.83638623129099</v>
      </c>
      <c r="R48" s="82">
        <v>186.53186549894201</v>
      </c>
      <c r="S48" s="78">
        <v>136.56243472272101</v>
      </c>
      <c r="T48" s="79">
        <v>164.59566065752099</v>
      </c>
      <c r="U48" s="79">
        <v>159.19421335618199</v>
      </c>
      <c r="V48" s="82">
        <v>153.56002302310199</v>
      </c>
    </row>
    <row r="49" spans="14:22" x14ac:dyDescent="0.25">
      <c r="N49" s="42">
        <v>38990</v>
      </c>
      <c r="O49" s="78">
        <v>143.84927941225499</v>
      </c>
      <c r="P49" s="79">
        <v>185.86963832185501</v>
      </c>
      <c r="Q49" s="79">
        <v>174.206410131974</v>
      </c>
      <c r="R49" s="82">
        <v>187.96341328584899</v>
      </c>
      <c r="S49" s="78">
        <v>138.69508613520901</v>
      </c>
      <c r="T49" s="79">
        <v>177.101358057997</v>
      </c>
      <c r="U49" s="79">
        <v>158.955798221496</v>
      </c>
      <c r="V49" s="82">
        <v>155.34979201479601</v>
      </c>
    </row>
    <row r="50" spans="14:22" x14ac:dyDescent="0.25">
      <c r="N50" s="42">
        <v>39082</v>
      </c>
      <c r="O50" s="78">
        <v>145.99210837173899</v>
      </c>
      <c r="P50" s="79">
        <v>186.47542846864201</v>
      </c>
      <c r="Q50" s="79">
        <v>173.80397942243499</v>
      </c>
      <c r="R50" s="82">
        <v>188.55590126093301</v>
      </c>
      <c r="S50" s="78">
        <v>141.919269615514</v>
      </c>
      <c r="T50" s="79">
        <v>186.90887876738799</v>
      </c>
      <c r="U50" s="79">
        <v>158.251402739632</v>
      </c>
      <c r="V50" s="82">
        <v>159.98208112329499</v>
      </c>
    </row>
    <row r="51" spans="14:22" x14ac:dyDescent="0.25">
      <c r="N51" s="42">
        <v>39172</v>
      </c>
      <c r="O51" s="78">
        <v>145.05149101516099</v>
      </c>
      <c r="P51" s="79">
        <v>195.655170757147</v>
      </c>
      <c r="Q51" s="79">
        <v>180.93587332877101</v>
      </c>
      <c r="R51" s="82">
        <v>193.86984071469101</v>
      </c>
      <c r="S51" s="78">
        <v>145.843416987772</v>
      </c>
      <c r="T51" s="79">
        <v>190.17066312751999</v>
      </c>
      <c r="U51" s="79">
        <v>161.48239880906999</v>
      </c>
      <c r="V51" s="82">
        <v>166.558890615123</v>
      </c>
    </row>
    <row r="52" spans="14:22" x14ac:dyDescent="0.25">
      <c r="N52" s="42">
        <v>39263</v>
      </c>
      <c r="O52" s="78">
        <v>141.597619961356</v>
      </c>
      <c r="P52" s="79">
        <v>203.704174027991</v>
      </c>
      <c r="Q52" s="79">
        <v>185.98824020839501</v>
      </c>
      <c r="R52" s="82">
        <v>201.114231993028</v>
      </c>
      <c r="S52" s="78">
        <v>144.954873354634</v>
      </c>
      <c r="T52" s="79">
        <v>190.599047717822</v>
      </c>
      <c r="U52" s="79">
        <v>164.862620860292</v>
      </c>
      <c r="V52" s="82">
        <v>173.461195350162</v>
      </c>
    </row>
    <row r="53" spans="14:22" x14ac:dyDescent="0.25">
      <c r="N53" s="42">
        <v>39355</v>
      </c>
      <c r="O53" s="78">
        <v>138.89581764464</v>
      </c>
      <c r="P53" s="79">
        <v>199.30922249828799</v>
      </c>
      <c r="Q53" s="79">
        <v>178.83564775789199</v>
      </c>
      <c r="R53" s="82">
        <v>198.91461853523401</v>
      </c>
      <c r="S53" s="78">
        <v>144.98518789392</v>
      </c>
      <c r="T53" s="79">
        <v>195.25422724479299</v>
      </c>
      <c r="U53" s="79">
        <v>164.766490252366</v>
      </c>
      <c r="V53" s="82">
        <v>176.27662602754199</v>
      </c>
    </row>
    <row r="54" spans="14:22" x14ac:dyDescent="0.25">
      <c r="N54" s="42">
        <v>39447</v>
      </c>
      <c r="O54" s="78">
        <v>137.54570621546</v>
      </c>
      <c r="P54" s="79">
        <v>192.558185013003</v>
      </c>
      <c r="Q54" s="79">
        <v>170.53126991245901</v>
      </c>
      <c r="R54" s="82">
        <v>190.90497449469899</v>
      </c>
      <c r="S54" s="78">
        <v>148.499681811302</v>
      </c>
      <c r="T54" s="79">
        <v>197.55298998691799</v>
      </c>
      <c r="U54" s="79">
        <v>161.991752700967</v>
      </c>
      <c r="V54" s="82">
        <v>171.370747579339</v>
      </c>
    </row>
    <row r="55" spans="14:22" x14ac:dyDescent="0.25">
      <c r="N55" s="42">
        <v>39538</v>
      </c>
      <c r="O55" s="78">
        <v>135.549270616098</v>
      </c>
      <c r="P55" s="79">
        <v>193.75189834081701</v>
      </c>
      <c r="Q55" s="79">
        <v>168.07478382734999</v>
      </c>
      <c r="R55" s="82">
        <v>187.698305235048</v>
      </c>
      <c r="S55" s="78">
        <v>148.599860363522</v>
      </c>
      <c r="T55" s="79">
        <v>181.525301915586</v>
      </c>
      <c r="U55" s="79">
        <v>157.167318257749</v>
      </c>
      <c r="V55" s="82">
        <v>166.17986858607401</v>
      </c>
    </row>
    <row r="56" spans="14:22" x14ac:dyDescent="0.25">
      <c r="N56" s="42">
        <v>39629</v>
      </c>
      <c r="O56" s="78">
        <v>133.754695088457</v>
      </c>
      <c r="P56" s="79">
        <v>196.11986224487899</v>
      </c>
      <c r="Q56" s="79">
        <v>163.65962891584499</v>
      </c>
      <c r="R56" s="82">
        <v>186.159761708031</v>
      </c>
      <c r="S56" s="78">
        <v>144.71045421715101</v>
      </c>
      <c r="T56" s="79">
        <v>173.044905838338</v>
      </c>
      <c r="U56" s="79">
        <v>152.40638435483501</v>
      </c>
      <c r="V56" s="82">
        <v>164.526314377261</v>
      </c>
    </row>
    <row r="57" spans="14:22" x14ac:dyDescent="0.25">
      <c r="N57" s="42">
        <v>39721</v>
      </c>
      <c r="O57" s="78">
        <v>126.25993673913599</v>
      </c>
      <c r="P57" s="79">
        <v>188.452172161226</v>
      </c>
      <c r="Q57" s="79">
        <v>152.79588362297599</v>
      </c>
      <c r="R57" s="82">
        <v>175.80563107928899</v>
      </c>
      <c r="S57" s="78">
        <v>140.27909283006801</v>
      </c>
      <c r="T57" s="79">
        <v>178.163053516547</v>
      </c>
      <c r="U57" s="79">
        <v>147.776638230635</v>
      </c>
      <c r="V57" s="82">
        <v>159.96939888032099</v>
      </c>
    </row>
    <row r="58" spans="14:22" x14ac:dyDescent="0.25">
      <c r="N58" s="42">
        <v>39813</v>
      </c>
      <c r="O58" s="78">
        <v>115.86762554483199</v>
      </c>
      <c r="P58" s="79">
        <v>177.60276759592099</v>
      </c>
      <c r="Q58" s="79">
        <v>142.84881273139001</v>
      </c>
      <c r="R58" s="82">
        <v>162.346062122262</v>
      </c>
      <c r="S58" s="78">
        <v>134.618539537749</v>
      </c>
      <c r="T58" s="79">
        <v>173.816709815792</v>
      </c>
      <c r="U58" s="79">
        <v>141.70301096778999</v>
      </c>
      <c r="V58" s="82">
        <v>151.90530179159001</v>
      </c>
    </row>
    <row r="59" spans="14:22" x14ac:dyDescent="0.25">
      <c r="N59" s="42">
        <v>39903</v>
      </c>
      <c r="O59" s="78">
        <v>110.207344105289</v>
      </c>
      <c r="P59" s="79">
        <v>168.83051136332099</v>
      </c>
      <c r="Q59" s="79">
        <v>137.683607500931</v>
      </c>
      <c r="R59" s="82">
        <v>148.71459819422401</v>
      </c>
      <c r="S59" s="78">
        <v>122.52435575904499</v>
      </c>
      <c r="T59" s="79">
        <v>155.161503068115</v>
      </c>
      <c r="U59" s="79">
        <v>131.89003967592799</v>
      </c>
      <c r="V59" s="82">
        <v>137.91800608637499</v>
      </c>
    </row>
    <row r="60" spans="14:22" x14ac:dyDescent="0.25">
      <c r="N60" s="42">
        <v>39994</v>
      </c>
      <c r="O60" s="78">
        <v>109.730284223514</v>
      </c>
      <c r="P60" s="79">
        <v>161.00175492857801</v>
      </c>
      <c r="Q60" s="79">
        <v>133.69903413446801</v>
      </c>
      <c r="R60" s="82">
        <v>134.15889737069</v>
      </c>
      <c r="S60" s="78">
        <v>111.850754385427</v>
      </c>
      <c r="T60" s="79">
        <v>128.196254812223</v>
      </c>
      <c r="U60" s="79">
        <v>120.047834753592</v>
      </c>
      <c r="V60" s="82">
        <v>125.419938634581</v>
      </c>
    </row>
    <row r="61" spans="14:22" x14ac:dyDescent="0.25">
      <c r="N61" s="42">
        <v>40086</v>
      </c>
      <c r="O61" s="78">
        <v>108.217289673458</v>
      </c>
      <c r="P61" s="79">
        <v>162.64466443486199</v>
      </c>
      <c r="Q61" s="79">
        <v>129.740166698319</v>
      </c>
      <c r="R61" s="82">
        <v>127.91919882647601</v>
      </c>
      <c r="S61" s="78">
        <v>104.71962816675</v>
      </c>
      <c r="T61" s="79">
        <v>115.690132382708</v>
      </c>
      <c r="U61" s="79">
        <v>112.878616754478</v>
      </c>
      <c r="V61" s="82">
        <v>117.62406712370699</v>
      </c>
    </row>
    <row r="62" spans="14:22" x14ac:dyDescent="0.25">
      <c r="N62" s="42">
        <v>40178</v>
      </c>
      <c r="O62" s="78">
        <v>102.59580081210601</v>
      </c>
      <c r="P62" s="79">
        <v>165.508788900209</v>
      </c>
      <c r="Q62" s="79">
        <v>126.212282891565</v>
      </c>
      <c r="R62" s="82">
        <v>127.32552012511501</v>
      </c>
      <c r="S62" s="78">
        <v>103.035718134874</v>
      </c>
      <c r="T62" s="79">
        <v>122.023181756024</v>
      </c>
      <c r="U62" s="79">
        <v>110.202480668142</v>
      </c>
      <c r="V62" s="82">
        <v>109.15254864705101</v>
      </c>
    </row>
    <row r="63" spans="14:22" x14ac:dyDescent="0.25">
      <c r="N63" s="42">
        <v>40268</v>
      </c>
      <c r="O63" s="78">
        <v>98.371594474043803</v>
      </c>
      <c r="P63" s="79">
        <v>159.00445268060301</v>
      </c>
      <c r="Q63" s="79">
        <v>124.075825172186</v>
      </c>
      <c r="R63" s="82">
        <v>126.290122111722</v>
      </c>
      <c r="S63" s="78">
        <v>105.389294578339</v>
      </c>
      <c r="T63" s="79">
        <v>134.53914736618199</v>
      </c>
      <c r="U63" s="79">
        <v>110.092306399782</v>
      </c>
      <c r="V63" s="82">
        <v>109.428472032223</v>
      </c>
    </row>
    <row r="64" spans="14:22" x14ac:dyDescent="0.25">
      <c r="N64" s="42">
        <v>40359</v>
      </c>
      <c r="O64" s="78">
        <v>96.241243129807899</v>
      </c>
      <c r="P64" s="79">
        <v>149.077219225455</v>
      </c>
      <c r="Q64" s="79">
        <v>122.89375956313999</v>
      </c>
      <c r="R64" s="82">
        <v>123.750682532266</v>
      </c>
      <c r="S64" s="78">
        <v>103.86033239355</v>
      </c>
      <c r="T64" s="79">
        <v>140.54817951150901</v>
      </c>
      <c r="U64" s="79">
        <v>115.58439672797201</v>
      </c>
      <c r="V64" s="82">
        <v>116.49379513951099</v>
      </c>
    </row>
    <row r="65" spans="14:22" x14ac:dyDescent="0.25">
      <c r="N65" s="42">
        <v>40451</v>
      </c>
      <c r="O65" s="78">
        <v>93.582951797152205</v>
      </c>
      <c r="P65" s="79">
        <v>151.243320531422</v>
      </c>
      <c r="Q65" s="79">
        <v>122.48230981981899</v>
      </c>
      <c r="R65" s="82">
        <v>120.629244851328</v>
      </c>
      <c r="S65" s="78">
        <v>102.968968454362</v>
      </c>
      <c r="T65" s="79">
        <v>138.88197787995799</v>
      </c>
      <c r="U65" s="79">
        <v>124.208384328211</v>
      </c>
      <c r="V65" s="82">
        <v>117.871892426847</v>
      </c>
    </row>
    <row r="66" spans="14:22" x14ac:dyDescent="0.25">
      <c r="N66" s="42">
        <v>40543</v>
      </c>
      <c r="O66" s="78">
        <v>90.516866591110002</v>
      </c>
      <c r="P66" s="79">
        <v>158.72259106204999</v>
      </c>
      <c r="Q66" s="79">
        <v>121.170424693665</v>
      </c>
      <c r="R66" s="82">
        <v>119.115873725108</v>
      </c>
      <c r="S66" s="78">
        <v>102.465690674382</v>
      </c>
      <c r="T66" s="79">
        <v>141.05258013764799</v>
      </c>
      <c r="U66" s="79">
        <v>127.737360854869</v>
      </c>
      <c r="V66" s="82">
        <v>118.116316747859</v>
      </c>
    </row>
    <row r="67" spans="14:22" x14ac:dyDescent="0.25">
      <c r="N67" s="42">
        <v>40633</v>
      </c>
      <c r="O67" s="78">
        <v>90.424930350571699</v>
      </c>
      <c r="P67" s="79">
        <v>156.86083746429</v>
      </c>
      <c r="Q67" s="79">
        <v>119.316164694591</v>
      </c>
      <c r="R67" s="82">
        <v>119.794490090268</v>
      </c>
      <c r="S67" s="78">
        <v>102.740718973094</v>
      </c>
      <c r="T67" s="79">
        <v>150.19924557842401</v>
      </c>
      <c r="U67" s="79">
        <v>126.901862597519</v>
      </c>
      <c r="V67" s="82">
        <v>121.95232846608999</v>
      </c>
    </row>
    <row r="68" spans="14:22" x14ac:dyDescent="0.25">
      <c r="N68" s="42">
        <v>40724</v>
      </c>
      <c r="O68" s="78">
        <v>93.125761724847393</v>
      </c>
      <c r="P68" s="79">
        <v>155.06876253290901</v>
      </c>
      <c r="Q68" s="79">
        <v>119.095527779411</v>
      </c>
      <c r="R68" s="82">
        <v>120.791635784124</v>
      </c>
      <c r="S68" s="78">
        <v>107.110654285441</v>
      </c>
      <c r="T68" s="79">
        <v>153.46772752827499</v>
      </c>
      <c r="U68" s="79">
        <v>126.07277326391799</v>
      </c>
      <c r="V68" s="82">
        <v>124.912026696555</v>
      </c>
    </row>
    <row r="69" spans="14:22" x14ac:dyDescent="0.25">
      <c r="N69" s="42">
        <v>40816</v>
      </c>
      <c r="O69" s="78">
        <v>94.1485775840993</v>
      </c>
      <c r="P69" s="79">
        <v>160.65280618875701</v>
      </c>
      <c r="Q69" s="79">
        <v>119.80268745559501</v>
      </c>
      <c r="R69" s="82">
        <v>120.942300195781</v>
      </c>
      <c r="S69" s="78">
        <v>115.31762122354399</v>
      </c>
      <c r="T69" s="79">
        <v>150.344910612311</v>
      </c>
      <c r="U69" s="79">
        <v>127.597020985154</v>
      </c>
      <c r="V69" s="82">
        <v>126.781157144254</v>
      </c>
    </row>
    <row r="70" spans="14:22" x14ac:dyDescent="0.25">
      <c r="N70" s="42">
        <v>40908</v>
      </c>
      <c r="O70" s="78">
        <v>92.412677132758105</v>
      </c>
      <c r="P70" s="79">
        <v>165.087701836409</v>
      </c>
      <c r="Q70" s="79">
        <v>119.255048127066</v>
      </c>
      <c r="R70" s="82">
        <v>121.54146047344599</v>
      </c>
      <c r="S70" s="78">
        <v>120.11585136204199</v>
      </c>
      <c r="T70" s="79">
        <v>153.70368458851101</v>
      </c>
      <c r="U70" s="79">
        <v>130.06199453412199</v>
      </c>
      <c r="V70" s="82">
        <v>128.38619850623499</v>
      </c>
    </row>
    <row r="71" spans="14:22" x14ac:dyDescent="0.25">
      <c r="N71" s="42">
        <v>40999</v>
      </c>
      <c r="O71" s="78">
        <v>89.378707504381794</v>
      </c>
      <c r="P71" s="79">
        <v>161.00480520646701</v>
      </c>
      <c r="Q71" s="79">
        <v>119.09020594449601</v>
      </c>
      <c r="R71" s="82">
        <v>125.107531447756</v>
      </c>
      <c r="S71" s="78">
        <v>116.918799958542</v>
      </c>
      <c r="T71" s="79">
        <v>156.262177237489</v>
      </c>
      <c r="U71" s="79">
        <v>130.76777292637101</v>
      </c>
      <c r="V71" s="82">
        <v>130.20047349734699</v>
      </c>
    </row>
    <row r="72" spans="14:22" x14ac:dyDescent="0.25">
      <c r="N72" s="42">
        <v>41090</v>
      </c>
      <c r="O72" s="78">
        <v>86.800563718770903</v>
      </c>
      <c r="P72" s="79">
        <v>157.35864550414601</v>
      </c>
      <c r="Q72" s="79">
        <v>121.517084371846</v>
      </c>
      <c r="R72" s="82">
        <v>130.55755017614899</v>
      </c>
      <c r="S72" s="78">
        <v>112.31490125312099</v>
      </c>
      <c r="T72" s="79">
        <v>155.929449357701</v>
      </c>
      <c r="U72" s="79">
        <v>132.81366385654599</v>
      </c>
      <c r="V72" s="82">
        <v>134.62322990904801</v>
      </c>
    </row>
    <row r="73" spans="14:22" x14ac:dyDescent="0.25">
      <c r="N73" s="42">
        <v>41182</v>
      </c>
      <c r="O73" s="78">
        <v>90.559420494510704</v>
      </c>
      <c r="P73" s="79">
        <v>163.31664127604299</v>
      </c>
      <c r="Q73" s="79">
        <v>124.91546011393601</v>
      </c>
      <c r="R73" s="82">
        <v>132.442118309417</v>
      </c>
      <c r="S73" s="78">
        <v>110.76793198787099</v>
      </c>
      <c r="T73" s="79">
        <v>161.365819697859</v>
      </c>
      <c r="U73" s="79">
        <v>136.97242847821701</v>
      </c>
      <c r="V73" s="82">
        <v>138.58970650649201</v>
      </c>
    </row>
    <row r="74" spans="14:22" x14ac:dyDescent="0.25">
      <c r="N74" s="42">
        <v>41274</v>
      </c>
      <c r="O74" s="78">
        <v>95.128268521697905</v>
      </c>
      <c r="P74" s="79">
        <v>170.826258694936</v>
      </c>
      <c r="Q74" s="79">
        <v>126.21222419268</v>
      </c>
      <c r="R74" s="82">
        <v>132.124989171035</v>
      </c>
      <c r="S74" s="78">
        <v>112.281372901265</v>
      </c>
      <c r="T74" s="79">
        <v>167.76274037379099</v>
      </c>
      <c r="U74" s="79">
        <v>139.775791276033</v>
      </c>
      <c r="V74" s="82">
        <v>139.61239959686199</v>
      </c>
    </row>
    <row r="75" spans="14:22" x14ac:dyDescent="0.25">
      <c r="N75" s="42">
        <v>41364</v>
      </c>
      <c r="O75" s="78">
        <v>94.825021910308706</v>
      </c>
      <c r="P75" s="79">
        <v>171.71031979959201</v>
      </c>
      <c r="Q75" s="79">
        <v>127.79093750551399</v>
      </c>
      <c r="R75" s="82">
        <v>136.39757389665999</v>
      </c>
      <c r="S75" s="78">
        <v>115.76954043379899</v>
      </c>
      <c r="T75" s="79">
        <v>175.787514785041</v>
      </c>
      <c r="U75" s="79">
        <v>141.99129770279899</v>
      </c>
      <c r="V75" s="82">
        <v>142.72973564737401</v>
      </c>
    </row>
    <row r="76" spans="14:22" x14ac:dyDescent="0.25">
      <c r="N76" s="42">
        <v>41455</v>
      </c>
      <c r="O76" s="78">
        <v>96.222307967230293</v>
      </c>
      <c r="P76" s="79">
        <v>171.20839590646099</v>
      </c>
      <c r="Q76" s="79">
        <v>131.836218809945</v>
      </c>
      <c r="R76" s="82">
        <v>145.306795186763</v>
      </c>
      <c r="S76" s="78">
        <v>119.076285678479</v>
      </c>
      <c r="T76" s="79">
        <v>189.65273168378701</v>
      </c>
      <c r="U76" s="79">
        <v>144.20464801153599</v>
      </c>
      <c r="V76" s="82">
        <v>147.36467951376801</v>
      </c>
    </row>
    <row r="77" spans="14:22" x14ac:dyDescent="0.25">
      <c r="N77" s="42">
        <v>41547</v>
      </c>
      <c r="O77" s="78">
        <v>99.302587046663604</v>
      </c>
      <c r="P77" s="79">
        <v>172.329700728993</v>
      </c>
      <c r="Q77" s="79">
        <v>133.41187843735301</v>
      </c>
      <c r="R77" s="82">
        <v>151.20894587750999</v>
      </c>
      <c r="S77" s="78">
        <v>122.931668792509</v>
      </c>
      <c r="T77" s="79">
        <v>195.64241324189101</v>
      </c>
      <c r="U77" s="79">
        <v>146.26735676937</v>
      </c>
      <c r="V77" s="82">
        <v>151.23760330988901</v>
      </c>
    </row>
    <row r="78" spans="14:22" x14ac:dyDescent="0.25">
      <c r="N78" s="42">
        <v>41639</v>
      </c>
      <c r="O78" s="78">
        <v>100.322738831808</v>
      </c>
      <c r="P78" s="79">
        <v>176.03639156702801</v>
      </c>
      <c r="Q78" s="79">
        <v>133.176727578943</v>
      </c>
      <c r="R78" s="82">
        <v>152.69823128926799</v>
      </c>
      <c r="S78" s="78">
        <v>127.841946363508</v>
      </c>
      <c r="T78" s="79">
        <v>191.41410640132199</v>
      </c>
      <c r="U78" s="79">
        <v>149.23183580451499</v>
      </c>
      <c r="V78" s="82">
        <v>155.478403340791</v>
      </c>
    </row>
    <row r="79" spans="14:22" x14ac:dyDescent="0.25">
      <c r="N79" s="42">
        <v>41729</v>
      </c>
      <c r="O79" s="78">
        <v>101.857133765651</v>
      </c>
      <c r="P79" s="79">
        <v>182.46783188433599</v>
      </c>
      <c r="Q79" s="79">
        <v>137.70870367247699</v>
      </c>
      <c r="R79" s="82">
        <v>157.85509864069201</v>
      </c>
      <c r="S79" s="78">
        <v>127.225991159594</v>
      </c>
      <c r="T79" s="79">
        <v>183.124233202201</v>
      </c>
      <c r="U79" s="79">
        <v>152.48241549908801</v>
      </c>
      <c r="V79" s="82">
        <v>159.73093064920201</v>
      </c>
    </row>
    <row r="80" spans="14:22" x14ac:dyDescent="0.25">
      <c r="N80" s="42">
        <v>41820</v>
      </c>
      <c r="O80" s="78">
        <v>106.493529444936</v>
      </c>
      <c r="P80" s="79">
        <v>191.60317218410299</v>
      </c>
      <c r="Q80" s="79">
        <v>146.130036817215</v>
      </c>
      <c r="R80" s="82">
        <v>166.371999992653</v>
      </c>
      <c r="S80" s="78">
        <v>128.42527925054199</v>
      </c>
      <c r="T80" s="79">
        <v>177.781575894849</v>
      </c>
      <c r="U80" s="79">
        <v>155.300878827178</v>
      </c>
      <c r="V80" s="82">
        <v>165.33399200784299</v>
      </c>
    </row>
    <row r="81" spans="14:22" x14ac:dyDescent="0.25">
      <c r="N81" s="42">
        <v>41912</v>
      </c>
      <c r="O81" s="78">
        <v>109.525201595692</v>
      </c>
      <c r="P81" s="79">
        <v>199.90896657197899</v>
      </c>
      <c r="Q81" s="79">
        <v>149.38646252740699</v>
      </c>
      <c r="R81" s="82">
        <v>170.038274490807</v>
      </c>
      <c r="S81" s="78">
        <v>139.5471327619</v>
      </c>
      <c r="T81" s="79">
        <v>185.939295896114</v>
      </c>
      <c r="U81" s="79">
        <v>158.12371117748799</v>
      </c>
      <c r="V81" s="82">
        <v>170.562702767323</v>
      </c>
    </row>
    <row r="82" spans="14:22" x14ac:dyDescent="0.25">
      <c r="N82" s="42">
        <v>42004</v>
      </c>
      <c r="O82" s="78">
        <v>109.943713627655</v>
      </c>
      <c r="P82" s="79">
        <v>204.955646561815</v>
      </c>
      <c r="Q82" s="79">
        <v>148.46471521332799</v>
      </c>
      <c r="R82" s="82">
        <v>170.35340044375999</v>
      </c>
      <c r="S82" s="78">
        <v>146.64817292572499</v>
      </c>
      <c r="T82" s="79">
        <v>203.829313311824</v>
      </c>
      <c r="U82" s="79">
        <v>162.987700482343</v>
      </c>
      <c r="V82" s="82">
        <v>175.18900667752499</v>
      </c>
    </row>
    <row r="83" spans="14:22" x14ac:dyDescent="0.25">
      <c r="N83" s="42">
        <v>42094</v>
      </c>
      <c r="O83" s="78">
        <v>112.540424509484</v>
      </c>
      <c r="P83" s="79">
        <v>209.29987533493301</v>
      </c>
      <c r="Q83" s="79">
        <v>153.031709414723</v>
      </c>
      <c r="R83" s="82">
        <v>174.85312858074801</v>
      </c>
      <c r="S83" s="78">
        <v>149.646451890256</v>
      </c>
      <c r="T83" s="79">
        <v>221.68918841299799</v>
      </c>
      <c r="U83" s="79">
        <v>169.131436006342</v>
      </c>
      <c r="V83" s="82">
        <v>180.29640472853501</v>
      </c>
    </row>
    <row r="84" spans="14:22" x14ac:dyDescent="0.25">
      <c r="N84" s="42">
        <v>42185</v>
      </c>
      <c r="O84" s="78">
        <v>117.196634191238</v>
      </c>
      <c r="P84" s="79">
        <v>213.20496934980301</v>
      </c>
      <c r="Q84" s="79">
        <v>161.33137353611099</v>
      </c>
      <c r="R84" s="82">
        <v>183.12135702202099</v>
      </c>
      <c r="S84" s="78">
        <v>154.51601396511401</v>
      </c>
      <c r="T84" s="79">
        <v>233.31113238465801</v>
      </c>
      <c r="U84" s="79">
        <v>172.81188403247501</v>
      </c>
      <c r="V84" s="82">
        <v>182.83173056213701</v>
      </c>
    </row>
    <row r="85" spans="14:22" x14ac:dyDescent="0.25">
      <c r="N85" s="42">
        <v>42277</v>
      </c>
      <c r="O85" s="78">
        <v>117.95801228783399</v>
      </c>
      <c r="P85" s="79">
        <v>211.273756453516</v>
      </c>
      <c r="Q85" s="79">
        <v>163.828259552221</v>
      </c>
      <c r="R85" s="82">
        <v>188.21529778779299</v>
      </c>
      <c r="S85" s="78">
        <v>152.88506691757999</v>
      </c>
      <c r="T85" s="79">
        <v>230.57060238357701</v>
      </c>
      <c r="U85" s="79">
        <v>175.78336809747401</v>
      </c>
      <c r="V85" s="82">
        <v>184.965988727293</v>
      </c>
    </row>
    <row r="86" spans="14:22" x14ac:dyDescent="0.25">
      <c r="N86" s="42">
        <v>42369</v>
      </c>
      <c r="O86" s="78">
        <v>116.551105093616</v>
      </c>
      <c r="P86" s="79">
        <v>208.457740011091</v>
      </c>
      <c r="Q86" s="79">
        <v>162.53967374841301</v>
      </c>
      <c r="R86" s="82">
        <v>189.34913746838399</v>
      </c>
      <c r="S86" s="78">
        <v>151.51471410008199</v>
      </c>
      <c r="T86" s="79">
        <v>219.60622401735199</v>
      </c>
      <c r="U86" s="79">
        <v>177.750153373823</v>
      </c>
      <c r="V86" s="82">
        <v>188.91904283508501</v>
      </c>
    </row>
    <row r="87" spans="14:22" x14ac:dyDescent="0.25">
      <c r="N87" s="42">
        <v>42460</v>
      </c>
      <c r="O87" s="78">
        <v>118.668160958991</v>
      </c>
      <c r="P87" s="79">
        <v>212.72655402662701</v>
      </c>
      <c r="Q87" s="79">
        <v>165.73181401556701</v>
      </c>
      <c r="R87" s="82">
        <v>194.66021369404899</v>
      </c>
      <c r="S87" s="78">
        <v>152.33843095647001</v>
      </c>
      <c r="T87" s="79">
        <v>218.10937737696199</v>
      </c>
      <c r="U87" s="79">
        <v>178.607036879567</v>
      </c>
      <c r="V87" s="82">
        <v>194.15518967238901</v>
      </c>
    </row>
    <row r="88" spans="14:22" x14ac:dyDescent="0.25">
      <c r="N88" s="42">
        <v>42551</v>
      </c>
      <c r="O88" s="78">
        <v>122.328361210645</v>
      </c>
      <c r="P88" s="79">
        <v>221.41521399150801</v>
      </c>
      <c r="Q88" s="79">
        <v>172.408721984143</v>
      </c>
      <c r="R88" s="82">
        <v>205.02208927085499</v>
      </c>
      <c r="S88" s="78">
        <v>151.47123283325701</v>
      </c>
      <c r="T88" s="79">
        <v>219.78439773114201</v>
      </c>
      <c r="U88" s="79">
        <v>184.26735098580701</v>
      </c>
      <c r="V88" s="82">
        <v>202.00878740160701</v>
      </c>
    </row>
    <row r="89" spans="14:22" x14ac:dyDescent="0.25">
      <c r="N89" s="42">
        <v>42643</v>
      </c>
      <c r="O89" s="78">
        <v>123.132763545183</v>
      </c>
      <c r="P89" s="79">
        <v>229.184470032652</v>
      </c>
      <c r="Q89" s="79">
        <v>177.021192578528</v>
      </c>
      <c r="R89" s="82">
        <v>210.27506425389899</v>
      </c>
      <c r="S89" s="78">
        <v>152.26306377452201</v>
      </c>
      <c r="T89" s="79">
        <v>216.36243785223101</v>
      </c>
      <c r="U89" s="79">
        <v>188.94633066905899</v>
      </c>
      <c r="V89" s="82">
        <v>208.77924287667301</v>
      </c>
    </row>
    <row r="90" spans="14:22" x14ac:dyDescent="0.25">
      <c r="N90" s="42">
        <v>42735</v>
      </c>
      <c r="O90" s="78">
        <v>124.38038954085</v>
      </c>
      <c r="P90" s="79">
        <v>235.23408567890499</v>
      </c>
      <c r="Q90" s="79">
        <v>179.91633665603101</v>
      </c>
      <c r="R90" s="82">
        <v>211.00197170815099</v>
      </c>
      <c r="S90" s="78">
        <v>153.71627458338</v>
      </c>
      <c r="T90" s="79">
        <v>214.00686363108699</v>
      </c>
      <c r="U90" s="79">
        <v>188.23656252497599</v>
      </c>
      <c r="V90" s="82">
        <v>210.35822658204501</v>
      </c>
    </row>
    <row r="91" spans="14:22" x14ac:dyDescent="0.25">
      <c r="N91" s="42">
        <v>42825</v>
      </c>
      <c r="O91" s="78">
        <v>136.202302370377</v>
      </c>
      <c r="P91" s="79">
        <v>246.03455667802001</v>
      </c>
      <c r="Q91" s="79">
        <v>191.792126632269</v>
      </c>
      <c r="R91" s="82">
        <v>219.84712484022401</v>
      </c>
      <c r="S91" s="78">
        <v>154.46037309003901</v>
      </c>
      <c r="T91" s="79">
        <v>217.44214160574001</v>
      </c>
      <c r="U91" s="79">
        <v>190.18957534944599</v>
      </c>
      <c r="V91" s="82">
        <v>211.64567246406901</v>
      </c>
    </row>
    <row r="92" spans="14:22" x14ac:dyDescent="0.25">
      <c r="N92" s="42">
        <v>42916</v>
      </c>
      <c r="O92" s="78">
        <v>153.276362567208</v>
      </c>
      <c r="P92" s="79">
        <v>260.63365260365902</v>
      </c>
      <c r="Q92" s="79">
        <v>209.305350981777</v>
      </c>
      <c r="R92" s="82">
        <v>235.71020794740701</v>
      </c>
      <c r="S92" s="78">
        <v>159.30433217283101</v>
      </c>
      <c r="T92" s="79">
        <v>229.63752428421</v>
      </c>
      <c r="U92" s="79">
        <v>196.126534820747</v>
      </c>
      <c r="V92" s="82">
        <v>218.00356928583901</v>
      </c>
    </row>
    <row r="93" spans="14:22" x14ac:dyDescent="0.25">
      <c r="N93" s="42">
        <v>43008</v>
      </c>
      <c r="O93" s="78">
        <v>150.87837154122201</v>
      </c>
      <c r="P93" s="79">
        <v>265.66440777328802</v>
      </c>
      <c r="Q93" s="79">
        <v>208.700311661352</v>
      </c>
      <c r="R93" s="82">
        <v>242.89687790843101</v>
      </c>
      <c r="S93" s="78">
        <v>163.21468647127</v>
      </c>
      <c r="T93" s="79">
        <v>239.68754774363899</v>
      </c>
      <c r="U93" s="79">
        <v>201.04825292788499</v>
      </c>
      <c r="V93" s="82">
        <v>225.71672545674701</v>
      </c>
    </row>
    <row r="94" spans="14:22" x14ac:dyDescent="0.25">
      <c r="N94" s="42">
        <v>43100</v>
      </c>
      <c r="O94" s="78">
        <v>141.50483202362099</v>
      </c>
      <c r="P94" s="79">
        <v>263.35375375251698</v>
      </c>
      <c r="Q94" s="79">
        <v>200.78525183082701</v>
      </c>
      <c r="R94" s="82">
        <v>241.42916396189401</v>
      </c>
      <c r="S94" s="78">
        <v>159.47942897720301</v>
      </c>
      <c r="T94" s="79">
        <v>256.84936405325197</v>
      </c>
      <c r="U94" s="79">
        <v>201.99731318215899</v>
      </c>
      <c r="V94" s="82">
        <v>230.96050076246399</v>
      </c>
    </row>
    <row r="95" spans="14:22" x14ac:dyDescent="0.25">
      <c r="N95" s="42">
        <v>43190</v>
      </c>
      <c r="O95" s="78">
        <v>144.61243546755699</v>
      </c>
      <c r="P95" s="79">
        <v>260.36932345772601</v>
      </c>
      <c r="Q95" s="79">
        <v>205.33645459378599</v>
      </c>
      <c r="R95" s="82">
        <v>245.43425647767299</v>
      </c>
      <c r="S95" s="78">
        <v>159.84916996979899</v>
      </c>
      <c r="T95" s="79">
        <v>275.80823424597401</v>
      </c>
      <c r="U95" s="79">
        <v>203.37030955881099</v>
      </c>
      <c r="V95" s="82">
        <v>231.55589674512001</v>
      </c>
    </row>
    <row r="96" spans="14:22" x14ac:dyDescent="0.25">
      <c r="N96" s="42">
        <v>43281</v>
      </c>
      <c r="O96" s="78">
        <v>152.32661533832501</v>
      </c>
      <c r="P96" s="79">
        <v>257.91382652851399</v>
      </c>
      <c r="Q96" s="79">
        <v>215.56669224271801</v>
      </c>
      <c r="R96" s="82">
        <v>254.83060598442</v>
      </c>
      <c r="S96" s="78">
        <v>164.73912430152899</v>
      </c>
      <c r="T96" s="79">
        <v>253.44513039762299</v>
      </c>
      <c r="U96" s="79">
        <v>209.32395092566</v>
      </c>
      <c r="V96" s="82">
        <v>233.270167499748</v>
      </c>
    </row>
    <row r="97" spans="14:22" x14ac:dyDescent="0.25">
      <c r="N97" s="42">
        <v>43373</v>
      </c>
      <c r="O97" s="78">
        <v>157.140478423151</v>
      </c>
      <c r="P97" s="79">
        <v>264.27789075149599</v>
      </c>
      <c r="Q97" s="79">
        <v>222.42857677427401</v>
      </c>
      <c r="R97" s="82">
        <v>256.688914089646</v>
      </c>
      <c r="S97" s="78">
        <v>167.69081101542</v>
      </c>
      <c r="T97" s="79">
        <v>225.57644852740901</v>
      </c>
      <c r="U97" s="79">
        <v>214.96682147245599</v>
      </c>
      <c r="V97" s="82">
        <v>239.88586280054099</v>
      </c>
    </row>
    <row r="98" spans="14:22" x14ac:dyDescent="0.25">
      <c r="N98" s="42">
        <v>43465</v>
      </c>
      <c r="O98" s="78">
        <v>157.08222502674101</v>
      </c>
      <c r="P98" s="79">
        <v>272.307759697986</v>
      </c>
      <c r="Q98" s="79">
        <v>222.95342881785001</v>
      </c>
      <c r="R98" s="82">
        <v>254.41957954740801</v>
      </c>
      <c r="S98" s="78">
        <v>170.13952680214601</v>
      </c>
      <c r="T98" s="79">
        <v>221.688041211751</v>
      </c>
      <c r="U98" s="79">
        <v>218.07877170707101</v>
      </c>
      <c r="V98" s="82">
        <v>246.18876206851201</v>
      </c>
    </row>
    <row r="99" spans="14:22" x14ac:dyDescent="0.25">
      <c r="N99" s="42">
        <v>43555</v>
      </c>
      <c r="O99" s="78">
        <v>156.170276769412</v>
      </c>
      <c r="P99" s="79">
        <v>273.847897283132</v>
      </c>
      <c r="Q99" s="79">
        <v>221.14020094816601</v>
      </c>
      <c r="R99" s="82">
        <v>259.70903333337299</v>
      </c>
      <c r="S99" s="78">
        <v>169.16456314459799</v>
      </c>
      <c r="T99" s="79">
        <v>234.230974632124</v>
      </c>
      <c r="U99" s="79">
        <v>221.59609822581299</v>
      </c>
      <c r="V99" s="82">
        <v>252.48861247718099</v>
      </c>
    </row>
    <row r="100" spans="14:22" x14ac:dyDescent="0.25">
      <c r="N100" s="42">
        <v>43646</v>
      </c>
      <c r="O100" s="78">
        <v>158.52919080107401</v>
      </c>
      <c r="P100" s="79">
        <v>274.87448472879601</v>
      </c>
      <c r="Q100" s="79">
        <v>220.960736132634</v>
      </c>
      <c r="R100" s="82">
        <v>265.28937024776002</v>
      </c>
      <c r="S100" s="78">
        <v>166.35289024158399</v>
      </c>
      <c r="T100" s="79">
        <v>238.6900107873</v>
      </c>
      <c r="U100" s="79">
        <v>225.88078936295301</v>
      </c>
      <c r="V100" s="82">
        <v>254.54738051341101</v>
      </c>
    </row>
    <row r="101" spans="14:22" x14ac:dyDescent="0.25">
      <c r="N101" s="86"/>
      <c r="O101" s="154"/>
      <c r="P101" s="155"/>
      <c r="Q101" s="155"/>
      <c r="R101" s="157"/>
      <c r="S101" s="154"/>
      <c r="T101" s="155"/>
      <c r="U101" s="155"/>
      <c r="V101" s="157"/>
    </row>
    <row r="102" spans="14:22" x14ac:dyDescent="0.25">
      <c r="N102" s="152"/>
      <c r="O102" s="153"/>
      <c r="P102" s="153"/>
      <c r="Q102" s="153"/>
      <c r="R102" s="153"/>
      <c r="S102" s="153"/>
      <c r="T102" s="153"/>
      <c r="U102" s="153"/>
      <c r="V102" s="153"/>
    </row>
    <row r="103" spans="14:22" x14ac:dyDescent="0.25">
      <c r="N103" s="152"/>
      <c r="O103" s="153"/>
      <c r="P103" s="153"/>
      <c r="Q103" s="153"/>
      <c r="R103" s="153"/>
      <c r="S103" s="153"/>
      <c r="T103" s="153"/>
      <c r="U103" s="153"/>
      <c r="V103" s="153"/>
    </row>
    <row r="104" spans="14:22" x14ac:dyDescent="0.25">
      <c r="N104" s="152"/>
      <c r="O104" s="153"/>
      <c r="P104" s="153"/>
      <c r="Q104" s="153"/>
      <c r="R104" s="153"/>
      <c r="S104" s="153"/>
      <c r="T104" s="153"/>
      <c r="U104" s="153"/>
      <c r="V104" s="153"/>
    </row>
    <row r="105" spans="14:22" x14ac:dyDescent="0.25">
      <c r="N105" s="152"/>
      <c r="O105" s="153"/>
      <c r="P105" s="153"/>
      <c r="Q105" s="153"/>
      <c r="R105" s="153"/>
      <c r="S105" s="153"/>
      <c r="T105" s="153"/>
      <c r="U105" s="153"/>
      <c r="V105" s="153"/>
    </row>
    <row r="106" spans="14:22" x14ac:dyDescent="0.25">
      <c r="N106" s="152"/>
      <c r="O106" s="153"/>
      <c r="P106" s="153"/>
      <c r="Q106" s="153"/>
      <c r="R106" s="153"/>
      <c r="S106" s="153"/>
      <c r="T106" s="153"/>
      <c r="U106" s="153"/>
      <c r="V106" s="153"/>
    </row>
    <row r="107" spans="14:22" x14ac:dyDescent="0.25">
      <c r="N107" s="152"/>
      <c r="O107" s="153"/>
      <c r="P107" s="153"/>
      <c r="Q107" s="153"/>
      <c r="R107" s="153"/>
      <c r="S107" s="153"/>
      <c r="T107" s="153"/>
      <c r="U107" s="153"/>
      <c r="V107" s="153"/>
    </row>
    <row r="108" spans="14:22" x14ac:dyDescent="0.25">
      <c r="N108" s="86"/>
      <c r="O108" s="154"/>
      <c r="P108" s="155"/>
      <c r="Q108" s="155"/>
      <c r="R108" s="155"/>
      <c r="S108" s="155"/>
      <c r="T108" s="155"/>
      <c r="U108" s="155"/>
      <c r="V108" s="155"/>
    </row>
    <row r="109" spans="14:22" x14ac:dyDescent="0.25">
      <c r="N109" s="86"/>
      <c r="O109" s="154"/>
      <c r="P109" s="155"/>
      <c r="Q109" s="155"/>
      <c r="R109" s="155"/>
      <c r="S109" s="155"/>
      <c r="T109" s="155"/>
      <c r="U109" s="155"/>
      <c r="V109" s="155"/>
    </row>
    <row r="110" spans="14:22" x14ac:dyDescent="0.25">
      <c r="N110" s="152"/>
      <c r="O110" s="153"/>
      <c r="P110" s="153"/>
      <c r="Q110" s="153"/>
      <c r="R110" s="153"/>
      <c r="S110" s="153"/>
      <c r="T110" s="153"/>
      <c r="U110" s="153"/>
      <c r="V110" s="153"/>
    </row>
    <row r="111" spans="14:22" x14ac:dyDescent="0.25">
      <c r="N111" s="152"/>
      <c r="O111" s="153"/>
      <c r="P111" s="153"/>
      <c r="Q111" s="153"/>
      <c r="R111" s="153"/>
      <c r="S111" s="153"/>
      <c r="T111" s="153"/>
      <c r="U111" s="153"/>
      <c r="V111" s="153"/>
    </row>
    <row r="112" spans="14:22" x14ac:dyDescent="0.25">
      <c r="N112" s="152"/>
      <c r="O112" s="153"/>
      <c r="P112" s="153"/>
      <c r="Q112" s="153"/>
      <c r="R112" s="153"/>
      <c r="S112" s="153"/>
      <c r="T112" s="153"/>
      <c r="U112" s="153"/>
      <c r="V112" s="153"/>
    </row>
    <row r="113" spans="14:22" x14ac:dyDescent="0.25">
      <c r="N113" s="152"/>
      <c r="O113" s="153"/>
      <c r="P113" s="153"/>
      <c r="Q113" s="153"/>
      <c r="R113" s="153"/>
      <c r="S113" s="153"/>
      <c r="T113" s="153"/>
      <c r="U113" s="153"/>
      <c r="V113" s="153"/>
    </row>
    <row r="114" spans="14:22" x14ac:dyDescent="0.25">
      <c r="N114" s="152"/>
      <c r="O114" s="153"/>
      <c r="P114" s="153"/>
      <c r="Q114" s="153"/>
      <c r="R114" s="153"/>
      <c r="S114" s="153"/>
      <c r="T114" s="153"/>
      <c r="U114" s="153"/>
      <c r="V114" s="153"/>
    </row>
    <row r="115" spans="14:22" x14ac:dyDescent="0.25">
      <c r="N115" s="152"/>
      <c r="O115" s="153"/>
      <c r="P115" s="153"/>
      <c r="Q115" s="153"/>
      <c r="R115" s="153"/>
      <c r="S115" s="153"/>
      <c r="T115" s="153"/>
      <c r="U115" s="153"/>
      <c r="V115" s="153"/>
    </row>
    <row r="116" spans="14:22" x14ac:dyDescent="0.25">
      <c r="N116" s="86"/>
      <c r="O116" s="154"/>
      <c r="P116" s="155"/>
      <c r="Q116" s="155"/>
      <c r="R116" s="155"/>
      <c r="S116" s="155"/>
      <c r="T116" s="155"/>
      <c r="U116" s="155"/>
      <c r="V116" s="155"/>
    </row>
    <row r="117" spans="14:22" x14ac:dyDescent="0.25">
      <c r="N117" s="86"/>
      <c r="O117" s="154"/>
      <c r="P117" s="154"/>
      <c r="Q117" s="154"/>
      <c r="R117" s="154"/>
      <c r="S117" s="154"/>
      <c r="T117" s="154"/>
      <c r="U117" s="154"/>
      <c r="V117" s="154"/>
    </row>
    <row r="118" spans="14:22" x14ac:dyDescent="0.25">
      <c r="N118" s="86"/>
      <c r="O118" s="154"/>
      <c r="P118" s="154"/>
      <c r="Q118" s="154"/>
      <c r="R118" s="154"/>
      <c r="S118" s="154"/>
      <c r="T118" s="154"/>
      <c r="U118" s="154"/>
      <c r="V118" s="154"/>
    </row>
    <row r="119" spans="14:22" x14ac:dyDescent="0.25">
      <c r="N119" s="86"/>
      <c r="O119" s="153"/>
      <c r="P119" s="153"/>
      <c r="Q119" s="153"/>
      <c r="R119" s="153"/>
      <c r="S119" s="153"/>
      <c r="T119" s="153"/>
      <c r="U119" s="153"/>
      <c r="V119" s="153"/>
    </row>
    <row r="120" spans="14:22" x14ac:dyDescent="0.25">
      <c r="N120" s="86"/>
      <c r="O120" s="153"/>
      <c r="P120" s="153"/>
      <c r="Q120" s="153"/>
      <c r="R120" s="153"/>
      <c r="S120" s="153"/>
      <c r="T120" s="153"/>
      <c r="U120" s="153"/>
      <c r="V120" s="153"/>
    </row>
    <row r="121" spans="14:22" x14ac:dyDescent="0.25">
      <c r="N121" s="42">
        <v>45565</v>
      </c>
      <c r="O121" s="78" t="s">
        <v>75</v>
      </c>
      <c r="P121" s="79" t="s">
        <v>75</v>
      </c>
      <c r="Q121" s="79" t="s">
        <v>75</v>
      </c>
      <c r="R121" s="82" t="s">
        <v>75</v>
      </c>
      <c r="S121" s="78" t="s">
        <v>75</v>
      </c>
      <c r="T121" s="79" t="s">
        <v>75</v>
      </c>
      <c r="U121" s="79" t="s">
        <v>75</v>
      </c>
      <c r="V121" s="82" t="s">
        <v>75</v>
      </c>
    </row>
    <row r="122" spans="14:22" x14ac:dyDescent="0.25">
      <c r="N122" s="42">
        <v>45657</v>
      </c>
      <c r="O122" s="78" t="s">
        <v>75</v>
      </c>
      <c r="P122" s="79" t="s">
        <v>75</v>
      </c>
      <c r="Q122" s="79" t="s">
        <v>75</v>
      </c>
      <c r="R122" s="82" t="s">
        <v>75</v>
      </c>
      <c r="S122" s="78" t="s">
        <v>75</v>
      </c>
      <c r="T122" s="79" t="s">
        <v>75</v>
      </c>
      <c r="U122" s="79" t="s">
        <v>75</v>
      </c>
      <c r="V122" s="82" t="s">
        <v>75</v>
      </c>
    </row>
    <row r="123" spans="14:22" x14ac:dyDescent="0.25">
      <c r="N123" s="42">
        <v>45747</v>
      </c>
      <c r="O123" s="78" t="s">
        <v>75</v>
      </c>
      <c r="P123" s="79" t="s">
        <v>75</v>
      </c>
      <c r="Q123" s="79" t="s">
        <v>75</v>
      </c>
      <c r="R123" s="82" t="s">
        <v>75</v>
      </c>
      <c r="S123" s="78" t="s">
        <v>75</v>
      </c>
      <c r="T123" s="79" t="s">
        <v>75</v>
      </c>
      <c r="U123" s="79" t="s">
        <v>75</v>
      </c>
      <c r="V123" s="82" t="s">
        <v>75</v>
      </c>
    </row>
    <row r="124" spans="14:22" x14ac:dyDescent="0.25">
      <c r="N124" s="42">
        <v>45838</v>
      </c>
      <c r="O124" s="78" t="s">
        <v>75</v>
      </c>
      <c r="P124" s="79" t="s">
        <v>75</v>
      </c>
      <c r="Q124" s="79" t="s">
        <v>75</v>
      </c>
      <c r="R124" s="82" t="s">
        <v>75</v>
      </c>
      <c r="S124" s="78" t="s">
        <v>75</v>
      </c>
      <c r="T124" s="79" t="s">
        <v>75</v>
      </c>
      <c r="U124" s="79" t="s">
        <v>75</v>
      </c>
      <c r="V124" s="82" t="s">
        <v>75</v>
      </c>
    </row>
    <row r="125" spans="14:22" x14ac:dyDescent="0.25">
      <c r="N125" s="42">
        <v>45930</v>
      </c>
      <c r="O125" s="78" t="s">
        <v>75</v>
      </c>
      <c r="P125" s="79" t="s">
        <v>75</v>
      </c>
      <c r="Q125" s="79" t="s">
        <v>75</v>
      </c>
      <c r="R125" s="82" t="s">
        <v>75</v>
      </c>
      <c r="S125" s="78" t="s">
        <v>75</v>
      </c>
      <c r="T125" s="79" t="s">
        <v>75</v>
      </c>
      <c r="U125" s="79" t="s">
        <v>75</v>
      </c>
      <c r="V125" s="82" t="s">
        <v>75</v>
      </c>
    </row>
    <row r="126" spans="14:22" x14ac:dyDescent="0.25">
      <c r="N126" s="42">
        <v>46022</v>
      </c>
      <c r="O126" s="78" t="s">
        <v>75</v>
      </c>
      <c r="P126" s="79" t="s">
        <v>75</v>
      </c>
      <c r="Q126" s="79" t="s">
        <v>75</v>
      </c>
      <c r="R126" s="82" t="s">
        <v>75</v>
      </c>
      <c r="S126" s="78" t="s">
        <v>75</v>
      </c>
      <c r="T126" s="79" t="s">
        <v>75</v>
      </c>
      <c r="U126" s="79" t="s">
        <v>75</v>
      </c>
      <c r="V126" s="82" t="s">
        <v>75</v>
      </c>
    </row>
    <row r="127" spans="14:22" x14ac:dyDescent="0.25">
      <c r="N127" s="42">
        <v>46112</v>
      </c>
      <c r="O127" s="78" t="s">
        <v>75</v>
      </c>
      <c r="P127" s="79" t="s">
        <v>75</v>
      </c>
      <c r="Q127" s="79" t="s">
        <v>75</v>
      </c>
      <c r="R127" s="82" t="s">
        <v>75</v>
      </c>
      <c r="S127" s="78" t="s">
        <v>75</v>
      </c>
      <c r="T127" s="79" t="s">
        <v>75</v>
      </c>
      <c r="U127" s="79" t="s">
        <v>75</v>
      </c>
      <c r="V127" s="82" t="s">
        <v>75</v>
      </c>
    </row>
    <row r="128" spans="14:22" x14ac:dyDescent="0.25">
      <c r="N128" s="42">
        <v>46203</v>
      </c>
      <c r="O128" s="78" t="s">
        <v>75</v>
      </c>
      <c r="P128" s="79" t="s">
        <v>75</v>
      </c>
      <c r="Q128" s="79" t="s">
        <v>75</v>
      </c>
      <c r="R128" s="82" t="s">
        <v>75</v>
      </c>
      <c r="S128" s="78" t="s">
        <v>75</v>
      </c>
      <c r="T128" s="79" t="s">
        <v>75</v>
      </c>
      <c r="U128" s="79" t="s">
        <v>75</v>
      </c>
      <c r="V128" s="82" t="s">
        <v>75</v>
      </c>
    </row>
    <row r="129" spans="14:22" x14ac:dyDescent="0.25">
      <c r="N129" s="42">
        <v>46295</v>
      </c>
      <c r="O129" s="78" t="s">
        <v>75</v>
      </c>
      <c r="P129" s="79" t="s">
        <v>75</v>
      </c>
      <c r="Q129" s="79" t="s">
        <v>75</v>
      </c>
      <c r="R129" s="82" t="s">
        <v>75</v>
      </c>
      <c r="S129" s="78" t="s">
        <v>75</v>
      </c>
      <c r="T129" s="79" t="s">
        <v>75</v>
      </c>
      <c r="U129" s="79" t="s">
        <v>75</v>
      </c>
      <c r="V129" s="82" t="s">
        <v>75</v>
      </c>
    </row>
    <row r="130" spans="14:22" x14ac:dyDescent="0.25">
      <c r="N130" s="42">
        <v>46387</v>
      </c>
      <c r="O130" s="78" t="s">
        <v>75</v>
      </c>
      <c r="P130" s="79" t="s">
        <v>75</v>
      </c>
      <c r="Q130" s="79" t="s">
        <v>75</v>
      </c>
      <c r="R130" s="82" t="s">
        <v>75</v>
      </c>
      <c r="S130" s="78" t="s">
        <v>75</v>
      </c>
      <c r="T130" s="79" t="s">
        <v>75</v>
      </c>
      <c r="U130" s="79" t="s">
        <v>75</v>
      </c>
      <c r="V130" s="82" t="s">
        <v>75</v>
      </c>
    </row>
    <row r="131" spans="14:22" x14ac:dyDescent="0.25">
      <c r="N131" s="42">
        <v>46477</v>
      </c>
      <c r="O131" s="78" t="s">
        <v>75</v>
      </c>
      <c r="P131" s="79" t="s">
        <v>75</v>
      </c>
      <c r="Q131" s="79" t="s">
        <v>75</v>
      </c>
      <c r="R131" s="82" t="s">
        <v>75</v>
      </c>
      <c r="S131" s="78" t="s">
        <v>75</v>
      </c>
      <c r="T131" s="79" t="s">
        <v>75</v>
      </c>
      <c r="U131" s="79" t="s">
        <v>75</v>
      </c>
      <c r="V131" s="82" t="s">
        <v>75</v>
      </c>
    </row>
    <row r="132" spans="14:22" x14ac:dyDescent="0.25">
      <c r="N132" s="42">
        <v>46568</v>
      </c>
      <c r="O132" s="78" t="s">
        <v>75</v>
      </c>
      <c r="P132" s="79" t="s">
        <v>75</v>
      </c>
      <c r="Q132" s="79" t="s">
        <v>75</v>
      </c>
      <c r="R132" s="82" t="s">
        <v>75</v>
      </c>
      <c r="S132" s="78" t="s">
        <v>75</v>
      </c>
      <c r="T132" s="79" t="s">
        <v>75</v>
      </c>
      <c r="U132" s="79" t="s">
        <v>75</v>
      </c>
      <c r="V132" s="82" t="s">
        <v>75</v>
      </c>
    </row>
    <row r="133" spans="14:22" x14ac:dyDescent="0.25">
      <c r="N133" s="42">
        <v>46660</v>
      </c>
      <c r="O133" s="78" t="s">
        <v>75</v>
      </c>
      <c r="P133" s="79" t="s">
        <v>75</v>
      </c>
      <c r="Q133" s="79" t="s">
        <v>75</v>
      </c>
      <c r="R133" s="82" t="s">
        <v>75</v>
      </c>
      <c r="S133" s="78" t="s">
        <v>75</v>
      </c>
      <c r="T133" s="79" t="s">
        <v>75</v>
      </c>
      <c r="U133" s="79" t="s">
        <v>75</v>
      </c>
      <c r="V133" s="82" t="s">
        <v>75</v>
      </c>
    </row>
    <row r="134" spans="14:22" x14ac:dyDescent="0.25">
      <c r="N134" s="42">
        <v>46752</v>
      </c>
      <c r="O134" s="78" t="s">
        <v>75</v>
      </c>
      <c r="P134" s="79" t="s">
        <v>75</v>
      </c>
      <c r="Q134" s="79" t="s">
        <v>75</v>
      </c>
      <c r="R134" s="82" t="s">
        <v>75</v>
      </c>
      <c r="S134" s="78" t="s">
        <v>75</v>
      </c>
      <c r="T134" s="79" t="s">
        <v>75</v>
      </c>
      <c r="U134" s="79" t="s">
        <v>75</v>
      </c>
      <c r="V134" s="82" t="s">
        <v>75</v>
      </c>
    </row>
    <row r="135" spans="14:22" x14ac:dyDescent="0.25">
      <c r="N135" s="42"/>
    </row>
    <row r="136" spans="14:22" x14ac:dyDescent="0.25">
      <c r="N136" s="42"/>
    </row>
    <row r="137" spans="14:22" x14ac:dyDescent="0.25">
      <c r="N137" s="42"/>
    </row>
    <row r="138" spans="14:22" x14ac:dyDescent="0.25">
      <c r="N138" s="42"/>
    </row>
    <row r="139" spans="14:22" x14ac:dyDescent="0.25">
      <c r="N139" s="42"/>
    </row>
    <row r="140" spans="14:22" x14ac:dyDescent="0.25">
      <c r="N140" s="42"/>
    </row>
    <row r="141" spans="14:22" x14ac:dyDescent="0.25">
      <c r="N141" s="42"/>
    </row>
    <row r="142" spans="14:22" x14ac:dyDescent="0.25">
      <c r="N142" s="42"/>
    </row>
    <row r="143" spans="14:22" x14ac:dyDescent="0.25">
      <c r="N143" s="42"/>
    </row>
    <row r="144" spans="14:22" x14ac:dyDescent="0.25">
      <c r="N144" s="42"/>
    </row>
    <row r="145" spans="14:14" x14ac:dyDescent="0.25">
      <c r="N145" s="42"/>
    </row>
    <row r="146" spans="14:14" x14ac:dyDescent="0.25">
      <c r="N146" s="42"/>
    </row>
    <row r="147" spans="14:14" x14ac:dyDescent="0.25">
      <c r="N147" s="42"/>
    </row>
    <row r="148" spans="14:14" x14ac:dyDescent="0.25">
      <c r="N148" s="42"/>
    </row>
    <row r="149" spans="14:14" x14ac:dyDescent="0.25">
      <c r="N149" s="42"/>
    </row>
    <row r="150" spans="14:14" x14ac:dyDescent="0.25">
      <c r="N150" s="42"/>
    </row>
    <row r="151" spans="14:14" x14ac:dyDescent="0.25">
      <c r="N151" s="42"/>
    </row>
    <row r="152" spans="14:14" x14ac:dyDescent="0.25">
      <c r="N152" s="42"/>
    </row>
    <row r="153" spans="14:14" x14ac:dyDescent="0.25">
      <c r="N153" s="42"/>
    </row>
    <row r="154" spans="14:14" x14ac:dyDescent="0.25">
      <c r="N154" s="42"/>
    </row>
    <row r="155" spans="14:14" x14ac:dyDescent="0.25">
      <c r="N155" s="42"/>
    </row>
    <row r="156" spans="14:14" x14ac:dyDescent="0.25">
      <c r="N156" s="42"/>
    </row>
    <row r="157" spans="14:14" x14ac:dyDescent="0.25">
      <c r="N157" s="42"/>
    </row>
    <row r="158" spans="14:14" x14ac:dyDescent="0.25">
      <c r="N158" s="42"/>
    </row>
    <row r="159" spans="14:14" x14ac:dyDescent="0.25">
      <c r="N159" s="42"/>
    </row>
    <row r="160" spans="14:14" x14ac:dyDescent="0.25">
      <c r="N160" s="42"/>
    </row>
    <row r="161" spans="14:14" x14ac:dyDescent="0.25">
      <c r="N161" s="42"/>
    </row>
    <row r="162" spans="14:14" x14ac:dyDescent="0.25">
      <c r="N162" s="42"/>
    </row>
    <row r="163" spans="14:14" x14ac:dyDescent="0.25">
      <c r="N163" s="42"/>
    </row>
    <row r="164" spans="14:14" x14ac:dyDescent="0.25">
      <c r="N164" s="42"/>
    </row>
    <row r="165" spans="14:14" x14ac:dyDescent="0.25">
      <c r="N165" s="42"/>
    </row>
    <row r="166" spans="14:14" x14ac:dyDescent="0.25">
      <c r="N166" s="42"/>
    </row>
    <row r="167" spans="14:14" x14ac:dyDescent="0.25">
      <c r="N167" s="42"/>
    </row>
    <row r="168" spans="14:14" x14ac:dyDescent="0.25">
      <c r="N168" s="42"/>
    </row>
    <row r="169" spans="14:14" x14ac:dyDescent="0.25">
      <c r="N169" s="42"/>
    </row>
    <row r="170" spans="14:14" x14ac:dyDescent="0.25">
      <c r="N170" s="42"/>
    </row>
    <row r="171" spans="14:14" x14ac:dyDescent="0.25">
      <c r="N171" s="42"/>
    </row>
    <row r="172" spans="14:14" x14ac:dyDescent="0.25">
      <c r="N172" s="42"/>
    </row>
    <row r="173" spans="14:14" x14ac:dyDescent="0.25">
      <c r="N173" s="42"/>
    </row>
    <row r="174" spans="14:14" x14ac:dyDescent="0.25">
      <c r="N174" s="42"/>
    </row>
    <row r="175" spans="14:14" x14ac:dyDescent="0.25">
      <c r="N175" s="42"/>
    </row>
    <row r="176" spans="14:14" x14ac:dyDescent="0.25">
      <c r="N176" s="42"/>
    </row>
    <row r="177" spans="14:14" x14ac:dyDescent="0.25">
      <c r="N177" s="42"/>
    </row>
    <row r="178" spans="14:14" x14ac:dyDescent="0.25">
      <c r="N178" s="42"/>
    </row>
    <row r="179" spans="14:14" x14ac:dyDescent="0.25">
      <c r="N179" s="42"/>
    </row>
    <row r="180" spans="14:14" x14ac:dyDescent="0.25">
      <c r="N180" s="42"/>
    </row>
    <row r="181" spans="14:14" x14ac:dyDescent="0.25">
      <c r="N181" s="42"/>
    </row>
    <row r="182" spans="14:14" x14ac:dyDescent="0.25">
      <c r="N182" s="42"/>
    </row>
    <row r="183" spans="14:14" x14ac:dyDescent="0.25">
      <c r="N183" s="42"/>
    </row>
    <row r="184" spans="14:14" x14ac:dyDescent="0.25">
      <c r="N184" s="42"/>
    </row>
    <row r="185" spans="14:14" x14ac:dyDescent="0.25">
      <c r="N185" s="42"/>
    </row>
    <row r="186" spans="14:14" x14ac:dyDescent="0.25">
      <c r="N186" s="42"/>
    </row>
    <row r="187" spans="14:14" x14ac:dyDescent="0.25">
      <c r="N187" s="42"/>
    </row>
    <row r="188" spans="14:14" x14ac:dyDescent="0.25">
      <c r="N188" s="42"/>
    </row>
    <row r="189" spans="14:14" x14ac:dyDescent="0.25">
      <c r="N189" s="42"/>
    </row>
    <row r="190" spans="14:14" x14ac:dyDescent="0.25">
      <c r="N190" s="42"/>
    </row>
    <row r="191" spans="14:14" x14ac:dyDescent="0.25">
      <c r="N191" s="42"/>
    </row>
    <row r="192" spans="14:14" x14ac:dyDescent="0.25">
      <c r="N192" s="42"/>
    </row>
    <row r="193" spans="14:14" x14ac:dyDescent="0.25">
      <c r="N193" s="42"/>
    </row>
    <row r="194" spans="14:14" x14ac:dyDescent="0.25">
      <c r="N194" s="42"/>
    </row>
    <row r="195" spans="14:14" x14ac:dyDescent="0.25">
      <c r="N195" s="42"/>
    </row>
    <row r="196" spans="14:14" x14ac:dyDescent="0.25">
      <c r="N196" s="42"/>
    </row>
    <row r="197" spans="14:14" x14ac:dyDescent="0.25">
      <c r="N197" s="42"/>
    </row>
    <row r="198" spans="14:14" x14ac:dyDescent="0.25">
      <c r="N198" s="42"/>
    </row>
    <row r="199" spans="14:14" x14ac:dyDescent="0.25">
      <c r="N199" s="42"/>
    </row>
    <row r="200" spans="14:14" x14ac:dyDescent="0.25">
      <c r="N200" s="42"/>
    </row>
    <row r="201" spans="14:14" x14ac:dyDescent="0.25">
      <c r="N201" s="42"/>
    </row>
    <row r="202" spans="14:14" x14ac:dyDescent="0.25">
      <c r="N202" s="42"/>
    </row>
    <row r="203" spans="14:14" x14ac:dyDescent="0.25">
      <c r="N203" s="42"/>
    </row>
    <row r="204" spans="14:14" x14ac:dyDescent="0.25">
      <c r="N204" s="42"/>
    </row>
    <row r="205" spans="14:14" x14ac:dyDescent="0.25">
      <c r="N205" s="42"/>
    </row>
    <row r="206" spans="14:14" x14ac:dyDescent="0.25">
      <c r="N206" s="42"/>
    </row>
    <row r="207" spans="14:14" x14ac:dyDescent="0.25">
      <c r="N207" s="42"/>
    </row>
    <row r="208" spans="14:14" x14ac:dyDescent="0.25">
      <c r="N208" s="42"/>
    </row>
    <row r="209" spans="14:14" x14ac:dyDescent="0.25">
      <c r="N209" s="42"/>
    </row>
    <row r="210" spans="14:14" x14ac:dyDescent="0.25">
      <c r="N210" s="42"/>
    </row>
    <row r="211" spans="14:14" x14ac:dyDescent="0.25">
      <c r="N211" s="42"/>
    </row>
    <row r="212" spans="14:14" x14ac:dyDescent="0.25">
      <c r="N212" s="42"/>
    </row>
    <row r="213" spans="14:14" x14ac:dyDescent="0.25">
      <c r="N213" s="42"/>
    </row>
    <row r="214" spans="14:14" x14ac:dyDescent="0.25">
      <c r="N214" s="42"/>
    </row>
    <row r="215" spans="14:14" x14ac:dyDescent="0.25">
      <c r="N215" s="42"/>
    </row>
    <row r="216" spans="14:14" x14ac:dyDescent="0.25">
      <c r="N216" s="42"/>
    </row>
    <row r="217" spans="14:14" x14ac:dyDescent="0.25">
      <c r="N217" s="42"/>
    </row>
    <row r="218" spans="14:14" x14ac:dyDescent="0.25">
      <c r="N218" s="42"/>
    </row>
    <row r="219" spans="14:14" x14ac:dyDescent="0.25">
      <c r="N219" s="42"/>
    </row>
    <row r="220" spans="14:14" x14ac:dyDescent="0.25">
      <c r="N220" s="42"/>
    </row>
    <row r="221" spans="14:14" x14ac:dyDescent="0.25">
      <c r="N221" s="42"/>
    </row>
    <row r="222" spans="14:14" x14ac:dyDescent="0.25">
      <c r="N222" s="42"/>
    </row>
    <row r="223" spans="14:14" x14ac:dyDescent="0.25">
      <c r="N223" s="42"/>
    </row>
    <row r="224" spans="14:14" x14ac:dyDescent="0.25">
      <c r="N224" s="42"/>
    </row>
    <row r="225" spans="14:14" x14ac:dyDescent="0.25">
      <c r="N225" s="42"/>
    </row>
    <row r="226" spans="14:14" x14ac:dyDescent="0.25">
      <c r="N226" s="42"/>
    </row>
    <row r="227" spans="14:14" x14ac:dyDescent="0.25">
      <c r="N227" s="42"/>
    </row>
    <row r="228" spans="14:14" x14ac:dyDescent="0.25">
      <c r="N228" s="42"/>
    </row>
    <row r="229" spans="14:14" x14ac:dyDescent="0.25">
      <c r="N229" s="42"/>
    </row>
    <row r="230" spans="14:14" x14ac:dyDescent="0.25">
      <c r="N230" s="42"/>
    </row>
    <row r="231" spans="14:14" x14ac:dyDescent="0.25">
      <c r="N231" s="42"/>
    </row>
    <row r="232" spans="14:14" x14ac:dyDescent="0.25">
      <c r="N232" s="42"/>
    </row>
    <row r="233" spans="14:14" x14ac:dyDescent="0.25">
      <c r="N233" s="42"/>
    </row>
    <row r="234" spans="14:14" x14ac:dyDescent="0.25">
      <c r="N234" s="42"/>
    </row>
    <row r="235" spans="14:14" x14ac:dyDescent="0.25">
      <c r="N235" s="42"/>
    </row>
    <row r="236" spans="14:14" x14ac:dyDescent="0.25">
      <c r="N236" s="42"/>
    </row>
    <row r="237" spans="14:14" x14ac:dyDescent="0.25">
      <c r="N237" s="42"/>
    </row>
    <row r="238" spans="14:14" x14ac:dyDescent="0.25">
      <c r="N238" s="42"/>
    </row>
    <row r="239" spans="14:14" x14ac:dyDescent="0.25">
      <c r="N239" s="42"/>
    </row>
    <row r="240" spans="14:14" x14ac:dyDescent="0.25">
      <c r="N240" s="42"/>
    </row>
    <row r="241" spans="14:14" x14ac:dyDescent="0.25">
      <c r="N241" s="42"/>
    </row>
    <row r="242" spans="14:14" x14ac:dyDescent="0.25">
      <c r="N242" s="42"/>
    </row>
    <row r="243" spans="14:14" x14ac:dyDescent="0.25">
      <c r="N243" s="42"/>
    </row>
    <row r="244" spans="14:14" x14ac:dyDescent="0.25">
      <c r="N244" s="42"/>
    </row>
    <row r="245" spans="14:14" x14ac:dyDescent="0.25">
      <c r="N245" s="42"/>
    </row>
    <row r="246" spans="14:14" x14ac:dyDescent="0.25">
      <c r="N246" s="42"/>
    </row>
    <row r="247" spans="14:14" x14ac:dyDescent="0.25">
      <c r="N247" s="42"/>
    </row>
    <row r="248" spans="14:14" x14ac:dyDescent="0.25">
      <c r="N248" s="42"/>
    </row>
    <row r="249" spans="14:14" x14ac:dyDescent="0.25">
      <c r="N249" s="42"/>
    </row>
    <row r="250" spans="14:14" x14ac:dyDescent="0.25">
      <c r="N250" s="42"/>
    </row>
    <row r="251" spans="14:14" x14ac:dyDescent="0.25">
      <c r="N251" s="42"/>
    </row>
    <row r="252" spans="14:14" x14ac:dyDescent="0.25">
      <c r="N252" s="42"/>
    </row>
    <row r="253" spans="14:14" x14ac:dyDescent="0.25">
      <c r="N253" s="42"/>
    </row>
    <row r="254" spans="14:14" x14ac:dyDescent="0.25">
      <c r="N254" s="42"/>
    </row>
    <row r="255" spans="14:14" x14ac:dyDescent="0.25">
      <c r="N255" s="42"/>
    </row>
    <row r="256" spans="14:14" x14ac:dyDescent="0.25">
      <c r="N256" s="42"/>
    </row>
    <row r="257" spans="14:14" x14ac:dyDescent="0.25">
      <c r="N257" s="42"/>
    </row>
    <row r="258" spans="14:14" x14ac:dyDescent="0.25">
      <c r="N258" s="42"/>
    </row>
    <row r="259" spans="14:14" x14ac:dyDescent="0.25">
      <c r="N259" s="42"/>
    </row>
    <row r="260" spans="14:14" x14ac:dyDescent="0.25">
      <c r="N260" s="42"/>
    </row>
    <row r="261" spans="14:14" x14ac:dyDescent="0.25">
      <c r="N261" s="42"/>
    </row>
    <row r="262" spans="14:14" x14ac:dyDescent="0.25">
      <c r="N262" s="42"/>
    </row>
    <row r="263" spans="14:14" x14ac:dyDescent="0.25">
      <c r="N263" s="42"/>
    </row>
    <row r="264" spans="14:14" x14ac:dyDescent="0.25">
      <c r="N264" s="42"/>
    </row>
    <row r="265" spans="14:14" x14ac:dyDescent="0.25">
      <c r="N265" s="42"/>
    </row>
    <row r="266" spans="14:14" x14ac:dyDescent="0.25">
      <c r="N266" s="42"/>
    </row>
    <row r="267" spans="14:14" x14ac:dyDescent="0.25">
      <c r="N267" s="42"/>
    </row>
    <row r="268" spans="14:14" x14ac:dyDescent="0.25">
      <c r="N268" s="42"/>
    </row>
    <row r="269" spans="14:14" x14ac:dyDescent="0.25">
      <c r="N269" s="42"/>
    </row>
    <row r="270" spans="14:14" x14ac:dyDescent="0.25">
      <c r="N270" s="42"/>
    </row>
    <row r="271" spans="14:14" x14ac:dyDescent="0.25">
      <c r="N271" s="42"/>
    </row>
    <row r="272" spans="14:14" x14ac:dyDescent="0.25">
      <c r="N272" s="42"/>
    </row>
    <row r="273" spans="14:14" x14ac:dyDescent="0.25">
      <c r="N273" s="42"/>
    </row>
    <row r="274" spans="14:14" x14ac:dyDescent="0.25">
      <c r="N274" s="42"/>
    </row>
    <row r="275" spans="14:14" x14ac:dyDescent="0.25">
      <c r="N275" s="42"/>
    </row>
    <row r="276" spans="14:14" x14ac:dyDescent="0.25">
      <c r="N276" s="42"/>
    </row>
    <row r="277" spans="14:14" x14ac:dyDescent="0.25">
      <c r="N277" s="42"/>
    </row>
    <row r="278" spans="14:14" x14ac:dyDescent="0.25">
      <c r="N278" s="42"/>
    </row>
    <row r="279" spans="14:14" x14ac:dyDescent="0.25">
      <c r="N279" s="42"/>
    </row>
    <row r="280" spans="14:14" x14ac:dyDescent="0.25">
      <c r="N280" s="42"/>
    </row>
    <row r="281" spans="14:14" x14ac:dyDescent="0.25">
      <c r="N281" s="42"/>
    </row>
    <row r="282" spans="14:14" x14ac:dyDescent="0.25">
      <c r="N282" s="42"/>
    </row>
    <row r="283" spans="14:14" x14ac:dyDescent="0.25">
      <c r="N283" s="42"/>
    </row>
    <row r="284" spans="14:14" x14ac:dyDescent="0.25">
      <c r="N284" s="42"/>
    </row>
    <row r="285" spans="14:14" x14ac:dyDescent="0.25">
      <c r="N285" s="42"/>
    </row>
    <row r="286" spans="14:14" x14ac:dyDescent="0.25">
      <c r="N286" s="42"/>
    </row>
    <row r="287" spans="14:14" x14ac:dyDescent="0.25">
      <c r="N287" s="42"/>
    </row>
    <row r="288" spans="14:14" x14ac:dyDescent="0.25">
      <c r="N288" s="42"/>
    </row>
    <row r="289" spans="14:14" x14ac:dyDescent="0.25">
      <c r="N289" s="42"/>
    </row>
    <row r="290" spans="14:14" x14ac:dyDescent="0.25">
      <c r="N290" s="42"/>
    </row>
    <row r="291" spans="14:14" x14ac:dyDescent="0.25">
      <c r="N291" s="42"/>
    </row>
    <row r="292" spans="14:14" x14ac:dyDescent="0.25">
      <c r="N292" s="42"/>
    </row>
    <row r="293" spans="14:14" x14ac:dyDescent="0.25">
      <c r="N293" s="42"/>
    </row>
    <row r="294" spans="14:14" x14ac:dyDescent="0.25">
      <c r="N294" s="42"/>
    </row>
    <row r="295" spans="14:14" x14ac:dyDescent="0.25">
      <c r="N295" s="42"/>
    </row>
    <row r="296" spans="14:14" x14ac:dyDescent="0.25">
      <c r="N296" s="42"/>
    </row>
    <row r="297" spans="14:14" x14ac:dyDescent="0.25">
      <c r="N297" s="42"/>
    </row>
    <row r="298" spans="14:14" x14ac:dyDescent="0.25">
      <c r="N298" s="42"/>
    </row>
    <row r="299" spans="14:14" x14ac:dyDescent="0.25">
      <c r="N299" s="42"/>
    </row>
    <row r="300" spans="14:14" x14ac:dyDescent="0.25">
      <c r="N300" s="42"/>
    </row>
    <row r="301" spans="14:14" x14ac:dyDescent="0.25">
      <c r="N301" s="42"/>
    </row>
    <row r="302" spans="14:14" x14ac:dyDescent="0.25">
      <c r="N302" s="42"/>
    </row>
    <row r="303" spans="14:14" x14ac:dyDescent="0.25">
      <c r="N303" s="42"/>
    </row>
    <row r="304" spans="14:14" x14ac:dyDescent="0.25">
      <c r="N304" s="42"/>
    </row>
    <row r="305" spans="14:14" x14ac:dyDescent="0.25">
      <c r="N305" s="42"/>
    </row>
    <row r="306" spans="14:14" x14ac:dyDescent="0.25">
      <c r="N306" s="42"/>
    </row>
    <row r="307" spans="14:14" x14ac:dyDescent="0.25">
      <c r="N307" s="42"/>
    </row>
    <row r="308" spans="14:14" x14ac:dyDescent="0.25">
      <c r="N308" s="42"/>
    </row>
    <row r="309" spans="14:14" x14ac:dyDescent="0.25">
      <c r="N309" s="42"/>
    </row>
    <row r="310" spans="14:14" x14ac:dyDescent="0.25">
      <c r="N310" s="42"/>
    </row>
    <row r="311" spans="14:14" x14ac:dyDescent="0.25">
      <c r="N311" s="42"/>
    </row>
    <row r="312" spans="14:14" x14ac:dyDescent="0.25">
      <c r="N312" s="42"/>
    </row>
    <row r="313" spans="14:14" x14ac:dyDescent="0.25">
      <c r="N313" s="42"/>
    </row>
    <row r="314" spans="14:14" x14ac:dyDescent="0.25">
      <c r="N314" s="42"/>
    </row>
    <row r="315" spans="14:14" x14ac:dyDescent="0.25">
      <c r="N315" s="42"/>
    </row>
    <row r="316" spans="14:14" x14ac:dyDescent="0.25">
      <c r="N316" s="42"/>
    </row>
    <row r="317" spans="14:14" x14ac:dyDescent="0.25">
      <c r="N317" s="42"/>
    </row>
    <row r="318" spans="14:14" x14ac:dyDescent="0.25">
      <c r="N318" s="42"/>
    </row>
    <row r="319" spans="14:14" x14ac:dyDescent="0.25">
      <c r="N319" s="42"/>
    </row>
    <row r="320" spans="14:14" x14ac:dyDescent="0.25">
      <c r="N320" s="42"/>
    </row>
    <row r="321" spans="14:14" x14ac:dyDescent="0.25">
      <c r="N321" s="42"/>
    </row>
    <row r="322" spans="14:14" x14ac:dyDescent="0.25">
      <c r="N322" s="42"/>
    </row>
    <row r="323" spans="14:14" x14ac:dyDescent="0.25">
      <c r="N323" s="42"/>
    </row>
    <row r="324" spans="14:14" x14ac:dyDescent="0.25">
      <c r="N324" s="42"/>
    </row>
    <row r="325" spans="14:14" x14ac:dyDescent="0.25">
      <c r="N325" s="42"/>
    </row>
    <row r="326" spans="14:14" x14ac:dyDescent="0.25">
      <c r="N326" s="42"/>
    </row>
    <row r="327" spans="14:14" x14ac:dyDescent="0.25">
      <c r="N327" s="42"/>
    </row>
    <row r="328" spans="14:14" x14ac:dyDescent="0.25">
      <c r="N328" s="42"/>
    </row>
    <row r="329" spans="14:14" x14ac:dyDescent="0.25">
      <c r="N329" s="42"/>
    </row>
    <row r="330" spans="14:14" x14ac:dyDescent="0.25">
      <c r="N330" s="42"/>
    </row>
    <row r="331" spans="14:14" x14ac:dyDescent="0.25">
      <c r="N331" s="42"/>
    </row>
    <row r="332" spans="14:14" x14ac:dyDescent="0.25">
      <c r="N332" s="42"/>
    </row>
    <row r="333" spans="14:14" x14ac:dyDescent="0.25">
      <c r="N333" s="42"/>
    </row>
    <row r="334" spans="14:14" x14ac:dyDescent="0.25">
      <c r="N334" s="42"/>
    </row>
    <row r="335" spans="14:14" x14ac:dyDescent="0.25">
      <c r="N335" s="42"/>
    </row>
    <row r="336" spans="14:14" x14ac:dyDescent="0.25">
      <c r="N336" s="42"/>
    </row>
    <row r="337" spans="14:14" x14ac:dyDescent="0.25">
      <c r="N337" s="42"/>
    </row>
    <row r="338" spans="14:14" x14ac:dyDescent="0.25">
      <c r="N338" s="42"/>
    </row>
    <row r="339" spans="14:14" x14ac:dyDescent="0.25">
      <c r="N339" s="42"/>
    </row>
    <row r="340" spans="14:14" x14ac:dyDescent="0.25">
      <c r="N340" s="42"/>
    </row>
    <row r="341" spans="14:14" x14ac:dyDescent="0.25">
      <c r="N341" s="42"/>
    </row>
    <row r="342" spans="14:14" x14ac:dyDescent="0.25">
      <c r="N342" s="42"/>
    </row>
    <row r="343" spans="14:14" x14ac:dyDescent="0.25">
      <c r="N343" s="42"/>
    </row>
    <row r="344" spans="14:14" x14ac:dyDescent="0.25">
      <c r="N344" s="42"/>
    </row>
    <row r="345" spans="14:14" x14ac:dyDescent="0.25">
      <c r="N345" s="42"/>
    </row>
    <row r="346" spans="14:14" x14ac:dyDescent="0.25">
      <c r="N346" s="42"/>
    </row>
    <row r="347" spans="14:14" x14ac:dyDescent="0.25">
      <c r="N347" s="42"/>
    </row>
    <row r="348" spans="14:14" x14ac:dyDescent="0.25">
      <c r="N348" s="42"/>
    </row>
    <row r="349" spans="14:14" x14ac:dyDescent="0.25">
      <c r="N349" s="42"/>
    </row>
    <row r="350" spans="14:14" x14ac:dyDescent="0.25">
      <c r="N350" s="42"/>
    </row>
    <row r="351" spans="14:14" x14ac:dyDescent="0.25">
      <c r="N351" s="42"/>
    </row>
    <row r="352" spans="14:14" x14ac:dyDescent="0.25">
      <c r="N352" s="42"/>
    </row>
    <row r="353" spans="14:14" x14ac:dyDescent="0.25">
      <c r="N353" s="42"/>
    </row>
    <row r="354" spans="14:14" x14ac:dyDescent="0.25">
      <c r="N354" s="42"/>
    </row>
    <row r="355" spans="14:14" x14ac:dyDescent="0.25">
      <c r="N355" s="42"/>
    </row>
    <row r="356" spans="14:14" x14ac:dyDescent="0.25">
      <c r="N356" s="42"/>
    </row>
    <row r="357" spans="14:14" x14ac:dyDescent="0.25">
      <c r="N357" s="42"/>
    </row>
    <row r="358" spans="14:14" x14ac:dyDescent="0.25">
      <c r="N358" s="42"/>
    </row>
    <row r="359" spans="14:14" x14ac:dyDescent="0.25">
      <c r="N359" s="42"/>
    </row>
    <row r="360" spans="14:14" x14ac:dyDescent="0.25">
      <c r="N360" s="42"/>
    </row>
    <row r="361" spans="14:14" x14ac:dyDescent="0.25">
      <c r="N361" s="42"/>
    </row>
    <row r="362" spans="14:14" x14ac:dyDescent="0.25">
      <c r="N362" s="42"/>
    </row>
    <row r="363" spans="14:14" x14ac:dyDescent="0.25">
      <c r="N363" s="42"/>
    </row>
    <row r="364" spans="14:14" x14ac:dyDescent="0.25">
      <c r="N364" s="42"/>
    </row>
    <row r="365" spans="14:14" x14ac:dyDescent="0.25">
      <c r="N365" s="42"/>
    </row>
    <row r="366" spans="14:14" x14ac:dyDescent="0.25">
      <c r="N366" s="42"/>
    </row>
    <row r="367" spans="14:14" x14ac:dyDescent="0.25">
      <c r="N367" s="42"/>
    </row>
    <row r="368" spans="14:14" x14ac:dyDescent="0.25">
      <c r="N368" s="42"/>
    </row>
    <row r="369" spans="14:14" x14ac:dyDescent="0.25">
      <c r="N369" s="42"/>
    </row>
    <row r="370" spans="14:14" x14ac:dyDescent="0.25">
      <c r="N370" s="42"/>
    </row>
    <row r="371" spans="14:14" x14ac:dyDescent="0.25">
      <c r="N371" s="42"/>
    </row>
    <row r="372" spans="14:14" x14ac:dyDescent="0.25">
      <c r="N372" s="42"/>
    </row>
    <row r="373" spans="14:14" x14ac:dyDescent="0.25">
      <c r="N373" s="42"/>
    </row>
    <row r="374" spans="14:14" x14ac:dyDescent="0.25">
      <c r="N374" s="42"/>
    </row>
    <row r="375" spans="14:14" x14ac:dyDescent="0.25">
      <c r="N375" s="42"/>
    </row>
    <row r="376" spans="14:14" x14ac:dyDescent="0.25">
      <c r="N376" s="42"/>
    </row>
    <row r="377" spans="14:14" x14ac:dyDescent="0.25">
      <c r="N377" s="42"/>
    </row>
    <row r="378" spans="14:14" x14ac:dyDescent="0.25">
      <c r="N378" s="42"/>
    </row>
    <row r="379" spans="14:14" x14ac:dyDescent="0.25">
      <c r="N379" s="42"/>
    </row>
    <row r="380" spans="14:14" x14ac:dyDescent="0.25">
      <c r="N380" s="42"/>
    </row>
    <row r="381" spans="14:14" x14ac:dyDescent="0.25">
      <c r="N381" s="42"/>
    </row>
    <row r="382" spans="14:14" x14ac:dyDescent="0.25">
      <c r="N382" s="42"/>
    </row>
    <row r="383" spans="14:14" x14ac:dyDescent="0.25">
      <c r="N383" s="42"/>
    </row>
    <row r="384" spans="14:14" x14ac:dyDescent="0.25">
      <c r="N384" s="42"/>
    </row>
    <row r="385" spans="14:14" x14ac:dyDescent="0.25">
      <c r="N385" s="42"/>
    </row>
    <row r="386" spans="14:14" x14ac:dyDescent="0.25">
      <c r="N386" s="42"/>
    </row>
    <row r="387" spans="14:14" x14ac:dyDescent="0.25">
      <c r="N387" s="42"/>
    </row>
    <row r="388" spans="14:14" x14ac:dyDescent="0.25">
      <c r="N388" s="42"/>
    </row>
    <row r="389" spans="14:14" x14ac:dyDescent="0.25">
      <c r="N389" s="42"/>
    </row>
    <row r="390" spans="14:14" x14ac:dyDescent="0.25">
      <c r="N390" s="42"/>
    </row>
    <row r="391" spans="14:14" x14ac:dyDescent="0.25">
      <c r="N391" s="42"/>
    </row>
    <row r="392" spans="14:14" x14ac:dyDescent="0.25">
      <c r="N392" s="42"/>
    </row>
    <row r="393" spans="14:14" x14ac:dyDescent="0.25">
      <c r="N393" s="42"/>
    </row>
    <row r="394" spans="14:14" x14ac:dyDescent="0.25">
      <c r="N394" s="42"/>
    </row>
    <row r="395" spans="14:14" x14ac:dyDescent="0.25">
      <c r="N395" s="42"/>
    </row>
    <row r="396" spans="14:14" x14ac:dyDescent="0.25">
      <c r="N396" s="42"/>
    </row>
    <row r="397" spans="14:14" x14ac:dyDescent="0.25">
      <c r="N397" s="42"/>
    </row>
    <row r="398" spans="14:14" x14ac:dyDescent="0.25">
      <c r="N398" s="42"/>
    </row>
    <row r="399" spans="14:14" x14ac:dyDescent="0.25">
      <c r="N399" s="42"/>
    </row>
    <row r="400" spans="14:14" x14ac:dyDescent="0.25">
      <c r="N400" s="42"/>
    </row>
    <row r="401" spans="14:14" x14ac:dyDescent="0.25">
      <c r="N401" s="42"/>
    </row>
    <row r="402" spans="14:14" x14ac:dyDescent="0.25">
      <c r="N402" s="42"/>
    </row>
    <row r="403" spans="14:14" x14ac:dyDescent="0.25">
      <c r="N403" s="42"/>
    </row>
    <row r="404" spans="14:14" x14ac:dyDescent="0.25">
      <c r="N404" s="42"/>
    </row>
    <row r="405" spans="14:14" x14ac:dyDescent="0.25">
      <c r="N405" s="42"/>
    </row>
    <row r="406" spans="14:14" x14ac:dyDescent="0.25">
      <c r="N406" s="42"/>
    </row>
    <row r="407" spans="14:14" x14ac:dyDescent="0.25">
      <c r="N407" s="42"/>
    </row>
    <row r="408" spans="14:14" x14ac:dyDescent="0.25">
      <c r="N408" s="42"/>
    </row>
    <row r="409" spans="14:14" x14ac:dyDescent="0.25">
      <c r="N409" s="42"/>
    </row>
    <row r="410" spans="14:14" x14ac:dyDescent="0.25">
      <c r="N410" s="42"/>
    </row>
  </sheetData>
  <mergeCells count="6">
    <mergeCell ref="O5:R5"/>
    <mergeCell ref="S5:V5"/>
    <mergeCell ref="A7:F7"/>
    <mergeCell ref="H7:M7"/>
    <mergeCell ref="A8:F8"/>
    <mergeCell ref="H8:M8"/>
  </mergeCells>
  <conditionalFormatting sqref="N7:N100 N121:N134">
    <cfRule type="expression" dxfId="24" priority="6">
      <formula>$O7=""</formula>
    </cfRule>
  </conditionalFormatting>
  <conditionalFormatting sqref="N116:N120">
    <cfRule type="expression" dxfId="23" priority="5">
      <formula>$O116=""</formula>
    </cfRule>
  </conditionalFormatting>
  <conditionalFormatting sqref="N101">
    <cfRule type="expression" dxfId="22" priority="4">
      <formula>$O101=""</formula>
    </cfRule>
  </conditionalFormatting>
  <conditionalFormatting sqref="N108:N109">
    <cfRule type="expression" dxfId="21" priority="3">
      <formula>$O108=""</formula>
    </cfRule>
  </conditionalFormatting>
  <conditionalFormatting sqref="N102:N107">
    <cfRule type="expression" dxfId="20" priority="2">
      <formula>$O102=""</formula>
    </cfRule>
  </conditionalFormatting>
  <conditionalFormatting sqref="N110:N115">
    <cfRule type="expression" dxfId="19" priority="1">
      <formula>$O110=""</formula>
    </cfRule>
  </conditionalFormatting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V167"/>
  <sheetViews>
    <sheetView topLeftCell="A94" workbookViewId="0">
      <selection activeCell="H100" sqref="A100:XFD121"/>
    </sheetView>
  </sheetViews>
  <sheetFormatPr defaultColWidth="9.140625" defaultRowHeight="15" x14ac:dyDescent="0.25"/>
  <cols>
    <col min="1" max="13" width="13.7109375" style="41" customWidth="1"/>
    <col min="14" max="14" width="23.85546875" style="46" bestFit="1" customWidth="1"/>
    <col min="15" max="15" width="13.7109375" style="16" customWidth="1"/>
    <col min="16" max="16" width="20" style="16" customWidth="1"/>
    <col min="17" max="17" width="18.7109375" style="16" customWidth="1"/>
    <col min="18" max="18" width="20.42578125" style="16" customWidth="1"/>
    <col min="19" max="22" width="16.7109375" style="16" customWidth="1"/>
    <col min="23" max="16384" width="9.140625" style="41"/>
  </cols>
  <sheetData>
    <row r="1" spans="1:22" s="2" customFormat="1" ht="15.95" customHeight="1" x14ac:dyDescent="0.25">
      <c r="N1" s="35"/>
      <c r="O1" s="60"/>
      <c r="P1" s="61"/>
      <c r="Q1" s="61"/>
      <c r="R1" s="62"/>
      <c r="S1" s="60"/>
      <c r="T1" s="63"/>
      <c r="U1" s="61"/>
      <c r="V1" s="62"/>
    </row>
    <row r="2" spans="1:22" s="5" customFormat="1" ht="15.95" customHeight="1" x14ac:dyDescent="0.25">
      <c r="O2" s="64"/>
      <c r="P2" s="65"/>
      <c r="Q2" s="65"/>
      <c r="R2" s="66"/>
      <c r="S2" s="64"/>
      <c r="T2" s="65"/>
      <c r="U2" s="65"/>
      <c r="V2" s="66"/>
    </row>
    <row r="3" spans="1:22" s="5" customFormat="1" ht="15.95" customHeight="1" x14ac:dyDescent="0.25">
      <c r="O3" s="64"/>
      <c r="P3" s="65"/>
      <c r="Q3" s="65"/>
      <c r="R3" s="66"/>
      <c r="S3" s="65"/>
      <c r="T3" s="65"/>
      <c r="U3" s="65"/>
      <c r="V3" s="65"/>
    </row>
    <row r="4" spans="1:22" s="70" customFormat="1" ht="15.95" customHeight="1" x14ac:dyDescent="0.25">
      <c r="O4" s="64"/>
      <c r="P4" s="65"/>
      <c r="Q4" s="65"/>
      <c r="R4" s="66"/>
      <c r="S4" s="65"/>
      <c r="T4" s="65"/>
      <c r="U4" s="65"/>
      <c r="V4" s="65"/>
    </row>
    <row r="5" spans="1:22" s="72" customFormat="1" ht="35.1" customHeight="1" x14ac:dyDescent="0.25">
      <c r="A5" s="71"/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N5" s="73" t="s">
        <v>0</v>
      </c>
      <c r="O5" s="74" t="s">
        <v>21</v>
      </c>
      <c r="P5" s="40" t="s">
        <v>22</v>
      </c>
      <c r="Q5" s="40" t="s">
        <v>23</v>
      </c>
      <c r="R5" s="75" t="s">
        <v>24</v>
      </c>
      <c r="S5" s="74" t="s">
        <v>9</v>
      </c>
      <c r="T5" s="40" t="s">
        <v>10</v>
      </c>
      <c r="U5" s="40" t="s">
        <v>11</v>
      </c>
      <c r="V5" s="75" t="s">
        <v>12</v>
      </c>
    </row>
    <row r="6" spans="1:22" ht="15" customHeight="1" x14ac:dyDescent="0.25">
      <c r="A6" s="72"/>
      <c r="B6" s="72"/>
      <c r="C6" s="72"/>
      <c r="D6" s="72"/>
      <c r="E6" s="72"/>
      <c r="F6" s="72"/>
      <c r="G6" s="72"/>
      <c r="H6" s="72"/>
      <c r="I6" s="72"/>
      <c r="J6" s="72"/>
      <c r="K6" s="72"/>
      <c r="L6" s="72"/>
      <c r="N6" s="90">
        <v>35155</v>
      </c>
      <c r="O6" s="91" t="s">
        <v>15</v>
      </c>
      <c r="P6" s="80" t="s">
        <v>15</v>
      </c>
      <c r="Q6" s="80" t="s">
        <v>15</v>
      </c>
      <c r="R6" s="81" t="s">
        <v>15</v>
      </c>
      <c r="S6" s="78">
        <v>58.4496229096966</v>
      </c>
      <c r="T6" s="79">
        <v>67.571841194894802</v>
      </c>
      <c r="U6" s="79">
        <v>68.677104504855805</v>
      </c>
      <c r="V6" s="82">
        <v>62.317538069736301</v>
      </c>
    </row>
    <row r="7" spans="1:22" x14ac:dyDescent="0.25">
      <c r="A7" s="182" t="s">
        <v>83</v>
      </c>
      <c r="B7" s="182"/>
      <c r="C7" s="182"/>
      <c r="D7" s="182"/>
      <c r="E7" s="182"/>
      <c r="F7" s="182"/>
      <c r="G7" s="92"/>
      <c r="H7" s="182" t="s">
        <v>84</v>
      </c>
      <c r="I7" s="182"/>
      <c r="J7" s="182"/>
      <c r="K7" s="182"/>
      <c r="L7" s="182"/>
      <c r="M7" s="182"/>
      <c r="N7" s="90">
        <v>35246</v>
      </c>
      <c r="O7" s="91" t="s">
        <v>15</v>
      </c>
      <c r="P7" s="80" t="s">
        <v>15</v>
      </c>
      <c r="Q7" s="80" t="s">
        <v>15</v>
      </c>
      <c r="R7" s="81" t="s">
        <v>15</v>
      </c>
      <c r="S7" s="78">
        <v>62.187119534735999</v>
      </c>
      <c r="T7" s="79">
        <v>69.681707607125205</v>
      </c>
      <c r="U7" s="79">
        <v>67.014940846287502</v>
      </c>
      <c r="V7" s="82">
        <v>63.045801483142903</v>
      </c>
    </row>
    <row r="8" spans="1:22" x14ac:dyDescent="0.25">
      <c r="A8" s="182" t="s">
        <v>74</v>
      </c>
      <c r="B8" s="182"/>
      <c r="C8" s="182"/>
      <c r="D8" s="182"/>
      <c r="E8" s="182"/>
      <c r="F8" s="182"/>
      <c r="H8" s="182" t="s">
        <v>74</v>
      </c>
      <c r="I8" s="182"/>
      <c r="J8" s="182"/>
      <c r="K8" s="182"/>
      <c r="L8" s="182"/>
      <c r="M8" s="182"/>
      <c r="N8" s="90">
        <v>35338</v>
      </c>
      <c r="O8" s="91" t="s">
        <v>15</v>
      </c>
      <c r="P8" s="80" t="s">
        <v>15</v>
      </c>
      <c r="Q8" s="80" t="s">
        <v>15</v>
      </c>
      <c r="R8" s="81" t="s">
        <v>15</v>
      </c>
      <c r="S8" s="78">
        <v>65.889464139712004</v>
      </c>
      <c r="T8" s="79">
        <v>71.189175736500601</v>
      </c>
      <c r="U8" s="79">
        <v>69.195201775205604</v>
      </c>
      <c r="V8" s="82">
        <v>64.099343599973196</v>
      </c>
    </row>
    <row r="9" spans="1:22" x14ac:dyDescent="0.25">
      <c r="N9" s="90">
        <v>35430</v>
      </c>
      <c r="O9" s="91" t="s">
        <v>15</v>
      </c>
      <c r="P9" s="80" t="s">
        <v>15</v>
      </c>
      <c r="Q9" s="80" t="s">
        <v>15</v>
      </c>
      <c r="R9" s="81" t="s">
        <v>15</v>
      </c>
      <c r="S9" s="78">
        <v>65.723617630720099</v>
      </c>
      <c r="T9" s="79">
        <v>70.088487193009101</v>
      </c>
      <c r="U9" s="79">
        <v>74.346242124540296</v>
      </c>
      <c r="V9" s="82">
        <v>65.081623740839206</v>
      </c>
    </row>
    <row r="10" spans="1:22" x14ac:dyDescent="0.25">
      <c r="N10" s="90">
        <v>35520</v>
      </c>
      <c r="O10" s="91" t="s">
        <v>15</v>
      </c>
      <c r="P10" s="80" t="s">
        <v>15</v>
      </c>
      <c r="Q10" s="80" t="s">
        <v>15</v>
      </c>
      <c r="R10" s="81" t="s">
        <v>15</v>
      </c>
      <c r="S10" s="78">
        <v>66.093849251828402</v>
      </c>
      <c r="T10" s="79">
        <v>70.081185591977302</v>
      </c>
      <c r="U10" s="79">
        <v>76.302684165961594</v>
      </c>
      <c r="V10" s="82">
        <v>67.622605575593596</v>
      </c>
    </row>
    <row r="11" spans="1:22" x14ac:dyDescent="0.25">
      <c r="N11" s="90">
        <v>35611</v>
      </c>
      <c r="O11" s="91" t="s">
        <v>15</v>
      </c>
      <c r="P11" s="80" t="s">
        <v>15</v>
      </c>
      <c r="Q11" s="80" t="s">
        <v>15</v>
      </c>
      <c r="R11" s="81" t="s">
        <v>15</v>
      </c>
      <c r="S11" s="78">
        <v>69.598843505812894</v>
      </c>
      <c r="T11" s="79">
        <v>73.245565340217993</v>
      </c>
      <c r="U11" s="79">
        <v>76.680957525460897</v>
      </c>
      <c r="V11" s="82">
        <v>71.146126499967707</v>
      </c>
    </row>
    <row r="12" spans="1:22" x14ac:dyDescent="0.25">
      <c r="N12" s="90">
        <v>35703</v>
      </c>
      <c r="O12" s="91" t="s">
        <v>15</v>
      </c>
      <c r="P12" s="80" t="s">
        <v>15</v>
      </c>
      <c r="Q12" s="80" t="s">
        <v>15</v>
      </c>
      <c r="R12" s="81" t="s">
        <v>15</v>
      </c>
      <c r="S12" s="78">
        <v>74.675620099532196</v>
      </c>
      <c r="T12" s="79">
        <v>77.5409335731417</v>
      </c>
      <c r="U12" s="79">
        <v>78.958542681861005</v>
      </c>
      <c r="V12" s="82">
        <v>72.871734893323307</v>
      </c>
    </row>
    <row r="13" spans="1:22" x14ac:dyDescent="0.25">
      <c r="N13" s="90">
        <v>35795</v>
      </c>
      <c r="O13" s="91" t="s">
        <v>15</v>
      </c>
      <c r="P13" s="80" t="s">
        <v>15</v>
      </c>
      <c r="Q13" s="80" t="s">
        <v>15</v>
      </c>
      <c r="R13" s="81" t="s">
        <v>15</v>
      </c>
      <c r="S13" s="78">
        <v>77.729381556744102</v>
      </c>
      <c r="T13" s="79">
        <v>79.275590881447201</v>
      </c>
      <c r="U13" s="79">
        <v>81.856198912340503</v>
      </c>
      <c r="V13" s="82">
        <v>73.454260562619993</v>
      </c>
    </row>
    <row r="14" spans="1:22" x14ac:dyDescent="0.25">
      <c r="N14" s="90">
        <v>35885</v>
      </c>
      <c r="O14" s="91" t="s">
        <v>15</v>
      </c>
      <c r="P14" s="80" t="s">
        <v>15</v>
      </c>
      <c r="Q14" s="80" t="s">
        <v>15</v>
      </c>
      <c r="R14" s="81" t="s">
        <v>15</v>
      </c>
      <c r="S14" s="78">
        <v>78.251485430624697</v>
      </c>
      <c r="T14" s="79">
        <v>78.960147931416998</v>
      </c>
      <c r="U14" s="79">
        <v>83.424923549562394</v>
      </c>
      <c r="V14" s="82">
        <v>74.925377918364703</v>
      </c>
    </row>
    <row r="15" spans="1:22" x14ac:dyDescent="0.25">
      <c r="N15" s="90">
        <v>35976</v>
      </c>
      <c r="O15" s="91" t="s">
        <v>15</v>
      </c>
      <c r="P15" s="80" t="s">
        <v>15</v>
      </c>
      <c r="Q15" s="80" t="s">
        <v>15</v>
      </c>
      <c r="R15" s="81" t="s">
        <v>15</v>
      </c>
      <c r="S15" s="78">
        <v>78.295917077797498</v>
      </c>
      <c r="T15" s="79">
        <v>78.9589517586504</v>
      </c>
      <c r="U15" s="79">
        <v>85.008857845305997</v>
      </c>
      <c r="V15" s="82">
        <v>77.358559574862596</v>
      </c>
    </row>
    <row r="16" spans="1:22" x14ac:dyDescent="0.25">
      <c r="N16" s="90">
        <v>36068</v>
      </c>
      <c r="O16" s="91" t="s">
        <v>15</v>
      </c>
      <c r="P16" s="80" t="s">
        <v>15</v>
      </c>
      <c r="Q16" s="80" t="s">
        <v>15</v>
      </c>
      <c r="R16" s="81" t="s">
        <v>15</v>
      </c>
      <c r="S16" s="78">
        <v>79.666897236846793</v>
      </c>
      <c r="T16" s="79">
        <v>80.940078159929101</v>
      </c>
      <c r="U16" s="79">
        <v>85.529194280631899</v>
      </c>
      <c r="V16" s="82">
        <v>79.902718611675695</v>
      </c>
    </row>
    <row r="17" spans="1:22" x14ac:dyDescent="0.25">
      <c r="N17" s="90">
        <v>36160</v>
      </c>
      <c r="O17" s="91" t="s">
        <v>15</v>
      </c>
      <c r="P17" s="80" t="s">
        <v>15</v>
      </c>
      <c r="Q17" s="80" t="s">
        <v>15</v>
      </c>
      <c r="R17" s="81" t="s">
        <v>15</v>
      </c>
      <c r="S17" s="78">
        <v>82.324001423164404</v>
      </c>
      <c r="T17" s="79">
        <v>83.9851212526561</v>
      </c>
      <c r="U17" s="79">
        <v>85.674606425157705</v>
      </c>
      <c r="V17" s="82">
        <v>82.220183109969895</v>
      </c>
    </row>
    <row r="18" spans="1:22" x14ac:dyDescent="0.25">
      <c r="N18" s="90">
        <v>36250</v>
      </c>
      <c r="O18" s="91" t="s">
        <v>15</v>
      </c>
      <c r="P18" s="80" t="s">
        <v>15</v>
      </c>
      <c r="Q18" s="80" t="s">
        <v>15</v>
      </c>
      <c r="R18" s="81" t="s">
        <v>15</v>
      </c>
      <c r="S18" s="78">
        <v>85.577820684016004</v>
      </c>
      <c r="T18" s="79">
        <v>86.362936679122996</v>
      </c>
      <c r="U18" s="79">
        <v>87.487429226932306</v>
      </c>
      <c r="V18" s="82">
        <v>84.8461659387564</v>
      </c>
    </row>
    <row r="19" spans="1:22" x14ac:dyDescent="0.25">
      <c r="N19" s="90">
        <v>36341</v>
      </c>
      <c r="O19" s="91" t="s">
        <v>15</v>
      </c>
      <c r="P19" s="80" t="s">
        <v>15</v>
      </c>
      <c r="Q19" s="80" t="s">
        <v>15</v>
      </c>
      <c r="R19" s="81" t="s">
        <v>15</v>
      </c>
      <c r="S19" s="78">
        <v>89.553660257432298</v>
      </c>
      <c r="T19" s="79">
        <v>86.557567822348503</v>
      </c>
      <c r="U19" s="79">
        <v>90.894363931653203</v>
      </c>
      <c r="V19" s="82">
        <v>86.984996855568497</v>
      </c>
    </row>
    <row r="20" spans="1:22" x14ac:dyDescent="0.25">
      <c r="N20" s="90">
        <v>36433</v>
      </c>
      <c r="O20" s="91" t="s">
        <v>15</v>
      </c>
      <c r="P20" s="80" t="s">
        <v>15</v>
      </c>
      <c r="Q20" s="80" t="s">
        <v>15</v>
      </c>
      <c r="R20" s="81" t="s">
        <v>15</v>
      </c>
      <c r="S20" s="78">
        <v>90.629670556493394</v>
      </c>
      <c r="T20" s="79">
        <v>86.986462857922206</v>
      </c>
      <c r="U20" s="79">
        <v>93.845851693817593</v>
      </c>
      <c r="V20" s="82">
        <v>88.721889314128603</v>
      </c>
    </row>
    <row r="21" spans="1:22" x14ac:dyDescent="0.25">
      <c r="N21" s="90">
        <v>36525</v>
      </c>
      <c r="O21" s="91" t="s">
        <v>15</v>
      </c>
      <c r="P21" s="80" t="s">
        <v>15</v>
      </c>
      <c r="Q21" s="80" t="s">
        <v>15</v>
      </c>
      <c r="R21" s="81" t="s">
        <v>15</v>
      </c>
      <c r="S21" s="78">
        <v>90.210249244997499</v>
      </c>
      <c r="T21" s="79">
        <v>90.343070714249706</v>
      </c>
      <c r="U21" s="79">
        <v>94.933279654517406</v>
      </c>
      <c r="V21" s="82">
        <v>91.284437854764803</v>
      </c>
    </row>
    <row r="22" spans="1:22" x14ac:dyDescent="0.25">
      <c r="N22" s="90">
        <v>36616</v>
      </c>
      <c r="O22" s="91">
        <v>85.519470559290795</v>
      </c>
      <c r="P22" s="80">
        <v>91.271915255609301</v>
      </c>
      <c r="Q22" s="80">
        <v>89.392257903506604</v>
      </c>
      <c r="R22" s="81">
        <v>92.006631705844597</v>
      </c>
      <c r="S22" s="78">
        <v>92.922745747058599</v>
      </c>
      <c r="T22" s="79">
        <v>94.227854689709204</v>
      </c>
      <c r="U22" s="79">
        <v>96.154249094966104</v>
      </c>
      <c r="V22" s="82">
        <v>95.787864494537999</v>
      </c>
    </row>
    <row r="23" spans="1:22" x14ac:dyDescent="0.25">
      <c r="N23" s="90">
        <v>36707</v>
      </c>
      <c r="O23" s="91">
        <v>93.508681397005105</v>
      </c>
      <c r="P23" s="80">
        <v>102.519219191137</v>
      </c>
      <c r="Q23" s="80">
        <v>100.538751681251</v>
      </c>
      <c r="R23" s="81">
        <v>98.916456379835196</v>
      </c>
      <c r="S23" s="78">
        <v>98.103831689441407</v>
      </c>
      <c r="T23" s="79">
        <v>97.198885119489802</v>
      </c>
      <c r="U23" s="79">
        <v>98.5229436831561</v>
      </c>
      <c r="V23" s="82">
        <v>100.415419384817</v>
      </c>
    </row>
    <row r="24" spans="1:22" x14ac:dyDescent="0.25">
      <c r="N24" s="90">
        <v>36799</v>
      </c>
      <c r="O24" s="91">
        <v>99.493831122504602</v>
      </c>
      <c r="P24" s="80">
        <v>95.950250703020799</v>
      </c>
      <c r="Q24" s="80">
        <v>100.539736503751</v>
      </c>
      <c r="R24" s="81">
        <v>99.658308568407307</v>
      </c>
      <c r="S24" s="78">
        <v>100.722056679273</v>
      </c>
      <c r="T24" s="79">
        <v>98.936142270673699</v>
      </c>
      <c r="U24" s="79">
        <v>99.645797664076497</v>
      </c>
      <c r="V24" s="82">
        <v>100.43348167635899</v>
      </c>
    </row>
    <row r="25" spans="1:22" x14ac:dyDescent="0.25">
      <c r="N25" s="90">
        <v>36891</v>
      </c>
      <c r="O25" s="91">
        <v>100</v>
      </c>
      <c r="P25" s="80">
        <v>100</v>
      </c>
      <c r="Q25" s="80">
        <v>100</v>
      </c>
      <c r="R25" s="81">
        <v>100</v>
      </c>
      <c r="S25" s="78">
        <v>100</v>
      </c>
      <c r="T25" s="79">
        <v>100</v>
      </c>
      <c r="U25" s="79">
        <v>100</v>
      </c>
      <c r="V25" s="82">
        <v>100</v>
      </c>
    </row>
    <row r="26" spans="1:22" x14ac:dyDescent="0.25">
      <c r="A26" s="182" t="s">
        <v>85</v>
      </c>
      <c r="B26" s="182"/>
      <c r="C26" s="182"/>
      <c r="D26" s="182"/>
      <c r="E26" s="182"/>
      <c r="F26" s="182"/>
      <c r="G26" s="92"/>
      <c r="H26" s="182" t="s">
        <v>86</v>
      </c>
      <c r="I26" s="182"/>
      <c r="J26" s="182"/>
      <c r="K26" s="182"/>
      <c r="L26" s="182"/>
      <c r="M26" s="182"/>
      <c r="N26" s="90">
        <v>36981</v>
      </c>
      <c r="O26" s="91">
        <v>95.3202672825837</v>
      </c>
      <c r="P26" s="80">
        <v>103.481035120191</v>
      </c>
      <c r="Q26" s="80">
        <v>104.03021153166701</v>
      </c>
      <c r="R26" s="81">
        <v>103.440445448292</v>
      </c>
      <c r="S26" s="78">
        <v>100.410662030117</v>
      </c>
      <c r="T26" s="79">
        <v>101.219307719724</v>
      </c>
      <c r="U26" s="79">
        <v>102.181153918726</v>
      </c>
      <c r="V26" s="82">
        <v>104.47851697938199</v>
      </c>
    </row>
    <row r="27" spans="1:22" x14ac:dyDescent="0.25">
      <c r="A27" s="182" t="s">
        <v>74</v>
      </c>
      <c r="B27" s="182"/>
      <c r="C27" s="182"/>
      <c r="D27" s="182"/>
      <c r="E27" s="182"/>
      <c r="F27" s="182"/>
      <c r="H27" s="182" t="s">
        <v>74</v>
      </c>
      <c r="I27" s="182"/>
      <c r="J27" s="182"/>
      <c r="K27" s="182"/>
      <c r="L27" s="182"/>
      <c r="M27" s="182"/>
      <c r="N27" s="90">
        <v>37072</v>
      </c>
      <c r="O27" s="91">
        <v>101.97540074637401</v>
      </c>
      <c r="P27" s="80">
        <v>107.458748454974</v>
      </c>
      <c r="Q27" s="80">
        <v>100.56714121286601</v>
      </c>
      <c r="R27" s="81">
        <v>111.21413366742701</v>
      </c>
      <c r="S27" s="78">
        <v>102.313902076597</v>
      </c>
      <c r="T27" s="79">
        <v>101.683868581591</v>
      </c>
      <c r="U27" s="79">
        <v>105.63989849197699</v>
      </c>
      <c r="V27" s="82">
        <v>110.56527845050201</v>
      </c>
    </row>
    <row r="28" spans="1:22" x14ac:dyDescent="0.25">
      <c r="N28" s="90">
        <v>37164</v>
      </c>
      <c r="O28" s="91">
        <v>100.275483467838</v>
      </c>
      <c r="P28" s="80">
        <v>103.56641985642899</v>
      </c>
      <c r="Q28" s="80">
        <v>105.13401607066901</v>
      </c>
      <c r="R28" s="81">
        <v>113.44326533040901</v>
      </c>
      <c r="S28" s="78">
        <v>102.800353192641</v>
      </c>
      <c r="T28" s="79">
        <v>101.474265520533</v>
      </c>
      <c r="U28" s="79">
        <v>107.79270985485</v>
      </c>
      <c r="V28" s="82">
        <v>113.025683389817</v>
      </c>
    </row>
    <row r="29" spans="1:22" x14ac:dyDescent="0.25">
      <c r="N29" s="90">
        <v>37256</v>
      </c>
      <c r="O29" s="91">
        <v>98.399950499569599</v>
      </c>
      <c r="P29" s="80">
        <v>102.883446944046</v>
      </c>
      <c r="Q29" s="80">
        <v>105.14805051053</v>
      </c>
      <c r="R29" s="81">
        <v>113.739824658187</v>
      </c>
      <c r="S29" s="78">
        <v>102.16973898901399</v>
      </c>
      <c r="T29" s="79">
        <v>102.08839189608</v>
      </c>
      <c r="U29" s="79">
        <v>108.633841218399</v>
      </c>
      <c r="V29" s="82">
        <v>113.78673029646301</v>
      </c>
    </row>
    <row r="30" spans="1:22" x14ac:dyDescent="0.25">
      <c r="N30" s="90">
        <v>37346</v>
      </c>
      <c r="O30" s="91">
        <v>100.480480747428</v>
      </c>
      <c r="P30" s="80">
        <v>107.621581113461</v>
      </c>
      <c r="Q30" s="80">
        <v>113.211736151354</v>
      </c>
      <c r="R30" s="81">
        <v>121.210017325405</v>
      </c>
      <c r="S30" s="78">
        <v>103.331192264642</v>
      </c>
      <c r="T30" s="79">
        <v>103.430899917628</v>
      </c>
      <c r="U30" s="79">
        <v>110.22840978375299</v>
      </c>
      <c r="V30" s="82">
        <v>117.36447804060001</v>
      </c>
    </row>
    <row r="31" spans="1:22" x14ac:dyDescent="0.25">
      <c r="N31" s="90">
        <v>37437</v>
      </c>
      <c r="O31" s="91">
        <v>102.21912168928</v>
      </c>
      <c r="P31" s="80">
        <v>107.127574209537</v>
      </c>
      <c r="Q31" s="80">
        <v>115.523348437378</v>
      </c>
      <c r="R31" s="81">
        <v>128.44139742572801</v>
      </c>
      <c r="S31" s="78">
        <v>106.496491083873</v>
      </c>
      <c r="T31" s="79">
        <v>106.08885911919</v>
      </c>
      <c r="U31" s="79">
        <v>112.95492881833199</v>
      </c>
      <c r="V31" s="82">
        <v>122.822228940532</v>
      </c>
    </row>
    <row r="32" spans="1:22" x14ac:dyDescent="0.25">
      <c r="N32" s="90">
        <v>37529</v>
      </c>
      <c r="O32" s="91">
        <v>106.61444434539099</v>
      </c>
      <c r="P32" s="80">
        <v>109.731244470108</v>
      </c>
      <c r="Q32" s="80">
        <v>120.598361421006</v>
      </c>
      <c r="R32" s="81">
        <v>130.76792087730601</v>
      </c>
      <c r="S32" s="78">
        <v>109.234067587086</v>
      </c>
      <c r="T32" s="79">
        <v>109.58751977068199</v>
      </c>
      <c r="U32" s="79">
        <v>116.71693021699301</v>
      </c>
      <c r="V32" s="82">
        <v>128.087116999789</v>
      </c>
    </row>
    <row r="33" spans="1:22" x14ac:dyDescent="0.25">
      <c r="N33" s="90">
        <v>37621</v>
      </c>
      <c r="O33" s="91">
        <v>112.42699647691001</v>
      </c>
      <c r="P33" s="80">
        <v>118.324208702798</v>
      </c>
      <c r="Q33" s="80">
        <v>125.48340522629699</v>
      </c>
      <c r="R33" s="81">
        <v>141.07476128691101</v>
      </c>
      <c r="S33" s="78">
        <v>110.472320854831</v>
      </c>
      <c r="T33" s="79">
        <v>111.283416147976</v>
      </c>
      <c r="U33" s="79">
        <v>120.41273233868699</v>
      </c>
      <c r="V33" s="82">
        <v>131.89609814154301</v>
      </c>
    </row>
    <row r="34" spans="1:22" x14ac:dyDescent="0.25">
      <c r="N34" s="90">
        <v>37711</v>
      </c>
      <c r="O34" s="91">
        <v>108.098711418298</v>
      </c>
      <c r="P34" s="80">
        <v>118.036340834014</v>
      </c>
      <c r="Q34" s="80">
        <v>125.373148409362</v>
      </c>
      <c r="R34" s="81">
        <v>141.376064095396</v>
      </c>
      <c r="S34" s="78">
        <v>112.837382924501</v>
      </c>
      <c r="T34" s="79">
        <v>111.739148869223</v>
      </c>
      <c r="U34" s="79">
        <v>124.760830247695</v>
      </c>
      <c r="V34" s="82">
        <v>136.03695659857701</v>
      </c>
    </row>
    <row r="35" spans="1:22" x14ac:dyDescent="0.25">
      <c r="N35" s="90">
        <v>37802</v>
      </c>
      <c r="O35" s="91">
        <v>122.200060006153</v>
      </c>
      <c r="P35" s="80">
        <v>118.698190456254</v>
      </c>
      <c r="Q35" s="80">
        <v>137.17954343296199</v>
      </c>
      <c r="R35" s="81">
        <v>152.22624098855201</v>
      </c>
      <c r="S35" s="78">
        <v>116.31377815808</v>
      </c>
      <c r="T35" s="79">
        <v>113.027462765352</v>
      </c>
      <c r="U35" s="79">
        <v>129.42124432629799</v>
      </c>
      <c r="V35" s="82">
        <v>140.89882848071801</v>
      </c>
    </row>
    <row r="36" spans="1:22" x14ac:dyDescent="0.25">
      <c r="N36" s="90">
        <v>37894</v>
      </c>
      <c r="O36" s="91">
        <v>117.034624947536</v>
      </c>
      <c r="P36" s="80">
        <v>116.417430878535</v>
      </c>
      <c r="Q36" s="80">
        <v>146.146176693532</v>
      </c>
      <c r="R36" s="81">
        <v>160.830302083666</v>
      </c>
      <c r="S36" s="78">
        <v>118.562771420677</v>
      </c>
      <c r="T36" s="79">
        <v>115.988967591061</v>
      </c>
      <c r="U36" s="79">
        <v>133.01448157935701</v>
      </c>
      <c r="V36" s="82">
        <v>143.98334427140099</v>
      </c>
    </row>
    <row r="37" spans="1:22" x14ac:dyDescent="0.25">
      <c r="N37" s="90">
        <v>37986</v>
      </c>
      <c r="O37" s="91">
        <v>123.991280300493</v>
      </c>
      <c r="P37" s="80">
        <v>125.74037453737699</v>
      </c>
      <c r="Q37" s="80">
        <v>147.246686963146</v>
      </c>
      <c r="R37" s="81">
        <v>161.34683263753001</v>
      </c>
      <c r="S37" s="78">
        <v>120.69999967861401</v>
      </c>
      <c r="T37" s="79">
        <v>120.091524672107</v>
      </c>
      <c r="U37" s="79">
        <v>137.54912548702401</v>
      </c>
      <c r="V37" s="82">
        <v>147.19470116382499</v>
      </c>
    </row>
    <row r="38" spans="1:22" x14ac:dyDescent="0.25">
      <c r="N38" s="90">
        <v>38077</v>
      </c>
      <c r="O38" s="91">
        <v>134.88665084896101</v>
      </c>
      <c r="P38" s="80">
        <v>129.29583390926899</v>
      </c>
      <c r="Q38" s="80">
        <v>154.49682139357</v>
      </c>
      <c r="R38" s="81">
        <v>169.95168050944901</v>
      </c>
      <c r="S38" s="78">
        <v>124.790157815691</v>
      </c>
      <c r="T38" s="79">
        <v>126.45705512840399</v>
      </c>
      <c r="U38" s="79">
        <v>144.94894921286701</v>
      </c>
      <c r="V38" s="82">
        <v>154.42147734702701</v>
      </c>
    </row>
    <row r="39" spans="1:22" x14ac:dyDescent="0.25">
      <c r="A39" s="89"/>
      <c r="N39" s="90">
        <v>38168</v>
      </c>
      <c r="O39" s="91">
        <v>127.352483140079</v>
      </c>
      <c r="P39" s="80">
        <v>135.165681834868</v>
      </c>
      <c r="Q39" s="80">
        <v>164.48954924126599</v>
      </c>
      <c r="R39" s="81">
        <v>174.87272617030399</v>
      </c>
      <c r="S39" s="78">
        <v>129.00404957662801</v>
      </c>
      <c r="T39" s="79">
        <v>133.37969156429699</v>
      </c>
      <c r="U39" s="79">
        <v>152.49488845460601</v>
      </c>
      <c r="V39" s="82">
        <v>163.309489248266</v>
      </c>
    </row>
    <row r="40" spans="1:22" ht="15.75" x14ac:dyDescent="0.25">
      <c r="A40" s="93" t="s">
        <v>25</v>
      </c>
      <c r="N40" s="90">
        <v>38260</v>
      </c>
      <c r="O40" s="91">
        <v>138.680559855882</v>
      </c>
      <c r="P40" s="80">
        <v>139.79067292138299</v>
      </c>
      <c r="Q40" s="80">
        <v>169.766190906937</v>
      </c>
      <c r="R40" s="81">
        <v>183.96994147970099</v>
      </c>
      <c r="S40" s="78">
        <v>133.19533642488199</v>
      </c>
      <c r="T40" s="79">
        <v>134.38761365617299</v>
      </c>
      <c r="U40" s="79">
        <v>155.95936644261801</v>
      </c>
      <c r="V40" s="82">
        <v>166.941659144525</v>
      </c>
    </row>
    <row r="41" spans="1:22" x14ac:dyDescent="0.25">
      <c r="N41" s="90">
        <v>38352</v>
      </c>
      <c r="O41" s="91">
        <v>141.100225015993</v>
      </c>
      <c r="P41" s="80">
        <v>139.21264007652499</v>
      </c>
      <c r="Q41" s="80">
        <v>173.83274734674399</v>
      </c>
      <c r="R41" s="81">
        <v>187.619801048515</v>
      </c>
      <c r="S41" s="78">
        <v>138.18444183734101</v>
      </c>
      <c r="T41" s="79">
        <v>135.195037406311</v>
      </c>
      <c r="U41" s="79">
        <v>159.534240055239</v>
      </c>
      <c r="V41" s="82">
        <v>168.276509950899</v>
      </c>
    </row>
    <row r="42" spans="1:22" x14ac:dyDescent="0.25">
      <c r="N42" s="90">
        <v>38442</v>
      </c>
      <c r="O42" s="91">
        <v>152.53444232126</v>
      </c>
      <c r="P42" s="80">
        <v>148.51390049518</v>
      </c>
      <c r="Q42" s="80">
        <v>189.29492784483099</v>
      </c>
      <c r="R42" s="81">
        <v>196.03144586753001</v>
      </c>
      <c r="S42" s="78">
        <v>144.289781684513</v>
      </c>
      <c r="T42" s="79">
        <v>143.21354590601899</v>
      </c>
      <c r="U42" s="79">
        <v>169.83490334402001</v>
      </c>
      <c r="V42" s="82">
        <v>174.64291930807499</v>
      </c>
    </row>
    <row r="43" spans="1:22" x14ac:dyDescent="0.25">
      <c r="N43" s="90">
        <v>38533</v>
      </c>
      <c r="O43" s="91">
        <v>157.48689007147499</v>
      </c>
      <c r="P43" s="80">
        <v>152.94476128245799</v>
      </c>
      <c r="Q43" s="80">
        <v>201.973422807699</v>
      </c>
      <c r="R43" s="81">
        <v>201.60463788361</v>
      </c>
      <c r="S43" s="78">
        <v>151.27305659599401</v>
      </c>
      <c r="T43" s="79">
        <v>152.162097336486</v>
      </c>
      <c r="U43" s="79">
        <v>181.763120211797</v>
      </c>
      <c r="V43" s="82">
        <v>184.79867816555</v>
      </c>
    </row>
    <row r="44" spans="1:22" x14ac:dyDescent="0.25">
      <c r="N44" s="90">
        <v>38625</v>
      </c>
      <c r="O44" s="91">
        <v>159.686609520036</v>
      </c>
      <c r="P44" s="80">
        <v>153.808378006022</v>
      </c>
      <c r="Q44" s="80">
        <v>207.030093169005</v>
      </c>
      <c r="R44" s="81">
        <v>209.20241261231101</v>
      </c>
      <c r="S44" s="78">
        <v>155.99645286552999</v>
      </c>
      <c r="T44" s="79">
        <v>154.92183257574001</v>
      </c>
      <c r="U44" s="79">
        <v>182.59850206755399</v>
      </c>
      <c r="V44" s="82">
        <v>190.69130763472501</v>
      </c>
    </row>
    <row r="45" spans="1:22" x14ac:dyDescent="0.25">
      <c r="N45" s="90">
        <v>38717</v>
      </c>
      <c r="O45" s="91">
        <v>168.56201695971299</v>
      </c>
      <c r="P45" s="80">
        <v>164.36992307454599</v>
      </c>
      <c r="Q45" s="80">
        <v>201.354164091586</v>
      </c>
      <c r="R45" s="81">
        <v>208.05286537011801</v>
      </c>
      <c r="S45" s="78">
        <v>158.67840335873299</v>
      </c>
      <c r="T45" s="79">
        <v>157.040488253305</v>
      </c>
      <c r="U45" s="79">
        <v>180.98917967397099</v>
      </c>
      <c r="V45" s="82">
        <v>190.970694979173</v>
      </c>
    </row>
    <row r="46" spans="1:22" x14ac:dyDescent="0.25">
      <c r="N46" s="90">
        <v>38807</v>
      </c>
      <c r="O46" s="91">
        <v>171.453486054774</v>
      </c>
      <c r="P46" s="80">
        <v>172.72817350349499</v>
      </c>
      <c r="Q46" s="80">
        <v>216.18665883264799</v>
      </c>
      <c r="R46" s="81">
        <v>223.29690530738301</v>
      </c>
      <c r="S46" s="78">
        <v>161.734925602505</v>
      </c>
      <c r="T46" s="79">
        <v>162.888602858426</v>
      </c>
      <c r="U46" s="79">
        <v>188.34738521422301</v>
      </c>
      <c r="V46" s="82">
        <v>190.80887282062901</v>
      </c>
    </row>
    <row r="47" spans="1:22" x14ac:dyDescent="0.25">
      <c r="N47" s="90">
        <v>38898</v>
      </c>
      <c r="O47" s="91">
        <v>187.88095869673199</v>
      </c>
      <c r="P47" s="80">
        <v>174.488458165651</v>
      </c>
      <c r="Q47" s="80">
        <v>226.164244584541</v>
      </c>
      <c r="R47" s="81">
        <v>213.37146119427999</v>
      </c>
      <c r="S47" s="78">
        <v>164.82436729713001</v>
      </c>
      <c r="T47" s="79">
        <v>168.30598238918401</v>
      </c>
      <c r="U47" s="79">
        <v>195.08448974321701</v>
      </c>
      <c r="V47" s="82">
        <v>190.13034740935501</v>
      </c>
    </row>
    <row r="48" spans="1:22" x14ac:dyDescent="0.25">
      <c r="N48" s="90">
        <v>38990</v>
      </c>
      <c r="O48" s="91">
        <v>175.23509453903401</v>
      </c>
      <c r="P48" s="80">
        <v>182.39668617686399</v>
      </c>
      <c r="Q48" s="80">
        <v>219.25088890162601</v>
      </c>
      <c r="R48" s="81">
        <v>214.39917756273499</v>
      </c>
      <c r="S48" s="78">
        <v>165.23425486110199</v>
      </c>
      <c r="T48" s="79">
        <v>170.34120267686799</v>
      </c>
      <c r="U48" s="79">
        <v>190.88379312319901</v>
      </c>
      <c r="V48" s="82">
        <v>188.26235887175901</v>
      </c>
    </row>
    <row r="49" spans="14:22" x14ac:dyDescent="0.25">
      <c r="N49" s="90">
        <v>39082</v>
      </c>
      <c r="O49" s="91">
        <v>191.54229035229801</v>
      </c>
      <c r="P49" s="80">
        <v>184.955662508177</v>
      </c>
      <c r="Q49" s="80">
        <v>220.835429260556</v>
      </c>
      <c r="R49" s="81">
        <v>213.18878204484901</v>
      </c>
      <c r="S49" s="78">
        <v>164.871703237936</v>
      </c>
      <c r="T49" s="79">
        <v>171.275060085044</v>
      </c>
      <c r="U49" s="79">
        <v>187.66959520383801</v>
      </c>
      <c r="V49" s="82">
        <v>188.45946119283201</v>
      </c>
    </row>
    <row r="50" spans="14:22" x14ac:dyDescent="0.25">
      <c r="N50" s="90">
        <v>39172</v>
      </c>
      <c r="O50" s="91">
        <v>187.31354521016399</v>
      </c>
      <c r="P50" s="80">
        <v>189.78322822683899</v>
      </c>
      <c r="Q50" s="80">
        <v>230.17683757344901</v>
      </c>
      <c r="R50" s="81">
        <v>218.022226149094</v>
      </c>
      <c r="S50" s="78">
        <v>169.00810646329401</v>
      </c>
      <c r="T50" s="79">
        <v>174.108682316695</v>
      </c>
      <c r="U50" s="79">
        <v>194.54008541592501</v>
      </c>
      <c r="V50" s="82">
        <v>192.929673370453</v>
      </c>
    </row>
    <row r="51" spans="14:22" x14ac:dyDescent="0.25">
      <c r="N51" s="90">
        <v>39263</v>
      </c>
      <c r="O51" s="91">
        <v>202.83741707106299</v>
      </c>
      <c r="P51" s="80">
        <v>187.453256942639</v>
      </c>
      <c r="Q51" s="80">
        <v>236.63951449504901</v>
      </c>
      <c r="R51" s="81">
        <v>230.10902826058199</v>
      </c>
      <c r="S51" s="78">
        <v>175.18509341311301</v>
      </c>
      <c r="T51" s="79">
        <v>178.31883215820301</v>
      </c>
      <c r="U51" s="79">
        <v>200.59475366534599</v>
      </c>
      <c r="V51" s="82">
        <v>196.71032746216099</v>
      </c>
    </row>
    <row r="52" spans="14:22" x14ac:dyDescent="0.25">
      <c r="N52" s="90">
        <v>39355</v>
      </c>
      <c r="O52" s="91">
        <v>198.822143319708</v>
      </c>
      <c r="P52" s="80">
        <v>189.29332525890001</v>
      </c>
      <c r="Q52" s="80">
        <v>251.101226397652</v>
      </c>
      <c r="R52" s="81">
        <v>230.873980039467</v>
      </c>
      <c r="S52" s="78">
        <v>171.90027970252501</v>
      </c>
      <c r="T52" s="79">
        <v>179.73054880053601</v>
      </c>
      <c r="U52" s="79">
        <v>195.61256570904001</v>
      </c>
      <c r="V52" s="82">
        <v>189.31581397335401</v>
      </c>
    </row>
    <row r="53" spans="14:22" x14ac:dyDescent="0.25">
      <c r="N53" s="90">
        <v>39447</v>
      </c>
      <c r="O53" s="91">
        <v>194.44777100607101</v>
      </c>
      <c r="P53" s="80">
        <v>200.271704030385</v>
      </c>
      <c r="Q53" s="80">
        <v>228.985571151166</v>
      </c>
      <c r="R53" s="81">
        <v>218.38586522272001</v>
      </c>
      <c r="S53" s="78">
        <v>165.036484631999</v>
      </c>
      <c r="T53" s="79">
        <v>176.724964888752</v>
      </c>
      <c r="U53" s="79">
        <v>187.72483792800901</v>
      </c>
      <c r="V53" s="82">
        <v>179.061536019459</v>
      </c>
    </row>
    <row r="54" spans="14:22" x14ac:dyDescent="0.25">
      <c r="N54" s="90">
        <v>39538</v>
      </c>
      <c r="O54" s="91">
        <v>188.59312208434201</v>
      </c>
      <c r="P54" s="80">
        <v>196.09912798063399</v>
      </c>
      <c r="Q54" s="80">
        <v>231.34702585238901</v>
      </c>
      <c r="R54" s="81">
        <v>210.68526419159099</v>
      </c>
      <c r="S54" s="78">
        <v>164.29289465024399</v>
      </c>
      <c r="T54" s="79">
        <v>172.73017101276901</v>
      </c>
      <c r="U54" s="79">
        <v>184.74432829367899</v>
      </c>
      <c r="V54" s="82">
        <v>176.43091126751301</v>
      </c>
    </row>
    <row r="55" spans="14:22" x14ac:dyDescent="0.25">
      <c r="N55" s="90">
        <v>39629</v>
      </c>
      <c r="O55" s="91">
        <v>194.79820460417901</v>
      </c>
      <c r="P55" s="80">
        <v>188.905893791095</v>
      </c>
      <c r="Q55" s="80">
        <v>233.98699816764099</v>
      </c>
      <c r="R55" s="81">
        <v>208.99656915904299</v>
      </c>
      <c r="S55" s="78">
        <v>163.64442671000199</v>
      </c>
      <c r="T55" s="79">
        <v>170.278475198244</v>
      </c>
      <c r="U55" s="79">
        <v>181.97740964414001</v>
      </c>
      <c r="V55" s="82">
        <v>176.51971867444999</v>
      </c>
    </row>
    <row r="56" spans="14:22" x14ac:dyDescent="0.25">
      <c r="N56" s="90">
        <v>39721</v>
      </c>
      <c r="O56" s="91">
        <v>200.30685644132299</v>
      </c>
      <c r="P56" s="80">
        <v>193.42215984421199</v>
      </c>
      <c r="Q56" s="80">
        <v>212.86953735578501</v>
      </c>
      <c r="R56" s="81">
        <v>212.55716075794001</v>
      </c>
      <c r="S56" s="78">
        <v>153.437751707692</v>
      </c>
      <c r="T56" s="79">
        <v>164.04737189165101</v>
      </c>
      <c r="U56" s="79">
        <v>170.762011572072</v>
      </c>
      <c r="V56" s="82">
        <v>167.95282553273901</v>
      </c>
    </row>
    <row r="57" spans="14:22" x14ac:dyDescent="0.25">
      <c r="N57" s="90">
        <v>39813</v>
      </c>
      <c r="O57" s="91">
        <v>171.232680531977</v>
      </c>
      <c r="P57" s="80">
        <v>171.68597654903201</v>
      </c>
      <c r="Q57" s="80">
        <v>233.93464574181499</v>
      </c>
      <c r="R57" s="81">
        <v>218.74126164529901</v>
      </c>
      <c r="S57" s="78">
        <v>141.48284732096499</v>
      </c>
      <c r="T57" s="79">
        <v>153.36318187968399</v>
      </c>
      <c r="U57" s="79">
        <v>158.748031751253</v>
      </c>
      <c r="V57" s="82">
        <v>156.511667670359</v>
      </c>
    </row>
    <row r="58" spans="14:22" x14ac:dyDescent="0.25">
      <c r="N58" s="90">
        <v>39903</v>
      </c>
      <c r="O58" s="91">
        <v>155.11725842309301</v>
      </c>
      <c r="P58" s="80">
        <v>158.127275600811</v>
      </c>
      <c r="Q58" s="80">
        <v>196.32347442334299</v>
      </c>
      <c r="R58" s="81">
        <v>198.121716772957</v>
      </c>
      <c r="S58" s="78">
        <v>132.808599341297</v>
      </c>
      <c r="T58" s="79">
        <v>141.65957334424601</v>
      </c>
      <c r="U58" s="79">
        <v>153.17919314608801</v>
      </c>
      <c r="V58" s="82">
        <v>148.608764977731</v>
      </c>
    </row>
    <row r="59" spans="14:22" x14ac:dyDescent="0.25">
      <c r="N59" s="90">
        <v>39994</v>
      </c>
      <c r="O59" s="91">
        <v>150.75768546883401</v>
      </c>
      <c r="P59" s="80">
        <v>154.74560278258801</v>
      </c>
      <c r="Q59" s="80">
        <v>200.23590437655599</v>
      </c>
      <c r="R59" s="81">
        <v>192.67752448002801</v>
      </c>
      <c r="S59" s="78">
        <v>123.89172556481699</v>
      </c>
      <c r="T59" s="79">
        <v>134.79219026693701</v>
      </c>
      <c r="U59" s="79">
        <v>149.85736500546301</v>
      </c>
      <c r="V59" s="82">
        <v>138.82074329476399</v>
      </c>
    </row>
    <row r="60" spans="14:22" x14ac:dyDescent="0.25">
      <c r="N60" s="90">
        <v>40086</v>
      </c>
      <c r="O60" s="91">
        <v>137.906619879765</v>
      </c>
      <c r="P60" s="80">
        <v>141.299368266074</v>
      </c>
      <c r="Q60" s="80">
        <v>185.642119682746</v>
      </c>
      <c r="R60" s="81">
        <v>183.40361630404601</v>
      </c>
      <c r="S60" s="78">
        <v>121.223799285906</v>
      </c>
      <c r="T60" s="79">
        <v>133.25868504990001</v>
      </c>
      <c r="U60" s="79">
        <v>146.74658070532601</v>
      </c>
      <c r="V60" s="82">
        <v>129.36331769191099</v>
      </c>
    </row>
    <row r="61" spans="14:22" x14ac:dyDescent="0.25">
      <c r="N61" s="90">
        <v>40178</v>
      </c>
      <c r="O61" s="91">
        <v>133.71719239124201</v>
      </c>
      <c r="P61" s="80">
        <v>138.198020056004</v>
      </c>
      <c r="Q61" s="80">
        <v>177.682186737102</v>
      </c>
      <c r="R61" s="81">
        <v>157.551365559022</v>
      </c>
      <c r="S61" s="78">
        <v>121.84508226098799</v>
      </c>
      <c r="T61" s="79">
        <v>130.073638300336</v>
      </c>
      <c r="U61" s="79">
        <v>142.83228254718401</v>
      </c>
      <c r="V61" s="82">
        <v>125.21458428244701</v>
      </c>
    </row>
    <row r="62" spans="14:22" x14ac:dyDescent="0.25">
      <c r="N62" s="90">
        <v>40268</v>
      </c>
      <c r="O62" s="91">
        <v>141.13960496556999</v>
      </c>
      <c r="P62" s="80">
        <v>132.147378065933</v>
      </c>
      <c r="Q62" s="80">
        <v>195.21999149348099</v>
      </c>
      <c r="R62" s="81">
        <v>176.29177351420901</v>
      </c>
      <c r="S62" s="78">
        <v>117.839767164515</v>
      </c>
      <c r="T62" s="79">
        <v>127.24780702068099</v>
      </c>
      <c r="U62" s="79">
        <v>138.17319716096199</v>
      </c>
      <c r="V62" s="82">
        <v>126.053532276491</v>
      </c>
    </row>
    <row r="63" spans="14:22" x14ac:dyDescent="0.25">
      <c r="N63" s="90">
        <v>40359</v>
      </c>
      <c r="O63" s="91">
        <v>135.941548368295</v>
      </c>
      <c r="P63" s="80">
        <v>139.64412979704301</v>
      </c>
      <c r="Q63" s="80">
        <v>160.32116162897699</v>
      </c>
      <c r="R63" s="81">
        <v>163.43400749381701</v>
      </c>
      <c r="S63" s="78">
        <v>112.314403999014</v>
      </c>
      <c r="T63" s="79">
        <v>127.91230557552601</v>
      </c>
      <c r="U63" s="79">
        <v>132.93338692269899</v>
      </c>
      <c r="V63" s="82">
        <v>126.058602368685</v>
      </c>
    </row>
    <row r="64" spans="14:22" x14ac:dyDescent="0.25">
      <c r="N64" s="90">
        <v>40451</v>
      </c>
      <c r="O64" s="91">
        <v>131.88579415157699</v>
      </c>
      <c r="P64" s="80">
        <v>120.49866428892</v>
      </c>
      <c r="Q64" s="80">
        <v>170.918193021777</v>
      </c>
      <c r="R64" s="81">
        <v>180.64854455029899</v>
      </c>
      <c r="S64" s="78">
        <v>110.248884072156</v>
      </c>
      <c r="T64" s="79">
        <v>124.698767967606</v>
      </c>
      <c r="U64" s="79">
        <v>132.53700185256801</v>
      </c>
      <c r="V64" s="82">
        <v>126.353179448003</v>
      </c>
    </row>
    <row r="65" spans="14:22" x14ac:dyDescent="0.25">
      <c r="N65" s="90">
        <v>40543</v>
      </c>
      <c r="O65" s="91">
        <v>140.61210959166499</v>
      </c>
      <c r="P65" s="80">
        <v>138.43274723153701</v>
      </c>
      <c r="Q65" s="80">
        <v>176.50863422472199</v>
      </c>
      <c r="R65" s="81">
        <v>180.278671533172</v>
      </c>
      <c r="S65" s="78">
        <v>108.821508067767</v>
      </c>
      <c r="T65" s="79">
        <v>118.37622386287001</v>
      </c>
      <c r="U65" s="79">
        <v>133.98800507432301</v>
      </c>
      <c r="V65" s="82">
        <v>128.54606148010899</v>
      </c>
    </row>
    <row r="66" spans="14:22" x14ac:dyDescent="0.25">
      <c r="N66" s="90">
        <v>40633</v>
      </c>
      <c r="O66" s="91">
        <v>132.46140545698799</v>
      </c>
      <c r="P66" s="80">
        <v>123.344790583776</v>
      </c>
      <c r="Q66" s="80">
        <v>181.111569201881</v>
      </c>
      <c r="R66" s="81">
        <v>173.83234352757401</v>
      </c>
      <c r="S66" s="78">
        <v>106.95052068052701</v>
      </c>
      <c r="T66" s="79">
        <v>117.900210187341</v>
      </c>
      <c r="U66" s="79">
        <v>132.055034788413</v>
      </c>
      <c r="V66" s="82">
        <v>132.185768011704</v>
      </c>
    </row>
    <row r="67" spans="14:22" x14ac:dyDescent="0.25">
      <c r="N67" s="90">
        <v>40724</v>
      </c>
      <c r="O67" s="91">
        <v>143.58827320376801</v>
      </c>
      <c r="P67" s="80">
        <v>135.60678829143001</v>
      </c>
      <c r="Q67" s="80">
        <v>168.57611104031</v>
      </c>
      <c r="R67" s="81">
        <v>182.366170630428</v>
      </c>
      <c r="S67" s="78">
        <v>108.24968382962901</v>
      </c>
      <c r="T67" s="79">
        <v>122.681564287314</v>
      </c>
      <c r="U67" s="79">
        <v>129.93388911150001</v>
      </c>
      <c r="V67" s="82">
        <v>136.876673389204</v>
      </c>
    </row>
    <row r="68" spans="14:22" x14ac:dyDescent="0.25">
      <c r="N68" s="90">
        <v>40816</v>
      </c>
      <c r="O68" s="91">
        <v>137.47457579845701</v>
      </c>
      <c r="P68" s="80">
        <v>135.73042993460501</v>
      </c>
      <c r="Q68" s="80">
        <v>182.22848181382301</v>
      </c>
      <c r="R68" s="81">
        <v>188.43315645295499</v>
      </c>
      <c r="S68" s="78">
        <v>109.992240919662</v>
      </c>
      <c r="T68" s="79">
        <v>122.774142143041</v>
      </c>
      <c r="U68" s="79">
        <v>130.45414692644201</v>
      </c>
      <c r="V68" s="82">
        <v>141.23683229069201</v>
      </c>
    </row>
    <row r="69" spans="14:22" x14ac:dyDescent="0.25">
      <c r="N69" s="90">
        <v>40908</v>
      </c>
      <c r="O69" s="91">
        <v>148.38286401071599</v>
      </c>
      <c r="P69" s="80">
        <v>126.53748895552199</v>
      </c>
      <c r="Q69" s="80">
        <v>178.38770591658999</v>
      </c>
      <c r="R69" s="81">
        <v>191.75123281497099</v>
      </c>
      <c r="S69" s="78">
        <v>109.06237027888901</v>
      </c>
      <c r="T69" s="79">
        <v>118.553520334933</v>
      </c>
      <c r="U69" s="79">
        <v>131.51026412207</v>
      </c>
      <c r="V69" s="82">
        <v>143.98387548020699</v>
      </c>
    </row>
    <row r="70" spans="14:22" x14ac:dyDescent="0.25">
      <c r="N70" s="90">
        <v>40999</v>
      </c>
      <c r="O70" s="91">
        <v>128.578465638164</v>
      </c>
      <c r="P70" s="80">
        <v>135.091953773374</v>
      </c>
      <c r="Q70" s="80">
        <v>184.67927304577401</v>
      </c>
      <c r="R70" s="81">
        <v>194.89480562432999</v>
      </c>
      <c r="S70" s="78">
        <v>107.849605375479</v>
      </c>
      <c r="T70" s="79">
        <v>117.786914741213</v>
      </c>
      <c r="U70" s="79">
        <v>131.90810798056401</v>
      </c>
      <c r="V70" s="82">
        <v>146.42279074341201</v>
      </c>
    </row>
    <row r="71" spans="14:22" x14ac:dyDescent="0.25">
      <c r="N71" s="90">
        <v>41090</v>
      </c>
      <c r="O71" s="91">
        <v>158.905067881891</v>
      </c>
      <c r="P71" s="80">
        <v>125.802371169737</v>
      </c>
      <c r="Q71" s="80">
        <v>192.090814466914</v>
      </c>
      <c r="R71" s="81">
        <v>201.20656325314701</v>
      </c>
      <c r="S71" s="78">
        <v>108.08606469874201</v>
      </c>
      <c r="T71" s="79">
        <v>119.931480998973</v>
      </c>
      <c r="U71" s="79">
        <v>133.710135025162</v>
      </c>
      <c r="V71" s="82">
        <v>151.34677685107701</v>
      </c>
    </row>
    <row r="72" spans="14:22" x14ac:dyDescent="0.25">
      <c r="N72" s="90">
        <v>41182</v>
      </c>
      <c r="O72" s="91">
        <v>149.23726391743801</v>
      </c>
      <c r="P72" s="80">
        <v>128.47339266307901</v>
      </c>
      <c r="Q72" s="80">
        <v>186.25843178135801</v>
      </c>
      <c r="R72" s="81">
        <v>202.31608679062199</v>
      </c>
      <c r="S72" s="78">
        <v>110.526948277778</v>
      </c>
      <c r="T72" s="79">
        <v>124.11807205220001</v>
      </c>
      <c r="U72" s="79">
        <v>136.06727449819999</v>
      </c>
      <c r="V72" s="82">
        <v>157.31169231467999</v>
      </c>
    </row>
    <row r="73" spans="14:22" x14ac:dyDescent="0.25">
      <c r="N73" s="90">
        <v>41274</v>
      </c>
      <c r="O73" s="91">
        <v>156.40724930693099</v>
      </c>
      <c r="P73" s="80">
        <v>142.68863901073499</v>
      </c>
      <c r="Q73" s="80">
        <v>198.63830101257199</v>
      </c>
      <c r="R73" s="81">
        <v>210.33597976388199</v>
      </c>
      <c r="S73" s="78">
        <v>113.167263775406</v>
      </c>
      <c r="T73" s="79">
        <v>125.86453474230601</v>
      </c>
      <c r="U73" s="79">
        <v>137.39783058048701</v>
      </c>
      <c r="V73" s="82">
        <v>160.656350699684</v>
      </c>
    </row>
    <row r="74" spans="14:22" x14ac:dyDescent="0.25">
      <c r="N74" s="90">
        <v>41364</v>
      </c>
      <c r="O74" s="91">
        <v>150.748224487436</v>
      </c>
      <c r="P74" s="80">
        <v>127.605235371402</v>
      </c>
      <c r="Q74" s="80">
        <v>195.08203272887101</v>
      </c>
      <c r="R74" s="81">
        <v>211.77614095637099</v>
      </c>
      <c r="S74" s="78">
        <v>115.13769488180399</v>
      </c>
      <c r="T74" s="79">
        <v>125.43859956095901</v>
      </c>
      <c r="U74" s="79">
        <v>141.128674198179</v>
      </c>
      <c r="V74" s="82">
        <v>164.23821400016601</v>
      </c>
    </row>
    <row r="75" spans="14:22" x14ac:dyDescent="0.25">
      <c r="N75" s="90">
        <v>41455</v>
      </c>
      <c r="O75" s="91">
        <v>168.363026949979</v>
      </c>
      <c r="P75" s="80">
        <v>133.381780033333</v>
      </c>
      <c r="Q75" s="80">
        <v>206.35851989911299</v>
      </c>
      <c r="R75" s="81">
        <v>227.335352162074</v>
      </c>
      <c r="S75" s="78">
        <v>117.23279812161699</v>
      </c>
      <c r="T75" s="79">
        <v>127.625551363306</v>
      </c>
      <c r="U75" s="79">
        <v>149.36673251753899</v>
      </c>
      <c r="V75" s="82">
        <v>171.71511511210201</v>
      </c>
    </row>
    <row r="76" spans="14:22" x14ac:dyDescent="0.25">
      <c r="N76" s="90">
        <v>41547</v>
      </c>
      <c r="O76" s="91">
        <v>157.790675336547</v>
      </c>
      <c r="P76" s="80">
        <v>141.88326312833701</v>
      </c>
      <c r="Q76" s="80">
        <v>217.89078533415099</v>
      </c>
      <c r="R76" s="81">
        <v>229.92905505581101</v>
      </c>
      <c r="S76" s="78">
        <v>119.641336219121</v>
      </c>
      <c r="T76" s="79">
        <v>132.28439089079001</v>
      </c>
      <c r="U76" s="79">
        <v>152.368810192252</v>
      </c>
      <c r="V76" s="82">
        <v>178.415808929066</v>
      </c>
    </row>
    <row r="77" spans="14:22" x14ac:dyDescent="0.25">
      <c r="N77" s="90">
        <v>41639</v>
      </c>
      <c r="O77" s="91">
        <v>164.113683459329</v>
      </c>
      <c r="P77" s="80">
        <v>145.40618593841299</v>
      </c>
      <c r="Q77" s="80">
        <v>226.95891083523301</v>
      </c>
      <c r="R77" s="81">
        <v>246.74363083465099</v>
      </c>
      <c r="S77" s="78">
        <v>122.274556685777</v>
      </c>
      <c r="T77" s="79">
        <v>136.034984280944</v>
      </c>
      <c r="U77" s="79">
        <v>150.14893877802399</v>
      </c>
      <c r="V77" s="82">
        <v>181.62950754669899</v>
      </c>
    </row>
    <row r="78" spans="14:22" x14ac:dyDescent="0.25">
      <c r="N78" s="90">
        <v>41729</v>
      </c>
      <c r="O78" s="91">
        <v>168.18792021189799</v>
      </c>
      <c r="P78" s="80">
        <v>155.47386382312001</v>
      </c>
      <c r="Q78" s="80">
        <v>228.81268658794301</v>
      </c>
      <c r="R78" s="81">
        <v>248.78506258691499</v>
      </c>
      <c r="S78" s="78">
        <v>126.402943939637</v>
      </c>
      <c r="T78" s="79">
        <v>140.63875277365301</v>
      </c>
      <c r="U78" s="79">
        <v>152.78811242574699</v>
      </c>
      <c r="V78" s="82">
        <v>188.337265365251</v>
      </c>
    </row>
    <row r="79" spans="14:22" x14ac:dyDescent="0.25">
      <c r="N79" s="90">
        <v>41820</v>
      </c>
      <c r="O79" s="91">
        <v>175.38758164415799</v>
      </c>
      <c r="P79" s="80">
        <v>150.52336666925001</v>
      </c>
      <c r="Q79" s="80">
        <v>234.81658412070399</v>
      </c>
      <c r="R79" s="81">
        <v>262.03993237022399</v>
      </c>
      <c r="S79" s="78">
        <v>132.15434065831599</v>
      </c>
      <c r="T79" s="79">
        <v>147.218984400978</v>
      </c>
      <c r="U79" s="79">
        <v>159.71746916953401</v>
      </c>
      <c r="V79" s="82">
        <v>200.62337463896699</v>
      </c>
    </row>
    <row r="80" spans="14:22" x14ac:dyDescent="0.25">
      <c r="N80" s="90">
        <v>41912</v>
      </c>
      <c r="O80" s="91">
        <v>190.20288425103399</v>
      </c>
      <c r="P80" s="80">
        <v>169.355921442773</v>
      </c>
      <c r="Q80" s="80">
        <v>241.371597885081</v>
      </c>
      <c r="R80" s="81">
        <v>261.821110655827</v>
      </c>
      <c r="S80" s="78">
        <v>133.681846184341</v>
      </c>
      <c r="T80" s="79">
        <v>150.64177077676899</v>
      </c>
      <c r="U80" s="79">
        <v>164.63825747382401</v>
      </c>
      <c r="V80" s="82">
        <v>205.87104680389101</v>
      </c>
    </row>
    <row r="81" spans="14:22" x14ac:dyDescent="0.25">
      <c r="N81" s="90">
        <v>42004</v>
      </c>
      <c r="O81" s="91">
        <v>190.974729285693</v>
      </c>
      <c r="P81" s="80">
        <v>164.64460641188501</v>
      </c>
      <c r="Q81" s="80">
        <v>261.272099276527</v>
      </c>
      <c r="R81" s="81">
        <v>282.37701072856697</v>
      </c>
      <c r="S81" s="78">
        <v>133.45039759640301</v>
      </c>
      <c r="T81" s="79">
        <v>151.59135454499599</v>
      </c>
      <c r="U81" s="79">
        <v>166.316634574332</v>
      </c>
      <c r="V81" s="82">
        <v>204.62463807884001</v>
      </c>
    </row>
    <row r="82" spans="14:22" x14ac:dyDescent="0.25">
      <c r="N82" s="90">
        <v>42094</v>
      </c>
      <c r="O82" s="91">
        <v>182.465106539917</v>
      </c>
      <c r="P82" s="80">
        <v>169.20070547449799</v>
      </c>
      <c r="Q82" s="80">
        <v>262.79588327352297</v>
      </c>
      <c r="R82" s="81">
        <v>287.33219970118</v>
      </c>
      <c r="S82" s="78">
        <v>138.858489998165</v>
      </c>
      <c r="T82" s="79">
        <v>155.31178783585599</v>
      </c>
      <c r="U82" s="79">
        <v>169.21379102613301</v>
      </c>
      <c r="V82" s="82">
        <v>210.913231434713</v>
      </c>
    </row>
    <row r="83" spans="14:22" x14ac:dyDescent="0.25">
      <c r="N83" s="90">
        <v>42185</v>
      </c>
      <c r="O83" s="91">
        <v>192.676889131232</v>
      </c>
      <c r="P83" s="80">
        <v>174.72398407480901</v>
      </c>
      <c r="Q83" s="80">
        <v>253.002531772737</v>
      </c>
      <c r="R83" s="81">
        <v>293.97744869066099</v>
      </c>
      <c r="S83" s="78">
        <v>146.52643904155801</v>
      </c>
      <c r="T83" s="79">
        <v>162.37408369782401</v>
      </c>
      <c r="U83" s="79">
        <v>173.00276554877101</v>
      </c>
      <c r="V83" s="82">
        <v>224.89804346728499</v>
      </c>
    </row>
    <row r="84" spans="14:22" x14ac:dyDescent="0.25">
      <c r="N84" s="90">
        <v>42277</v>
      </c>
      <c r="O84" s="91">
        <v>202.75207761338399</v>
      </c>
      <c r="P84" s="80">
        <v>180.30359278031901</v>
      </c>
      <c r="Q84" s="80">
        <v>268.32059431669097</v>
      </c>
      <c r="R84" s="81">
        <v>313.73135751394801</v>
      </c>
      <c r="S84" s="78">
        <v>146.55588883713801</v>
      </c>
      <c r="T84" s="79">
        <v>165.20899326542099</v>
      </c>
      <c r="U84" s="79">
        <v>175.542973407647</v>
      </c>
      <c r="V84" s="82">
        <v>230.98038736156099</v>
      </c>
    </row>
    <row r="85" spans="14:22" x14ac:dyDescent="0.25">
      <c r="N85" s="90">
        <v>42369</v>
      </c>
      <c r="O85" s="91">
        <v>197.225876747288</v>
      </c>
      <c r="P85" s="80">
        <v>180.67044096398999</v>
      </c>
      <c r="Q85" s="80">
        <v>281.92558203896198</v>
      </c>
      <c r="R85" s="81">
        <v>306.27031384612002</v>
      </c>
      <c r="S85" s="78">
        <v>143.621509565677</v>
      </c>
      <c r="T85" s="79">
        <v>164.570675040476</v>
      </c>
      <c r="U85" s="79">
        <v>177.65379434925299</v>
      </c>
      <c r="V85" s="82">
        <v>229.541744271331</v>
      </c>
    </row>
    <row r="86" spans="14:22" x14ac:dyDescent="0.25">
      <c r="N86" s="90">
        <v>42460</v>
      </c>
      <c r="O86" s="91">
        <v>207.33513638712699</v>
      </c>
      <c r="P86" s="80">
        <v>187.6160671012</v>
      </c>
      <c r="Q86" s="80">
        <v>280.74740796824699</v>
      </c>
      <c r="R86" s="81">
        <v>319.35649634826001</v>
      </c>
      <c r="S86" s="78">
        <v>146.24162792146001</v>
      </c>
      <c r="T86" s="79">
        <v>170.83093276491499</v>
      </c>
      <c r="U86" s="79">
        <v>181.42579118819401</v>
      </c>
      <c r="V86" s="82">
        <v>237.825625745015</v>
      </c>
    </row>
    <row r="87" spans="14:22" x14ac:dyDescent="0.25">
      <c r="N87" s="90">
        <v>42551</v>
      </c>
      <c r="O87" s="91">
        <v>215.10472763581501</v>
      </c>
      <c r="P87" s="80">
        <v>193.34810166633201</v>
      </c>
      <c r="Q87" s="80">
        <v>293.76563246764999</v>
      </c>
      <c r="R87" s="81">
        <v>344.75608667387201</v>
      </c>
      <c r="S87" s="78">
        <v>151.60944782096499</v>
      </c>
      <c r="T87" s="79">
        <v>182.166213346185</v>
      </c>
      <c r="U87" s="79">
        <v>186.375182629292</v>
      </c>
      <c r="V87" s="82">
        <v>255.020922125487</v>
      </c>
    </row>
    <row r="88" spans="14:22" x14ac:dyDescent="0.25">
      <c r="N88" s="90">
        <v>42643</v>
      </c>
      <c r="O88" s="91">
        <v>216.35123159905501</v>
      </c>
      <c r="P88" s="80">
        <v>201.31330915874699</v>
      </c>
      <c r="Q88" s="80">
        <v>304.51493472777503</v>
      </c>
      <c r="R88" s="81">
        <v>333.776602446048</v>
      </c>
      <c r="S88" s="78">
        <v>156.81206548351599</v>
      </c>
      <c r="T88" s="79">
        <v>184.504491040034</v>
      </c>
      <c r="U88" s="79">
        <v>191.115047021376</v>
      </c>
      <c r="V88" s="82">
        <v>261.99639569037203</v>
      </c>
    </row>
    <row r="89" spans="14:22" x14ac:dyDescent="0.25">
      <c r="N89" s="90">
        <v>42735</v>
      </c>
      <c r="O89" s="91">
        <v>215.70041799754699</v>
      </c>
      <c r="P89" s="80">
        <v>204.43326962647799</v>
      </c>
      <c r="Q89" s="80">
        <v>312.724816340595</v>
      </c>
      <c r="R89" s="81">
        <v>356.39683714185202</v>
      </c>
      <c r="S89" s="78">
        <v>160.91863591349599</v>
      </c>
      <c r="T89" s="79">
        <v>182.43403726016601</v>
      </c>
      <c r="U89" s="79">
        <v>195.59148282598099</v>
      </c>
      <c r="V89" s="82">
        <v>260.69410335265201</v>
      </c>
    </row>
    <row r="90" spans="14:22" x14ac:dyDescent="0.25">
      <c r="N90" s="90">
        <v>42825</v>
      </c>
      <c r="O90" s="91">
        <v>230.66337163291499</v>
      </c>
      <c r="P90" s="80">
        <v>214.54733217332799</v>
      </c>
      <c r="Q90" s="80">
        <v>317.43198525977402</v>
      </c>
      <c r="R90" s="81">
        <v>343.26386244883099</v>
      </c>
      <c r="S90" s="78">
        <v>168.21253965543499</v>
      </c>
      <c r="T90" s="79">
        <v>194.35568597439601</v>
      </c>
      <c r="U90" s="79">
        <v>203.13295880381401</v>
      </c>
      <c r="V90" s="82">
        <v>271.86905139051999</v>
      </c>
    </row>
    <row r="91" spans="14:22" x14ac:dyDescent="0.25">
      <c r="N91" s="90">
        <v>42916</v>
      </c>
      <c r="O91" s="91">
        <v>229.23961007282799</v>
      </c>
      <c r="P91" s="80">
        <v>230.69581996398401</v>
      </c>
      <c r="Q91" s="80">
        <v>321.96652011995099</v>
      </c>
      <c r="R91" s="81">
        <v>384.06807303321898</v>
      </c>
      <c r="S91" s="78">
        <v>176.032541190763</v>
      </c>
      <c r="T91" s="79">
        <v>216.14494414541801</v>
      </c>
      <c r="U91" s="79">
        <v>213.45683130856801</v>
      </c>
      <c r="V91" s="82">
        <v>291.13624378159301</v>
      </c>
    </row>
    <row r="92" spans="14:22" x14ac:dyDescent="0.25">
      <c r="N92" s="90">
        <v>43008</v>
      </c>
      <c r="O92" s="91">
        <v>236.05686836210401</v>
      </c>
      <c r="P92" s="80">
        <v>236.24143060911601</v>
      </c>
      <c r="Q92" s="80">
        <v>333.52826738418401</v>
      </c>
      <c r="R92" s="81">
        <v>372.92787026916301</v>
      </c>
      <c r="S92" s="78">
        <v>173.94865580294601</v>
      </c>
      <c r="T92" s="79">
        <v>221.33257632016301</v>
      </c>
      <c r="U92" s="79">
        <v>216.29044166540299</v>
      </c>
      <c r="V92" s="82">
        <v>296.05940783371</v>
      </c>
    </row>
    <row r="93" spans="14:22" x14ac:dyDescent="0.25">
      <c r="N93" s="90">
        <v>43100</v>
      </c>
      <c r="O93" s="91">
        <v>238.76063227458701</v>
      </c>
      <c r="P93" s="80">
        <v>239.11599596654099</v>
      </c>
      <c r="Q93" s="80">
        <v>336.27528189924999</v>
      </c>
      <c r="R93" s="81">
        <v>388.74310151351801</v>
      </c>
      <c r="S93" s="78">
        <v>171.55774495255801</v>
      </c>
      <c r="T93" s="79">
        <v>214.96901280223599</v>
      </c>
      <c r="U93" s="79">
        <v>214.14043653358499</v>
      </c>
      <c r="V93" s="82">
        <v>293.14990289266001</v>
      </c>
    </row>
    <row r="94" spans="14:22" x14ac:dyDescent="0.25">
      <c r="N94" s="90">
        <v>43190</v>
      </c>
      <c r="O94" s="91">
        <v>233.22931957661299</v>
      </c>
      <c r="P94" s="80">
        <v>248.79836376115401</v>
      </c>
      <c r="Q94" s="80">
        <v>359.599511679599</v>
      </c>
      <c r="R94" s="81">
        <v>395.27975270068799</v>
      </c>
      <c r="S94" s="78">
        <v>179.12474243575099</v>
      </c>
      <c r="T94" s="79">
        <v>218.22395736169099</v>
      </c>
      <c r="U94" s="79">
        <v>216.83736848083299</v>
      </c>
      <c r="V94" s="82">
        <v>303.12452922349701</v>
      </c>
    </row>
    <row r="95" spans="14:22" x14ac:dyDescent="0.25">
      <c r="N95" s="90">
        <v>43281</v>
      </c>
      <c r="O95" s="91">
        <v>250.75513474819701</v>
      </c>
      <c r="P95" s="80">
        <v>251.987797930319</v>
      </c>
      <c r="Q95" s="80">
        <v>357.454031803531</v>
      </c>
      <c r="R95" s="81">
        <v>406.78592146773798</v>
      </c>
      <c r="S95" s="78">
        <v>189.17254806746399</v>
      </c>
      <c r="T95" s="79">
        <v>226.24718623308601</v>
      </c>
      <c r="U95" s="79">
        <v>222.94220494798299</v>
      </c>
      <c r="V95" s="82">
        <v>319.37834723051702</v>
      </c>
    </row>
    <row r="96" spans="14:22" x14ac:dyDescent="0.25">
      <c r="N96" s="90">
        <v>43373</v>
      </c>
      <c r="O96" s="91">
        <v>257.84769737608201</v>
      </c>
      <c r="P96" s="80">
        <v>249.32816568591701</v>
      </c>
      <c r="Q96" s="80">
        <v>356.43100366728203</v>
      </c>
      <c r="R96" s="81">
        <v>402.31020662342797</v>
      </c>
      <c r="S96" s="78">
        <v>192.20230854852201</v>
      </c>
      <c r="T96" s="79">
        <v>231.718103485901</v>
      </c>
      <c r="U96" s="79">
        <v>226.93858186555801</v>
      </c>
      <c r="V96" s="82">
        <v>324.55377917493797</v>
      </c>
    </row>
    <row r="97" spans="14:22" x14ac:dyDescent="0.25">
      <c r="N97" s="90">
        <v>43465</v>
      </c>
      <c r="O97" s="91">
        <v>241.470722913315</v>
      </c>
      <c r="P97" s="80">
        <v>253.92495376867501</v>
      </c>
      <c r="Q97" s="80">
        <v>363.96343225424602</v>
      </c>
      <c r="R97" s="81">
        <v>413.44756752473597</v>
      </c>
      <c r="S97" s="78">
        <v>190.80119075637501</v>
      </c>
      <c r="T97" s="79">
        <v>234.77046628444199</v>
      </c>
      <c r="U97" s="79">
        <v>226.52768576245799</v>
      </c>
      <c r="V97" s="82">
        <v>323.37196005283801</v>
      </c>
    </row>
    <row r="98" spans="14:22" x14ac:dyDescent="0.25">
      <c r="N98" s="90">
        <v>43555</v>
      </c>
      <c r="O98" s="91">
        <v>249.48234986452701</v>
      </c>
      <c r="P98" s="80">
        <v>286.41381737180899</v>
      </c>
      <c r="Q98" s="80">
        <v>366.19640994006301</v>
      </c>
      <c r="R98" s="81">
        <v>407.70244684502501</v>
      </c>
      <c r="S98" s="78">
        <v>190.62252914835199</v>
      </c>
      <c r="T98" s="79">
        <v>241.136142229482</v>
      </c>
      <c r="U98" s="79">
        <v>223.786002889419</v>
      </c>
      <c r="V98" s="82">
        <v>328.62409808516799</v>
      </c>
    </row>
    <row r="99" spans="14:22" x14ac:dyDescent="0.25">
      <c r="N99" s="90">
        <v>43646</v>
      </c>
      <c r="O99" s="91">
        <v>255.78878056343601</v>
      </c>
      <c r="P99" s="80">
        <v>278.72533759135302</v>
      </c>
      <c r="Q99" s="80">
        <v>374.27497727855399</v>
      </c>
      <c r="R99" s="81">
        <v>415.525811477898</v>
      </c>
      <c r="S99" s="78">
        <v>194.87786483625101</v>
      </c>
      <c r="T99" s="79">
        <v>246.77624512978699</v>
      </c>
      <c r="U99" s="79">
        <v>223.22597926349701</v>
      </c>
      <c r="V99" s="82">
        <v>335.92537335818503</v>
      </c>
    </row>
    <row r="100" spans="14:22" x14ac:dyDescent="0.25">
      <c r="N100" s="90"/>
      <c r="O100" s="91"/>
      <c r="P100" s="80"/>
      <c r="Q100" s="80"/>
      <c r="R100" s="81"/>
      <c r="S100" s="78"/>
      <c r="T100" s="79"/>
      <c r="U100" s="79"/>
      <c r="V100" s="82"/>
    </row>
    <row r="101" spans="14:22" x14ac:dyDescent="0.25">
      <c r="N101" s="152"/>
      <c r="O101" s="148"/>
      <c r="P101" s="149"/>
      <c r="Q101" s="149"/>
      <c r="R101" s="150"/>
      <c r="S101" s="148"/>
      <c r="T101" s="149"/>
      <c r="U101" s="149"/>
      <c r="V101" s="150"/>
    </row>
    <row r="102" spans="14:22" x14ac:dyDescent="0.25">
      <c r="N102" s="152"/>
      <c r="O102" s="158"/>
      <c r="P102" s="158"/>
      <c r="Q102" s="158"/>
      <c r="R102" s="158"/>
      <c r="S102" s="158"/>
      <c r="T102" s="158"/>
      <c r="U102" s="158"/>
      <c r="V102" s="159"/>
    </row>
    <row r="103" spans="14:22" x14ac:dyDescent="0.25">
      <c r="N103" s="152"/>
      <c r="O103" s="158"/>
      <c r="P103" s="158"/>
      <c r="Q103" s="158"/>
      <c r="R103" s="158"/>
      <c r="S103" s="158"/>
      <c r="T103" s="158"/>
      <c r="U103" s="158"/>
      <c r="V103" s="159"/>
    </row>
    <row r="104" spans="14:22" x14ac:dyDescent="0.25">
      <c r="N104" s="152"/>
      <c r="O104" s="158"/>
      <c r="P104" s="158"/>
      <c r="Q104" s="158"/>
      <c r="R104" s="158"/>
      <c r="S104" s="158"/>
      <c r="T104" s="158"/>
      <c r="U104" s="158"/>
      <c r="V104" s="159"/>
    </row>
    <row r="105" spans="14:22" x14ac:dyDescent="0.25">
      <c r="N105" s="152"/>
      <c r="O105" s="158"/>
      <c r="P105" s="158"/>
      <c r="Q105" s="158"/>
      <c r="R105" s="158"/>
      <c r="S105" s="158"/>
      <c r="T105" s="158"/>
      <c r="U105" s="158"/>
      <c r="V105" s="159"/>
    </row>
    <row r="106" spans="14:22" x14ac:dyDescent="0.25">
      <c r="N106" s="152"/>
      <c r="O106" s="158"/>
      <c r="P106" s="158"/>
      <c r="Q106" s="158"/>
      <c r="R106" s="158"/>
      <c r="S106" s="158"/>
      <c r="T106" s="158"/>
      <c r="U106" s="158"/>
      <c r="V106" s="159"/>
    </row>
    <row r="107" spans="14:22" x14ac:dyDescent="0.25">
      <c r="N107" s="152"/>
      <c r="O107" s="160"/>
      <c r="P107" s="161"/>
      <c r="Q107" s="161"/>
      <c r="R107" s="162"/>
      <c r="S107" s="154"/>
      <c r="T107" s="155"/>
      <c r="U107" s="155"/>
      <c r="V107" s="157"/>
    </row>
    <row r="108" spans="14:22" x14ac:dyDescent="0.25">
      <c r="N108" s="152"/>
      <c r="O108" s="158"/>
      <c r="P108" s="158"/>
      <c r="Q108" s="158"/>
      <c r="R108" s="158"/>
      <c r="S108" s="158"/>
      <c r="T108" s="158"/>
      <c r="U108" s="158"/>
      <c r="V108" s="159"/>
    </row>
    <row r="109" spans="14:22" x14ac:dyDescent="0.25">
      <c r="N109" s="152"/>
      <c r="O109" s="158"/>
      <c r="P109" s="158"/>
      <c r="Q109" s="158"/>
      <c r="R109" s="158"/>
      <c r="S109" s="158"/>
      <c r="T109" s="158"/>
      <c r="U109" s="158"/>
      <c r="V109" s="159"/>
    </row>
    <row r="110" spans="14:22" x14ac:dyDescent="0.25">
      <c r="N110" s="152"/>
      <c r="O110" s="158"/>
      <c r="P110" s="158"/>
      <c r="Q110" s="158"/>
      <c r="R110" s="158"/>
      <c r="S110" s="158"/>
      <c r="T110" s="158"/>
      <c r="U110" s="158"/>
      <c r="V110" s="159"/>
    </row>
    <row r="111" spans="14:22" x14ac:dyDescent="0.25">
      <c r="N111" s="152"/>
      <c r="O111" s="158"/>
      <c r="P111" s="158"/>
      <c r="Q111" s="158"/>
      <c r="R111" s="158"/>
      <c r="S111" s="158"/>
      <c r="T111" s="158"/>
      <c r="U111" s="158"/>
      <c r="V111" s="159"/>
    </row>
    <row r="112" spans="14:22" x14ac:dyDescent="0.25">
      <c r="N112" s="152"/>
      <c r="O112" s="158"/>
      <c r="P112" s="158"/>
      <c r="Q112" s="158"/>
      <c r="R112" s="158"/>
      <c r="S112" s="158"/>
      <c r="T112" s="158"/>
      <c r="U112" s="158"/>
      <c r="V112" s="159"/>
    </row>
    <row r="113" spans="14:22" x14ac:dyDescent="0.25">
      <c r="N113" s="152"/>
      <c r="O113" s="158"/>
      <c r="P113" s="158"/>
      <c r="Q113" s="158"/>
      <c r="R113" s="158"/>
      <c r="S113" s="158"/>
      <c r="T113" s="158"/>
      <c r="U113" s="158"/>
      <c r="V113" s="159"/>
    </row>
    <row r="114" spans="14:22" x14ac:dyDescent="0.25">
      <c r="N114" s="152"/>
      <c r="O114" s="160"/>
      <c r="P114" s="161"/>
      <c r="Q114" s="161"/>
      <c r="R114" s="162"/>
      <c r="S114" s="154"/>
      <c r="T114" s="155"/>
      <c r="U114" s="155"/>
      <c r="V114" s="157"/>
    </row>
    <row r="115" spans="14:22" x14ac:dyDescent="0.25">
      <c r="N115" s="152"/>
      <c r="O115" s="160"/>
      <c r="P115" s="161"/>
      <c r="Q115" s="161"/>
      <c r="R115" s="162"/>
      <c r="S115" s="154"/>
      <c r="T115" s="155"/>
      <c r="U115" s="155"/>
      <c r="V115" s="157"/>
    </row>
    <row r="116" spans="14:22" x14ac:dyDescent="0.25">
      <c r="N116" s="152"/>
      <c r="O116" s="160"/>
      <c r="P116" s="160"/>
      <c r="Q116" s="160"/>
      <c r="R116" s="160"/>
      <c r="S116" s="160"/>
      <c r="T116" s="160"/>
      <c r="U116" s="160"/>
      <c r="V116" s="163"/>
    </row>
    <row r="117" spans="14:22" x14ac:dyDescent="0.25">
      <c r="N117" s="152"/>
      <c r="O117" s="160"/>
      <c r="P117" s="160"/>
      <c r="Q117" s="160"/>
      <c r="R117" s="160"/>
      <c r="S117" s="160"/>
      <c r="T117" s="160"/>
      <c r="U117" s="160"/>
      <c r="V117" s="163"/>
    </row>
    <row r="118" spans="14:22" x14ac:dyDescent="0.25">
      <c r="N118" s="152"/>
      <c r="O118" s="158"/>
      <c r="P118" s="158"/>
      <c r="Q118" s="158"/>
      <c r="R118" s="158"/>
      <c r="S118" s="158"/>
      <c r="T118" s="158"/>
      <c r="U118" s="158"/>
      <c r="V118" s="159"/>
    </row>
    <row r="119" spans="14:22" x14ac:dyDescent="0.25">
      <c r="N119" s="152"/>
      <c r="O119" s="158"/>
      <c r="P119" s="158"/>
      <c r="Q119" s="158"/>
      <c r="R119" s="158"/>
      <c r="S119" s="158"/>
      <c r="T119" s="158"/>
      <c r="U119" s="158"/>
      <c r="V119" s="159"/>
    </row>
    <row r="120" spans="14:22" x14ac:dyDescent="0.25">
      <c r="N120" s="152"/>
      <c r="O120" s="160"/>
      <c r="P120" s="161"/>
      <c r="Q120" s="161"/>
      <c r="R120" s="162"/>
      <c r="S120" s="154"/>
      <c r="T120" s="155"/>
      <c r="U120" s="155"/>
      <c r="V120" s="157"/>
    </row>
    <row r="121" spans="14:22" x14ac:dyDescent="0.25">
      <c r="N121" s="152"/>
      <c r="O121" s="158"/>
      <c r="P121" s="158"/>
      <c r="Q121" s="158"/>
      <c r="R121" s="158"/>
      <c r="S121" s="158"/>
      <c r="T121" s="158"/>
      <c r="U121" s="158"/>
      <c r="V121" s="159"/>
    </row>
    <row r="122" spans="14:22" x14ac:dyDescent="0.25">
      <c r="N122" s="90">
        <v>45747</v>
      </c>
      <c r="O122" s="91" t="s">
        <v>75</v>
      </c>
      <c r="P122" s="80" t="s">
        <v>75</v>
      </c>
      <c r="Q122" s="80" t="s">
        <v>75</v>
      </c>
      <c r="R122" s="81" t="s">
        <v>75</v>
      </c>
      <c r="S122" s="78" t="s">
        <v>75</v>
      </c>
      <c r="T122" s="79" t="s">
        <v>75</v>
      </c>
      <c r="U122" s="79" t="s">
        <v>75</v>
      </c>
      <c r="V122" s="82" t="s">
        <v>75</v>
      </c>
    </row>
    <row r="123" spans="14:22" x14ac:dyDescent="0.25">
      <c r="N123" s="90">
        <v>45838</v>
      </c>
      <c r="O123" s="91" t="s">
        <v>75</v>
      </c>
      <c r="P123" s="80" t="s">
        <v>75</v>
      </c>
      <c r="Q123" s="80" t="s">
        <v>75</v>
      </c>
      <c r="R123" s="81" t="s">
        <v>75</v>
      </c>
      <c r="S123" s="78" t="s">
        <v>75</v>
      </c>
      <c r="T123" s="79" t="s">
        <v>75</v>
      </c>
      <c r="U123" s="79" t="s">
        <v>75</v>
      </c>
      <c r="V123" s="82" t="s">
        <v>75</v>
      </c>
    </row>
    <row r="124" spans="14:22" x14ac:dyDescent="0.25">
      <c r="N124" s="90">
        <v>45930</v>
      </c>
      <c r="O124" s="91" t="s">
        <v>75</v>
      </c>
      <c r="P124" s="80" t="s">
        <v>75</v>
      </c>
      <c r="Q124" s="80" t="s">
        <v>75</v>
      </c>
      <c r="R124" s="81" t="s">
        <v>75</v>
      </c>
      <c r="S124" s="78" t="s">
        <v>75</v>
      </c>
      <c r="T124" s="79" t="s">
        <v>75</v>
      </c>
      <c r="U124" s="79" t="s">
        <v>75</v>
      </c>
      <c r="V124" s="82" t="s">
        <v>75</v>
      </c>
    </row>
    <row r="125" spans="14:22" x14ac:dyDescent="0.25">
      <c r="N125" s="90">
        <v>46022</v>
      </c>
      <c r="O125" s="91" t="s">
        <v>75</v>
      </c>
      <c r="P125" s="80" t="s">
        <v>75</v>
      </c>
      <c r="Q125" s="80" t="s">
        <v>75</v>
      </c>
      <c r="R125" s="81" t="s">
        <v>75</v>
      </c>
      <c r="S125" s="78" t="s">
        <v>75</v>
      </c>
      <c r="T125" s="79" t="s">
        <v>75</v>
      </c>
      <c r="U125" s="79" t="s">
        <v>75</v>
      </c>
      <c r="V125" s="82" t="s">
        <v>75</v>
      </c>
    </row>
    <row r="126" spans="14:22" x14ac:dyDescent="0.25">
      <c r="N126" s="90">
        <v>46112</v>
      </c>
      <c r="O126" s="91" t="s">
        <v>75</v>
      </c>
      <c r="P126" s="80" t="s">
        <v>75</v>
      </c>
      <c r="Q126" s="80" t="s">
        <v>75</v>
      </c>
      <c r="R126" s="81" t="s">
        <v>75</v>
      </c>
      <c r="S126" s="78" t="s">
        <v>75</v>
      </c>
      <c r="T126" s="79" t="s">
        <v>75</v>
      </c>
      <c r="U126" s="79" t="s">
        <v>75</v>
      </c>
      <c r="V126" s="82" t="s">
        <v>75</v>
      </c>
    </row>
    <row r="127" spans="14:22" x14ac:dyDescent="0.25">
      <c r="N127" s="90">
        <v>46203</v>
      </c>
      <c r="O127" s="91" t="s">
        <v>75</v>
      </c>
      <c r="P127" s="80" t="s">
        <v>75</v>
      </c>
      <c r="Q127" s="80" t="s">
        <v>75</v>
      </c>
      <c r="R127" s="81" t="s">
        <v>75</v>
      </c>
      <c r="S127" s="78" t="s">
        <v>75</v>
      </c>
      <c r="T127" s="79" t="s">
        <v>75</v>
      </c>
      <c r="U127" s="79" t="s">
        <v>75</v>
      </c>
      <c r="V127" s="82" t="s">
        <v>75</v>
      </c>
    </row>
    <row r="128" spans="14:22" x14ac:dyDescent="0.25">
      <c r="N128" s="90">
        <v>46295</v>
      </c>
      <c r="O128" s="91" t="s">
        <v>75</v>
      </c>
      <c r="P128" s="80" t="s">
        <v>75</v>
      </c>
      <c r="Q128" s="80" t="s">
        <v>75</v>
      </c>
      <c r="R128" s="81" t="s">
        <v>75</v>
      </c>
      <c r="S128" s="78" t="s">
        <v>75</v>
      </c>
      <c r="T128" s="79" t="s">
        <v>75</v>
      </c>
      <c r="U128" s="79" t="s">
        <v>75</v>
      </c>
      <c r="V128" s="82" t="s">
        <v>75</v>
      </c>
    </row>
    <row r="129" spans="14:22" x14ac:dyDescent="0.25">
      <c r="N129" s="90">
        <v>46387</v>
      </c>
      <c r="O129" s="91" t="s">
        <v>75</v>
      </c>
      <c r="P129" s="80" t="s">
        <v>75</v>
      </c>
      <c r="Q129" s="80" t="s">
        <v>75</v>
      </c>
      <c r="R129" s="81" t="s">
        <v>75</v>
      </c>
      <c r="S129" s="78" t="s">
        <v>75</v>
      </c>
      <c r="T129" s="79" t="s">
        <v>75</v>
      </c>
      <c r="U129" s="79" t="s">
        <v>75</v>
      </c>
      <c r="V129" s="82" t="s">
        <v>75</v>
      </c>
    </row>
    <row r="130" spans="14:22" x14ac:dyDescent="0.25">
      <c r="N130" s="90">
        <v>46477</v>
      </c>
      <c r="O130" s="91" t="s">
        <v>75</v>
      </c>
      <c r="P130" s="80" t="s">
        <v>75</v>
      </c>
      <c r="Q130" s="80" t="s">
        <v>75</v>
      </c>
      <c r="R130" s="81" t="s">
        <v>75</v>
      </c>
      <c r="S130" s="78" t="s">
        <v>75</v>
      </c>
      <c r="T130" s="79" t="s">
        <v>75</v>
      </c>
      <c r="U130" s="79" t="s">
        <v>75</v>
      </c>
      <c r="V130" s="82" t="s">
        <v>75</v>
      </c>
    </row>
    <row r="131" spans="14:22" x14ac:dyDescent="0.25">
      <c r="N131" s="90">
        <v>46568</v>
      </c>
      <c r="O131" s="91" t="s">
        <v>75</v>
      </c>
      <c r="P131" s="80" t="s">
        <v>75</v>
      </c>
      <c r="Q131" s="80" t="s">
        <v>75</v>
      </c>
      <c r="R131" s="81" t="s">
        <v>75</v>
      </c>
      <c r="S131" s="78" t="s">
        <v>75</v>
      </c>
      <c r="T131" s="79" t="s">
        <v>75</v>
      </c>
      <c r="U131" s="79" t="s">
        <v>75</v>
      </c>
      <c r="V131" s="82" t="s">
        <v>75</v>
      </c>
    </row>
    <row r="132" spans="14:22" x14ac:dyDescent="0.25">
      <c r="N132" s="90">
        <v>46660</v>
      </c>
      <c r="O132" s="91" t="s">
        <v>75</v>
      </c>
      <c r="P132" s="80" t="s">
        <v>75</v>
      </c>
      <c r="Q132" s="80" t="s">
        <v>75</v>
      </c>
      <c r="R132" s="81" t="s">
        <v>75</v>
      </c>
      <c r="S132" s="78" t="s">
        <v>75</v>
      </c>
      <c r="T132" s="79" t="s">
        <v>75</v>
      </c>
      <c r="U132" s="79" t="s">
        <v>75</v>
      </c>
      <c r="V132" s="82" t="s">
        <v>75</v>
      </c>
    </row>
    <row r="133" spans="14:22" x14ac:dyDescent="0.25">
      <c r="N133" s="90">
        <v>46752</v>
      </c>
      <c r="O133" s="91" t="s">
        <v>75</v>
      </c>
      <c r="P133" s="80" t="s">
        <v>75</v>
      </c>
      <c r="Q133" s="80" t="s">
        <v>75</v>
      </c>
      <c r="R133" s="81" t="s">
        <v>75</v>
      </c>
      <c r="S133" s="78" t="s">
        <v>75</v>
      </c>
      <c r="T133" s="79" t="s">
        <v>75</v>
      </c>
      <c r="U133" s="79" t="s">
        <v>75</v>
      </c>
      <c r="V133" s="82" t="s">
        <v>75</v>
      </c>
    </row>
    <row r="134" spans="14:22" x14ac:dyDescent="0.25">
      <c r="N134" s="90">
        <v>46843</v>
      </c>
      <c r="O134" s="91" t="s">
        <v>75</v>
      </c>
      <c r="P134" s="80" t="s">
        <v>75</v>
      </c>
      <c r="Q134" s="80" t="s">
        <v>75</v>
      </c>
      <c r="R134" s="81" t="s">
        <v>75</v>
      </c>
      <c r="S134" s="78" t="s">
        <v>75</v>
      </c>
      <c r="T134" s="79" t="s">
        <v>75</v>
      </c>
      <c r="U134" s="79" t="s">
        <v>75</v>
      </c>
      <c r="V134" s="82" t="s">
        <v>75</v>
      </c>
    </row>
    <row r="135" spans="14:22" x14ac:dyDescent="0.25">
      <c r="N135" s="90">
        <v>46934</v>
      </c>
      <c r="O135" s="91" t="s">
        <v>75</v>
      </c>
      <c r="P135" s="80" t="s">
        <v>75</v>
      </c>
      <c r="Q135" s="80" t="s">
        <v>75</v>
      </c>
      <c r="R135" s="81" t="s">
        <v>75</v>
      </c>
      <c r="S135" s="78" t="s">
        <v>75</v>
      </c>
      <c r="T135" s="79" t="s">
        <v>75</v>
      </c>
      <c r="U135" s="79" t="s">
        <v>75</v>
      </c>
      <c r="V135" s="82" t="s">
        <v>75</v>
      </c>
    </row>
    <row r="136" spans="14:22" x14ac:dyDescent="0.25">
      <c r="N136" s="90">
        <v>47026</v>
      </c>
      <c r="O136" s="91" t="s">
        <v>75</v>
      </c>
      <c r="P136" s="80" t="s">
        <v>75</v>
      </c>
      <c r="Q136" s="80" t="s">
        <v>75</v>
      </c>
      <c r="R136" s="81" t="s">
        <v>75</v>
      </c>
      <c r="S136" s="78" t="s">
        <v>75</v>
      </c>
      <c r="T136" s="79" t="s">
        <v>75</v>
      </c>
      <c r="U136" s="79" t="s">
        <v>75</v>
      </c>
      <c r="V136" s="82" t="s">
        <v>75</v>
      </c>
    </row>
    <row r="137" spans="14:22" x14ac:dyDescent="0.25">
      <c r="N137" s="90">
        <v>47118</v>
      </c>
      <c r="O137" s="91" t="s">
        <v>75</v>
      </c>
      <c r="P137" s="80" t="s">
        <v>75</v>
      </c>
      <c r="Q137" s="80" t="s">
        <v>75</v>
      </c>
      <c r="R137" s="81" t="s">
        <v>75</v>
      </c>
      <c r="S137" s="78" t="s">
        <v>75</v>
      </c>
      <c r="T137" s="79" t="s">
        <v>75</v>
      </c>
      <c r="U137" s="79" t="s">
        <v>75</v>
      </c>
      <c r="V137" s="82" t="s">
        <v>75</v>
      </c>
    </row>
    <row r="138" spans="14:22" x14ac:dyDescent="0.25">
      <c r="N138" s="90">
        <v>47208</v>
      </c>
      <c r="O138" s="91" t="s">
        <v>75</v>
      </c>
      <c r="P138" s="80" t="s">
        <v>75</v>
      </c>
      <c r="Q138" s="80" t="s">
        <v>75</v>
      </c>
      <c r="R138" s="81" t="s">
        <v>75</v>
      </c>
      <c r="S138" s="78" t="s">
        <v>75</v>
      </c>
      <c r="T138" s="79" t="s">
        <v>75</v>
      </c>
      <c r="U138" s="79" t="s">
        <v>75</v>
      </c>
      <c r="V138" s="82" t="s">
        <v>75</v>
      </c>
    </row>
    <row r="139" spans="14:22" x14ac:dyDescent="0.25">
      <c r="N139" s="90">
        <v>47299</v>
      </c>
      <c r="O139" s="91" t="s">
        <v>75</v>
      </c>
      <c r="P139" s="80" t="s">
        <v>75</v>
      </c>
      <c r="Q139" s="80" t="s">
        <v>75</v>
      </c>
      <c r="R139" s="81" t="s">
        <v>75</v>
      </c>
      <c r="S139" s="78" t="s">
        <v>75</v>
      </c>
      <c r="T139" s="79" t="s">
        <v>75</v>
      </c>
      <c r="U139" s="79" t="s">
        <v>75</v>
      </c>
      <c r="V139" s="82" t="s">
        <v>75</v>
      </c>
    </row>
    <row r="140" spans="14:22" x14ac:dyDescent="0.25">
      <c r="N140" s="90">
        <v>47391</v>
      </c>
      <c r="O140" s="91" t="s">
        <v>75</v>
      </c>
      <c r="P140" s="80" t="s">
        <v>75</v>
      </c>
      <c r="Q140" s="80" t="s">
        <v>75</v>
      </c>
      <c r="R140" s="81" t="s">
        <v>75</v>
      </c>
      <c r="S140" s="78" t="s">
        <v>75</v>
      </c>
      <c r="T140" s="79" t="s">
        <v>75</v>
      </c>
      <c r="U140" s="79" t="s">
        <v>75</v>
      </c>
      <c r="V140" s="82" t="s">
        <v>75</v>
      </c>
    </row>
    <row r="141" spans="14:22" x14ac:dyDescent="0.25">
      <c r="N141" s="90">
        <v>47483</v>
      </c>
      <c r="O141" s="91" t="s">
        <v>75</v>
      </c>
      <c r="P141" s="80" t="s">
        <v>75</v>
      </c>
      <c r="Q141" s="80" t="s">
        <v>75</v>
      </c>
      <c r="R141" s="81" t="s">
        <v>75</v>
      </c>
      <c r="S141" s="78" t="s">
        <v>75</v>
      </c>
      <c r="T141" s="79" t="s">
        <v>75</v>
      </c>
      <c r="U141" s="79" t="s">
        <v>75</v>
      </c>
      <c r="V141" s="82" t="s">
        <v>75</v>
      </c>
    </row>
    <row r="142" spans="14:22" x14ac:dyDescent="0.25">
      <c r="N142" s="90">
        <v>47573</v>
      </c>
      <c r="O142" s="91" t="s">
        <v>75</v>
      </c>
      <c r="P142" s="80" t="s">
        <v>75</v>
      </c>
      <c r="Q142" s="80" t="s">
        <v>75</v>
      </c>
      <c r="R142" s="81" t="s">
        <v>75</v>
      </c>
      <c r="S142" s="78" t="s">
        <v>75</v>
      </c>
      <c r="T142" s="79" t="s">
        <v>75</v>
      </c>
      <c r="U142" s="79" t="s">
        <v>75</v>
      </c>
      <c r="V142" s="82" t="s">
        <v>75</v>
      </c>
    </row>
    <row r="143" spans="14:22" x14ac:dyDescent="0.25">
      <c r="N143" s="90">
        <v>47664</v>
      </c>
      <c r="O143" s="91" t="s">
        <v>75</v>
      </c>
      <c r="P143" s="80" t="s">
        <v>75</v>
      </c>
      <c r="Q143" s="80" t="s">
        <v>75</v>
      </c>
      <c r="R143" s="81" t="s">
        <v>75</v>
      </c>
      <c r="S143" s="78" t="s">
        <v>75</v>
      </c>
      <c r="T143" s="79" t="s">
        <v>75</v>
      </c>
      <c r="U143" s="79" t="s">
        <v>75</v>
      </c>
      <c r="V143" s="82" t="s">
        <v>75</v>
      </c>
    </row>
    <row r="144" spans="14:22" x14ac:dyDescent="0.25">
      <c r="N144" s="90">
        <v>47756</v>
      </c>
      <c r="O144" s="91" t="s">
        <v>75</v>
      </c>
      <c r="P144" s="80" t="s">
        <v>75</v>
      </c>
      <c r="Q144" s="80" t="s">
        <v>75</v>
      </c>
      <c r="R144" s="81" t="s">
        <v>75</v>
      </c>
      <c r="S144" s="78" t="s">
        <v>75</v>
      </c>
      <c r="T144" s="79" t="s">
        <v>75</v>
      </c>
      <c r="U144" s="79" t="s">
        <v>75</v>
      </c>
      <c r="V144" s="82" t="s">
        <v>75</v>
      </c>
    </row>
    <row r="145" spans="14:22" x14ac:dyDescent="0.25">
      <c r="N145" s="90">
        <v>47848</v>
      </c>
      <c r="O145" s="91" t="s">
        <v>75</v>
      </c>
      <c r="P145" s="80" t="s">
        <v>75</v>
      </c>
      <c r="Q145" s="80" t="s">
        <v>75</v>
      </c>
      <c r="R145" s="81" t="s">
        <v>75</v>
      </c>
      <c r="S145" s="78" t="s">
        <v>75</v>
      </c>
      <c r="T145" s="79" t="s">
        <v>75</v>
      </c>
      <c r="U145" s="79" t="s">
        <v>75</v>
      </c>
      <c r="V145" s="82" t="s">
        <v>75</v>
      </c>
    </row>
    <row r="146" spans="14:22" x14ac:dyDescent="0.25">
      <c r="N146" s="90">
        <v>47938</v>
      </c>
      <c r="O146" s="91" t="s">
        <v>75</v>
      </c>
      <c r="P146" s="80" t="s">
        <v>75</v>
      </c>
      <c r="Q146" s="80" t="s">
        <v>75</v>
      </c>
      <c r="R146" s="81" t="s">
        <v>75</v>
      </c>
      <c r="S146" s="78" t="s">
        <v>75</v>
      </c>
      <c r="T146" s="79" t="s">
        <v>75</v>
      </c>
      <c r="U146" s="79" t="s">
        <v>75</v>
      </c>
      <c r="V146" s="82" t="s">
        <v>75</v>
      </c>
    </row>
    <row r="147" spans="14:22" x14ac:dyDescent="0.25">
      <c r="N147" s="90">
        <v>48029</v>
      </c>
      <c r="O147" s="91" t="s">
        <v>75</v>
      </c>
      <c r="P147" s="80" t="s">
        <v>75</v>
      </c>
      <c r="Q147" s="80" t="s">
        <v>75</v>
      </c>
      <c r="R147" s="81" t="s">
        <v>75</v>
      </c>
      <c r="S147" s="78" t="s">
        <v>75</v>
      </c>
      <c r="T147" s="79" t="s">
        <v>75</v>
      </c>
      <c r="U147" s="79" t="s">
        <v>75</v>
      </c>
      <c r="V147" s="82" t="s">
        <v>75</v>
      </c>
    </row>
    <row r="148" spans="14:22" x14ac:dyDescent="0.25">
      <c r="N148" s="90">
        <v>48121</v>
      </c>
      <c r="O148" s="91" t="s">
        <v>75</v>
      </c>
      <c r="P148" s="80" t="s">
        <v>75</v>
      </c>
      <c r="Q148" s="80" t="s">
        <v>75</v>
      </c>
      <c r="R148" s="81" t="s">
        <v>75</v>
      </c>
      <c r="S148" s="78" t="s">
        <v>75</v>
      </c>
      <c r="T148" s="79" t="s">
        <v>75</v>
      </c>
      <c r="U148" s="79" t="s">
        <v>75</v>
      </c>
      <c r="V148" s="82" t="s">
        <v>75</v>
      </c>
    </row>
    <row r="149" spans="14:22" x14ac:dyDescent="0.25">
      <c r="N149" s="90">
        <v>48213</v>
      </c>
      <c r="O149" s="91" t="s">
        <v>75</v>
      </c>
      <c r="P149" s="80" t="s">
        <v>75</v>
      </c>
      <c r="Q149" s="80" t="s">
        <v>75</v>
      </c>
      <c r="R149" s="81" t="s">
        <v>75</v>
      </c>
      <c r="S149" s="78" t="s">
        <v>75</v>
      </c>
      <c r="T149" s="79" t="s">
        <v>75</v>
      </c>
      <c r="U149" s="79" t="s">
        <v>75</v>
      </c>
      <c r="V149" s="82" t="s">
        <v>75</v>
      </c>
    </row>
    <row r="150" spans="14:22" x14ac:dyDescent="0.25">
      <c r="N150" s="90">
        <v>48304</v>
      </c>
      <c r="O150" s="91" t="s">
        <v>75</v>
      </c>
      <c r="P150" s="80" t="s">
        <v>75</v>
      </c>
      <c r="Q150" s="80" t="s">
        <v>75</v>
      </c>
      <c r="R150" s="81" t="s">
        <v>75</v>
      </c>
      <c r="S150" s="78" t="s">
        <v>75</v>
      </c>
      <c r="T150" s="79" t="s">
        <v>75</v>
      </c>
      <c r="U150" s="79" t="s">
        <v>75</v>
      </c>
      <c r="V150" s="82" t="s">
        <v>75</v>
      </c>
    </row>
    <row r="151" spans="14:22" x14ac:dyDescent="0.25">
      <c r="N151" s="90">
        <v>48395</v>
      </c>
      <c r="O151" s="91" t="s">
        <v>75</v>
      </c>
      <c r="P151" s="80" t="s">
        <v>75</v>
      </c>
      <c r="Q151" s="80" t="s">
        <v>75</v>
      </c>
      <c r="R151" s="81" t="s">
        <v>75</v>
      </c>
      <c r="S151" s="78" t="s">
        <v>75</v>
      </c>
      <c r="T151" s="79" t="s">
        <v>75</v>
      </c>
      <c r="U151" s="79" t="s">
        <v>75</v>
      </c>
      <c r="V151" s="82" t="s">
        <v>75</v>
      </c>
    </row>
    <row r="152" spans="14:22" x14ac:dyDescent="0.25">
      <c r="N152" s="90">
        <v>48487</v>
      </c>
      <c r="O152" s="91" t="s">
        <v>75</v>
      </c>
      <c r="P152" s="80" t="s">
        <v>75</v>
      </c>
      <c r="Q152" s="80" t="s">
        <v>75</v>
      </c>
      <c r="R152" s="81" t="s">
        <v>75</v>
      </c>
      <c r="S152" s="78" t="s">
        <v>75</v>
      </c>
      <c r="T152" s="79" t="s">
        <v>75</v>
      </c>
      <c r="U152" s="79" t="s">
        <v>75</v>
      </c>
      <c r="V152" s="82" t="s">
        <v>75</v>
      </c>
    </row>
    <row r="153" spans="14:22" x14ac:dyDescent="0.25">
      <c r="N153" s="90">
        <v>48579</v>
      </c>
      <c r="O153" s="91" t="s">
        <v>75</v>
      </c>
      <c r="P153" s="80" t="s">
        <v>75</v>
      </c>
      <c r="Q153" s="80" t="s">
        <v>75</v>
      </c>
      <c r="R153" s="81" t="s">
        <v>75</v>
      </c>
      <c r="S153" s="78" t="s">
        <v>75</v>
      </c>
      <c r="T153" s="79" t="s">
        <v>75</v>
      </c>
      <c r="U153" s="79" t="s">
        <v>75</v>
      </c>
      <c r="V153" s="82" t="s">
        <v>75</v>
      </c>
    </row>
    <row r="154" spans="14:22" x14ac:dyDescent="0.25">
      <c r="N154" s="90">
        <v>48669</v>
      </c>
      <c r="O154" s="91" t="s">
        <v>75</v>
      </c>
      <c r="P154" s="80" t="s">
        <v>75</v>
      </c>
      <c r="Q154" s="80" t="s">
        <v>75</v>
      </c>
      <c r="R154" s="81" t="s">
        <v>75</v>
      </c>
      <c r="S154" s="78" t="s">
        <v>75</v>
      </c>
      <c r="T154" s="79" t="s">
        <v>75</v>
      </c>
      <c r="U154" s="79" t="s">
        <v>75</v>
      </c>
      <c r="V154" s="82" t="s">
        <v>75</v>
      </c>
    </row>
    <row r="155" spans="14:22" x14ac:dyDescent="0.25">
      <c r="N155" s="90">
        <v>48760</v>
      </c>
      <c r="O155" s="91" t="s">
        <v>75</v>
      </c>
      <c r="P155" s="80" t="s">
        <v>75</v>
      </c>
      <c r="Q155" s="80" t="s">
        <v>75</v>
      </c>
      <c r="R155" s="81" t="s">
        <v>75</v>
      </c>
      <c r="S155" s="78" t="s">
        <v>75</v>
      </c>
      <c r="T155" s="79" t="s">
        <v>75</v>
      </c>
      <c r="U155" s="79" t="s">
        <v>75</v>
      </c>
      <c r="V155" s="82" t="s">
        <v>75</v>
      </c>
    </row>
    <row r="156" spans="14:22" x14ac:dyDescent="0.25">
      <c r="N156" s="90">
        <v>48852</v>
      </c>
      <c r="O156" s="91" t="s">
        <v>75</v>
      </c>
      <c r="P156" s="80" t="s">
        <v>75</v>
      </c>
      <c r="Q156" s="80" t="s">
        <v>75</v>
      </c>
      <c r="R156" s="81" t="s">
        <v>75</v>
      </c>
      <c r="S156" s="78" t="s">
        <v>75</v>
      </c>
      <c r="T156" s="79" t="s">
        <v>75</v>
      </c>
      <c r="U156" s="79" t="s">
        <v>75</v>
      </c>
      <c r="V156" s="82" t="s">
        <v>75</v>
      </c>
    </row>
    <row r="157" spans="14:22" x14ac:dyDescent="0.25">
      <c r="N157" s="90">
        <v>48944</v>
      </c>
      <c r="O157" s="91" t="s">
        <v>75</v>
      </c>
      <c r="P157" s="80" t="s">
        <v>75</v>
      </c>
      <c r="Q157" s="80" t="s">
        <v>75</v>
      </c>
      <c r="R157" s="81" t="s">
        <v>75</v>
      </c>
      <c r="S157" s="78" t="s">
        <v>75</v>
      </c>
      <c r="T157" s="79" t="s">
        <v>75</v>
      </c>
      <c r="U157" s="79" t="s">
        <v>75</v>
      </c>
      <c r="V157" s="82" t="s">
        <v>75</v>
      </c>
    </row>
    <row r="158" spans="14:22" x14ac:dyDescent="0.25">
      <c r="O158" s="91" t="s">
        <v>75</v>
      </c>
      <c r="P158" s="80" t="s">
        <v>75</v>
      </c>
      <c r="Q158" s="80" t="s">
        <v>75</v>
      </c>
      <c r="R158" s="81" t="s">
        <v>75</v>
      </c>
      <c r="S158" s="78" t="s">
        <v>75</v>
      </c>
      <c r="T158" s="79" t="s">
        <v>75</v>
      </c>
      <c r="U158" s="79" t="s">
        <v>75</v>
      </c>
      <c r="V158" s="82" t="s">
        <v>75</v>
      </c>
    </row>
    <row r="159" spans="14:22" x14ac:dyDescent="0.25">
      <c r="O159" s="91" t="s">
        <v>75</v>
      </c>
      <c r="P159" s="80" t="s">
        <v>75</v>
      </c>
      <c r="Q159" s="80" t="s">
        <v>75</v>
      </c>
      <c r="R159" s="81" t="s">
        <v>75</v>
      </c>
      <c r="S159" s="78" t="s">
        <v>75</v>
      </c>
      <c r="T159" s="79" t="s">
        <v>75</v>
      </c>
      <c r="U159" s="79" t="s">
        <v>75</v>
      </c>
      <c r="V159" s="82" t="s">
        <v>75</v>
      </c>
    </row>
    <row r="160" spans="14:22" x14ac:dyDescent="0.25">
      <c r="O160" s="91" t="s">
        <v>75</v>
      </c>
      <c r="P160" s="80" t="s">
        <v>75</v>
      </c>
      <c r="Q160" s="80" t="s">
        <v>75</v>
      </c>
      <c r="R160" s="81" t="s">
        <v>75</v>
      </c>
      <c r="S160" s="78" t="s">
        <v>75</v>
      </c>
      <c r="T160" s="79" t="s">
        <v>75</v>
      </c>
      <c r="U160" s="79" t="s">
        <v>75</v>
      </c>
      <c r="V160" s="82" t="s">
        <v>75</v>
      </c>
    </row>
    <row r="161" spans="15:22" x14ac:dyDescent="0.25">
      <c r="O161" s="91" t="s">
        <v>75</v>
      </c>
      <c r="P161" s="80" t="s">
        <v>75</v>
      </c>
      <c r="Q161" s="80" t="s">
        <v>75</v>
      </c>
      <c r="R161" s="81" t="s">
        <v>75</v>
      </c>
      <c r="S161" s="78" t="s">
        <v>75</v>
      </c>
      <c r="T161" s="79" t="s">
        <v>75</v>
      </c>
      <c r="U161" s="79" t="s">
        <v>75</v>
      </c>
      <c r="V161" s="82" t="s">
        <v>75</v>
      </c>
    </row>
    <row r="162" spans="15:22" x14ac:dyDescent="0.25">
      <c r="O162" s="91" t="s">
        <v>75</v>
      </c>
      <c r="P162" s="80" t="s">
        <v>75</v>
      </c>
      <c r="Q162" s="80" t="s">
        <v>75</v>
      </c>
      <c r="R162" s="81" t="s">
        <v>75</v>
      </c>
      <c r="S162" s="78" t="s">
        <v>75</v>
      </c>
      <c r="T162" s="79" t="s">
        <v>75</v>
      </c>
      <c r="U162" s="79" t="s">
        <v>75</v>
      </c>
      <c r="V162" s="82" t="s">
        <v>75</v>
      </c>
    </row>
    <row r="163" spans="15:22" x14ac:dyDescent="0.25">
      <c r="O163" s="91" t="s">
        <v>75</v>
      </c>
      <c r="P163" s="80" t="s">
        <v>75</v>
      </c>
      <c r="Q163" s="80" t="s">
        <v>75</v>
      </c>
      <c r="R163" s="81" t="s">
        <v>75</v>
      </c>
      <c r="S163" s="78" t="s">
        <v>75</v>
      </c>
      <c r="T163" s="79" t="s">
        <v>75</v>
      </c>
      <c r="U163" s="79" t="s">
        <v>75</v>
      </c>
      <c r="V163" s="82" t="s">
        <v>75</v>
      </c>
    </row>
    <row r="164" spans="15:22" x14ac:dyDescent="0.25">
      <c r="O164" s="91" t="s">
        <v>75</v>
      </c>
      <c r="P164" s="80" t="s">
        <v>75</v>
      </c>
      <c r="Q164" s="80" t="s">
        <v>75</v>
      </c>
      <c r="R164" s="81" t="s">
        <v>75</v>
      </c>
      <c r="S164" s="78" t="s">
        <v>75</v>
      </c>
      <c r="T164" s="79" t="s">
        <v>75</v>
      </c>
      <c r="U164" s="79" t="s">
        <v>75</v>
      </c>
      <c r="V164" s="82" t="s">
        <v>75</v>
      </c>
    </row>
    <row r="165" spans="15:22" x14ac:dyDescent="0.25">
      <c r="O165" s="91" t="s">
        <v>75</v>
      </c>
      <c r="P165" s="80" t="s">
        <v>75</v>
      </c>
      <c r="Q165" s="80" t="s">
        <v>75</v>
      </c>
      <c r="R165" s="81" t="s">
        <v>75</v>
      </c>
      <c r="S165" s="78" t="s">
        <v>75</v>
      </c>
      <c r="T165" s="79" t="s">
        <v>75</v>
      </c>
      <c r="U165" s="79" t="s">
        <v>75</v>
      </c>
      <c r="V165" s="82" t="s">
        <v>75</v>
      </c>
    </row>
    <row r="166" spans="15:22" x14ac:dyDescent="0.25">
      <c r="O166" s="91" t="s">
        <v>75</v>
      </c>
      <c r="P166" s="80" t="s">
        <v>75</v>
      </c>
      <c r="Q166" s="80" t="s">
        <v>75</v>
      </c>
      <c r="R166" s="81" t="s">
        <v>75</v>
      </c>
      <c r="S166" s="78" t="s">
        <v>75</v>
      </c>
      <c r="T166" s="79" t="s">
        <v>75</v>
      </c>
      <c r="U166" s="79" t="s">
        <v>75</v>
      </c>
      <c r="V166" s="82" t="s">
        <v>75</v>
      </c>
    </row>
    <row r="167" spans="15:22" x14ac:dyDescent="0.25">
      <c r="O167" s="91" t="s">
        <v>75</v>
      </c>
      <c r="P167" s="80" t="s">
        <v>75</v>
      </c>
      <c r="Q167" s="80" t="s">
        <v>75</v>
      </c>
      <c r="R167" s="81" t="s">
        <v>75</v>
      </c>
      <c r="S167" s="78" t="s">
        <v>75</v>
      </c>
      <c r="T167" s="79" t="s">
        <v>75</v>
      </c>
      <c r="U167" s="79" t="s">
        <v>75</v>
      </c>
      <c r="V167" s="82" t="s">
        <v>75</v>
      </c>
    </row>
  </sheetData>
  <mergeCells count="8">
    <mergeCell ref="A27:F27"/>
    <mergeCell ref="H27:M27"/>
    <mergeCell ref="A7:F7"/>
    <mergeCell ref="H7:M7"/>
    <mergeCell ref="A8:F8"/>
    <mergeCell ref="H8:M8"/>
    <mergeCell ref="A26:F26"/>
    <mergeCell ref="H26:M26"/>
  </mergeCells>
  <conditionalFormatting sqref="N6:N99 N122:N157">
    <cfRule type="expression" dxfId="18" priority="6">
      <formula>$O6=""</formula>
    </cfRule>
  </conditionalFormatting>
  <conditionalFormatting sqref="N100">
    <cfRule type="expression" dxfId="17" priority="5">
      <formula>$O100=""</formula>
    </cfRule>
  </conditionalFormatting>
  <conditionalFormatting sqref="N101 N120:N121">
    <cfRule type="expression" dxfId="16" priority="4">
      <formula>$O101=""</formula>
    </cfRule>
  </conditionalFormatting>
  <conditionalFormatting sqref="N102:N105 N107:N112 N114:N119">
    <cfRule type="expression" dxfId="15" priority="3">
      <formula>$O102=""</formula>
    </cfRule>
  </conditionalFormatting>
  <conditionalFormatting sqref="N106">
    <cfRule type="expression" dxfId="14" priority="2">
      <formula>$O106=""</formula>
    </cfRule>
  </conditionalFormatting>
  <conditionalFormatting sqref="N113">
    <cfRule type="expression" dxfId="13" priority="1">
      <formula>$O113=""</formula>
    </cfRule>
  </conditionalFormatting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AD420"/>
  <sheetViews>
    <sheetView topLeftCell="N66" workbookViewId="0">
      <selection activeCell="N84" sqref="N84:AG134"/>
    </sheetView>
  </sheetViews>
  <sheetFormatPr defaultColWidth="9.140625" defaultRowHeight="15" x14ac:dyDescent="0.25"/>
  <cols>
    <col min="1" max="6" width="13.7109375" style="41" customWidth="1"/>
    <col min="7" max="7" width="9.140625" style="41" customWidth="1"/>
    <col min="8" max="13" width="13.7109375" style="41" customWidth="1"/>
    <col min="14" max="14" width="26.5703125" style="46" bestFit="1" customWidth="1"/>
    <col min="15" max="30" width="13.7109375" style="16" customWidth="1"/>
    <col min="31" max="16384" width="9.140625" style="41"/>
  </cols>
  <sheetData>
    <row r="1" spans="1:30" s="2" customFormat="1" ht="15.95" customHeight="1" x14ac:dyDescent="0.25">
      <c r="N1" s="35"/>
      <c r="O1" s="60"/>
      <c r="P1" s="61"/>
      <c r="Q1" s="61"/>
      <c r="R1" s="62"/>
      <c r="V1" s="94"/>
      <c r="Z1" s="94"/>
      <c r="AD1" s="94"/>
    </row>
    <row r="2" spans="1:30" s="5" customFormat="1" ht="15.95" customHeight="1" x14ac:dyDescent="0.25">
      <c r="O2" s="64"/>
      <c r="P2" s="65"/>
      <c r="Q2" s="65"/>
      <c r="R2" s="66"/>
      <c r="V2" s="66"/>
      <c r="Z2" s="66"/>
      <c r="AD2" s="66"/>
    </row>
    <row r="3" spans="1:30" s="5" customFormat="1" ht="15.95" customHeight="1" x14ac:dyDescent="0.25">
      <c r="O3" s="64"/>
      <c r="P3" s="65"/>
      <c r="Q3" s="65"/>
      <c r="R3" s="66"/>
      <c r="V3" s="66"/>
      <c r="Z3" s="66"/>
      <c r="AD3" s="66"/>
    </row>
    <row r="4" spans="1:30" s="70" customFormat="1" ht="15.95" customHeight="1" x14ac:dyDescent="0.25">
      <c r="O4" s="95"/>
      <c r="R4" s="96"/>
      <c r="V4" s="96"/>
      <c r="Z4" s="96"/>
      <c r="AD4" s="96"/>
    </row>
    <row r="5" spans="1:30" ht="35.1" customHeight="1" x14ac:dyDescent="0.25">
      <c r="G5" s="97"/>
      <c r="N5" s="55" t="s">
        <v>0</v>
      </c>
      <c r="O5" s="74" t="s">
        <v>26</v>
      </c>
      <c r="P5" s="40" t="s">
        <v>27</v>
      </c>
      <c r="Q5" s="40" t="s">
        <v>28</v>
      </c>
      <c r="R5" s="75" t="s">
        <v>29</v>
      </c>
      <c r="S5" s="74" t="s">
        <v>30</v>
      </c>
      <c r="T5" s="40" t="s">
        <v>31</v>
      </c>
      <c r="U5" s="40" t="s">
        <v>32</v>
      </c>
      <c r="V5" s="75" t="s">
        <v>33</v>
      </c>
      <c r="W5" s="74" t="s">
        <v>34</v>
      </c>
      <c r="X5" s="40" t="s">
        <v>35</v>
      </c>
      <c r="Y5" s="40" t="s">
        <v>36</v>
      </c>
      <c r="Z5" s="75" t="s">
        <v>37</v>
      </c>
      <c r="AA5" s="74" t="s">
        <v>38</v>
      </c>
      <c r="AB5" s="40" t="s">
        <v>39</v>
      </c>
      <c r="AC5" s="40" t="s">
        <v>40</v>
      </c>
      <c r="AD5" s="75" t="s">
        <v>41</v>
      </c>
    </row>
    <row r="6" spans="1:30" ht="15" customHeight="1" x14ac:dyDescent="0.25">
      <c r="G6" s="97"/>
      <c r="N6" s="42">
        <v>36616</v>
      </c>
      <c r="O6" s="78">
        <v>90.939752086387799</v>
      </c>
      <c r="P6" s="79">
        <v>95.446973430468006</v>
      </c>
      <c r="Q6" s="79">
        <v>95.358292798285703</v>
      </c>
      <c r="R6" s="82">
        <v>95.874031001371407</v>
      </c>
      <c r="S6" s="78">
        <v>91.689982275061993</v>
      </c>
      <c r="T6" s="79">
        <v>97.356998928238298</v>
      </c>
      <c r="U6" s="79">
        <v>93.553224987302798</v>
      </c>
      <c r="V6" s="82">
        <v>97.545139487455501</v>
      </c>
      <c r="W6" s="78">
        <v>93.402259796441101</v>
      </c>
      <c r="X6" s="79">
        <v>96.453588228763294</v>
      </c>
      <c r="Y6" s="79">
        <v>98.0007936094417</v>
      </c>
      <c r="Z6" s="82">
        <v>94.664232166860899</v>
      </c>
      <c r="AA6" s="78">
        <v>94.169868191440699</v>
      </c>
      <c r="AB6" s="79">
        <v>92.336189362629298</v>
      </c>
      <c r="AC6" s="79">
        <v>95.563719018669204</v>
      </c>
      <c r="AD6" s="82">
        <v>93.871914994788895</v>
      </c>
    </row>
    <row r="7" spans="1:30" x14ac:dyDescent="0.25">
      <c r="A7" s="182" t="s">
        <v>87</v>
      </c>
      <c r="B7" s="182"/>
      <c r="C7" s="182"/>
      <c r="D7" s="182"/>
      <c r="E7" s="182"/>
      <c r="F7" s="182"/>
      <c r="G7" s="92"/>
      <c r="H7" s="182" t="s">
        <v>88</v>
      </c>
      <c r="I7" s="182"/>
      <c r="J7" s="182"/>
      <c r="K7" s="182"/>
      <c r="L7" s="182"/>
      <c r="M7" s="182"/>
      <c r="N7" s="42">
        <v>36707</v>
      </c>
      <c r="O7" s="78">
        <v>94.514430999192498</v>
      </c>
      <c r="P7" s="79">
        <v>97.263127031647002</v>
      </c>
      <c r="Q7" s="79">
        <v>97.057220301564897</v>
      </c>
      <c r="R7" s="82">
        <v>101.46718203327301</v>
      </c>
      <c r="S7" s="78">
        <v>98.491118234223606</v>
      </c>
      <c r="T7" s="79">
        <v>100.331371987235</v>
      </c>
      <c r="U7" s="79">
        <v>98.536010056378501</v>
      </c>
      <c r="V7" s="82">
        <v>97.967260164437207</v>
      </c>
      <c r="W7" s="78">
        <v>95.192870943532895</v>
      </c>
      <c r="X7" s="79">
        <v>101.503909162033</v>
      </c>
      <c r="Y7" s="79">
        <v>97.069989286616206</v>
      </c>
      <c r="Z7" s="82">
        <v>98.383472012019098</v>
      </c>
      <c r="AA7" s="78">
        <v>98.533279369855805</v>
      </c>
      <c r="AB7" s="79">
        <v>94.491209601034797</v>
      </c>
      <c r="AC7" s="79">
        <v>98.506617150988603</v>
      </c>
      <c r="AD7" s="82">
        <v>97.778282787554701</v>
      </c>
    </row>
    <row r="8" spans="1:30" x14ac:dyDescent="0.25">
      <c r="A8" s="182" t="s">
        <v>74</v>
      </c>
      <c r="B8" s="182"/>
      <c r="C8" s="182"/>
      <c r="D8" s="182"/>
      <c r="E8" s="182"/>
      <c r="F8" s="182"/>
      <c r="H8" s="182" t="s">
        <v>74</v>
      </c>
      <c r="I8" s="182"/>
      <c r="J8" s="182"/>
      <c r="K8" s="182"/>
      <c r="L8" s="182"/>
      <c r="M8" s="182"/>
      <c r="N8" s="42">
        <v>36799</v>
      </c>
      <c r="O8" s="78">
        <v>98.237196213271204</v>
      </c>
      <c r="P8" s="79">
        <v>98.591168220926306</v>
      </c>
      <c r="Q8" s="79">
        <v>99.807814699006002</v>
      </c>
      <c r="R8" s="82">
        <v>100.859003795821</v>
      </c>
      <c r="S8" s="78">
        <v>100.84433027367</v>
      </c>
      <c r="T8" s="79">
        <v>99.415695214404394</v>
      </c>
      <c r="U8" s="79">
        <v>100.18270317147299</v>
      </c>
      <c r="V8" s="82">
        <v>97.765450947293203</v>
      </c>
      <c r="W8" s="78">
        <v>98.918928056757295</v>
      </c>
      <c r="X8" s="79">
        <v>102.42706301192599</v>
      </c>
      <c r="Y8" s="79">
        <v>97.584821206641294</v>
      </c>
      <c r="Z8" s="82">
        <v>99.843847327648405</v>
      </c>
      <c r="AA8" s="78">
        <v>99.955868846106</v>
      </c>
      <c r="AB8" s="79">
        <v>97.138923458339093</v>
      </c>
      <c r="AC8" s="79">
        <v>99.485667452114697</v>
      </c>
      <c r="AD8" s="82">
        <v>98.878119645920904</v>
      </c>
    </row>
    <row r="9" spans="1:30" x14ac:dyDescent="0.25">
      <c r="N9" s="42">
        <v>36891</v>
      </c>
      <c r="O9" s="78">
        <v>100</v>
      </c>
      <c r="P9" s="79">
        <v>100</v>
      </c>
      <c r="Q9" s="79">
        <v>100</v>
      </c>
      <c r="R9" s="82">
        <v>100</v>
      </c>
      <c r="S9" s="78">
        <v>100</v>
      </c>
      <c r="T9" s="79">
        <v>100</v>
      </c>
      <c r="U9" s="79">
        <v>100</v>
      </c>
      <c r="V9" s="82">
        <v>100</v>
      </c>
      <c r="W9" s="78">
        <v>100</v>
      </c>
      <c r="X9" s="79">
        <v>100</v>
      </c>
      <c r="Y9" s="79">
        <v>100</v>
      </c>
      <c r="Z9" s="82">
        <v>100</v>
      </c>
      <c r="AA9" s="78">
        <v>100</v>
      </c>
      <c r="AB9" s="79">
        <v>100</v>
      </c>
      <c r="AC9" s="79">
        <v>100</v>
      </c>
      <c r="AD9" s="82">
        <v>100</v>
      </c>
    </row>
    <row r="10" spans="1:30" x14ac:dyDescent="0.25">
      <c r="N10" s="42">
        <v>36981</v>
      </c>
      <c r="O10" s="78">
        <v>100.674884213661</v>
      </c>
      <c r="P10" s="79">
        <v>102.134706734392</v>
      </c>
      <c r="Q10" s="79">
        <v>100.084863789724</v>
      </c>
      <c r="R10" s="82">
        <v>105.842006540059</v>
      </c>
      <c r="S10" s="78">
        <v>102.85371023879399</v>
      </c>
      <c r="T10" s="79">
        <v>106.34131089573501</v>
      </c>
      <c r="U10" s="79">
        <v>103.06352655037399</v>
      </c>
      <c r="V10" s="82">
        <v>103.430559188689</v>
      </c>
      <c r="W10" s="78">
        <v>98.0514260058209</v>
      </c>
      <c r="X10" s="79">
        <v>99.214604848510405</v>
      </c>
      <c r="Y10" s="79">
        <v>101.826496642213</v>
      </c>
      <c r="Z10" s="82">
        <v>102.714379201977</v>
      </c>
      <c r="AA10" s="78">
        <v>101.064528142588</v>
      </c>
      <c r="AB10" s="79">
        <v>101.260592469014</v>
      </c>
      <c r="AC10" s="79">
        <v>102.723598783328</v>
      </c>
      <c r="AD10" s="82">
        <v>103.90905988666699</v>
      </c>
    </row>
    <row r="11" spans="1:30" x14ac:dyDescent="0.25">
      <c r="N11" s="42">
        <v>37072</v>
      </c>
      <c r="O11" s="78">
        <v>101.35308599104199</v>
      </c>
      <c r="P11" s="79">
        <v>103.794236770182</v>
      </c>
      <c r="Q11" s="79">
        <v>104.929565033803</v>
      </c>
      <c r="R11" s="82">
        <v>113.404165882423</v>
      </c>
      <c r="S11" s="78">
        <v>103.804645603382</v>
      </c>
      <c r="T11" s="79">
        <v>107.358550455562</v>
      </c>
      <c r="U11" s="79">
        <v>105.34877827747</v>
      </c>
      <c r="V11" s="82">
        <v>106.507085416341</v>
      </c>
      <c r="W11" s="78">
        <v>98.621535954769499</v>
      </c>
      <c r="X11" s="79">
        <v>100.663709708678</v>
      </c>
      <c r="Y11" s="79">
        <v>102.773148103259</v>
      </c>
      <c r="Z11" s="82">
        <v>108.82909725909499</v>
      </c>
      <c r="AA11" s="78">
        <v>102.47327495962701</v>
      </c>
      <c r="AB11" s="79">
        <v>101.275902912788</v>
      </c>
      <c r="AC11" s="79">
        <v>106.74673338084</v>
      </c>
      <c r="AD11" s="82">
        <v>108.42444076991001</v>
      </c>
    </row>
    <row r="12" spans="1:30" x14ac:dyDescent="0.25">
      <c r="N12" s="42">
        <v>37164</v>
      </c>
      <c r="O12" s="78">
        <v>102.56428966716901</v>
      </c>
      <c r="P12" s="79">
        <v>104.127716721119</v>
      </c>
      <c r="Q12" s="79">
        <v>111.271034774981</v>
      </c>
      <c r="R12" s="82">
        <v>115.818809619795</v>
      </c>
      <c r="S12" s="78">
        <v>100.895455954791</v>
      </c>
      <c r="T12" s="79">
        <v>100.719953959507</v>
      </c>
      <c r="U12" s="79">
        <v>104.805545801222</v>
      </c>
      <c r="V12" s="82">
        <v>112.04158962036099</v>
      </c>
      <c r="W12" s="78">
        <v>103.163854641882</v>
      </c>
      <c r="X12" s="79">
        <v>104.203911206352</v>
      </c>
      <c r="Y12" s="79">
        <v>105.694183089349</v>
      </c>
      <c r="Z12" s="82">
        <v>112.234149790882</v>
      </c>
      <c r="AA12" s="78">
        <v>101.45951373571</v>
      </c>
      <c r="AB12" s="79">
        <v>101.101205568672</v>
      </c>
      <c r="AC12" s="79">
        <v>108.491739209378</v>
      </c>
      <c r="AD12" s="82">
        <v>110.838522247776</v>
      </c>
    </row>
    <row r="13" spans="1:30" x14ac:dyDescent="0.25">
      <c r="N13" s="42">
        <v>37256</v>
      </c>
      <c r="O13" s="78">
        <v>104.53449632193301</v>
      </c>
      <c r="P13" s="79">
        <v>103.781234348354</v>
      </c>
      <c r="Q13" s="79">
        <v>113.842145546621</v>
      </c>
      <c r="R13" s="82">
        <v>116.24986585013001</v>
      </c>
      <c r="S13" s="78">
        <v>101.754823926523</v>
      </c>
      <c r="T13" s="79">
        <v>99.227365535145495</v>
      </c>
      <c r="U13" s="79">
        <v>105.766171413325</v>
      </c>
      <c r="V13" s="82">
        <v>118.959369721922</v>
      </c>
      <c r="W13" s="78">
        <v>105.91143496401401</v>
      </c>
      <c r="X13" s="79">
        <v>106.80547994425601</v>
      </c>
      <c r="Y13" s="79">
        <v>108.92818508518999</v>
      </c>
      <c r="Z13" s="82">
        <v>111.08490937745</v>
      </c>
      <c r="AA13" s="78">
        <v>99.9639289571018</v>
      </c>
      <c r="AB13" s="79">
        <v>101.972774768059</v>
      </c>
      <c r="AC13" s="79">
        <v>108.274897206331</v>
      </c>
      <c r="AD13" s="82">
        <v>112.801981559813</v>
      </c>
    </row>
    <row r="14" spans="1:30" x14ac:dyDescent="0.25">
      <c r="N14" s="42">
        <v>37346</v>
      </c>
      <c r="O14" s="78">
        <v>105.40321514551999</v>
      </c>
      <c r="P14" s="79">
        <v>103.20089228273299</v>
      </c>
      <c r="Q14" s="79">
        <v>114.770026157337</v>
      </c>
      <c r="R14" s="82">
        <v>119.218145436456</v>
      </c>
      <c r="S14" s="78">
        <v>107.15151306851899</v>
      </c>
      <c r="T14" s="79">
        <v>104.505621598432</v>
      </c>
      <c r="U14" s="79">
        <v>109.555980252266</v>
      </c>
      <c r="V14" s="82">
        <v>123.895857019231</v>
      </c>
      <c r="W14" s="78">
        <v>105.067497601399</v>
      </c>
      <c r="X14" s="79">
        <v>107.01113362040201</v>
      </c>
      <c r="Y14" s="79">
        <v>109.63616370868</v>
      </c>
      <c r="Z14" s="82">
        <v>111.59134208439799</v>
      </c>
      <c r="AA14" s="78">
        <v>101.59570033670001</v>
      </c>
      <c r="AB14" s="79">
        <v>103.491353555961</v>
      </c>
      <c r="AC14" s="79">
        <v>109.556496193539</v>
      </c>
      <c r="AD14" s="82">
        <v>116.972348514673</v>
      </c>
    </row>
    <row r="15" spans="1:30" x14ac:dyDescent="0.25">
      <c r="N15" s="42">
        <v>37437</v>
      </c>
      <c r="O15" s="78">
        <v>105.234676138765</v>
      </c>
      <c r="P15" s="79">
        <v>104.429866387107</v>
      </c>
      <c r="Q15" s="79">
        <v>116.033505114755</v>
      </c>
      <c r="R15" s="82">
        <v>125.781373571907</v>
      </c>
      <c r="S15" s="78">
        <v>111.970302769947</v>
      </c>
      <c r="T15" s="79">
        <v>111.576894460858</v>
      </c>
      <c r="U15" s="79">
        <v>113.321248671937</v>
      </c>
      <c r="V15" s="82">
        <v>126.175658992273</v>
      </c>
      <c r="W15" s="78">
        <v>106.49839505923001</v>
      </c>
      <c r="X15" s="79">
        <v>107.24059236473801</v>
      </c>
      <c r="Y15" s="79">
        <v>110.384086071878</v>
      </c>
      <c r="Z15" s="82">
        <v>115.219404142645</v>
      </c>
      <c r="AA15" s="78">
        <v>105.008261522845</v>
      </c>
      <c r="AB15" s="79">
        <v>106.14184856577199</v>
      </c>
      <c r="AC15" s="79">
        <v>113.045956989876</v>
      </c>
      <c r="AD15" s="82">
        <v>122.47106704206099</v>
      </c>
    </row>
    <row r="16" spans="1:30" x14ac:dyDescent="0.25">
      <c r="N16" s="42">
        <v>37529</v>
      </c>
      <c r="O16" s="78">
        <v>104.662359971931</v>
      </c>
      <c r="P16" s="79">
        <v>108.46449464397401</v>
      </c>
      <c r="Q16" s="79">
        <v>118.059443477811</v>
      </c>
      <c r="R16" s="82">
        <v>134.02336860989399</v>
      </c>
      <c r="S16" s="78">
        <v>113.87753909754301</v>
      </c>
      <c r="T16" s="79">
        <v>113.780813983575</v>
      </c>
      <c r="U16" s="79">
        <v>116.757610111079</v>
      </c>
      <c r="V16" s="82">
        <v>131.50609676993099</v>
      </c>
      <c r="W16" s="78">
        <v>111.03176236143401</v>
      </c>
      <c r="X16" s="79">
        <v>109.76267334152099</v>
      </c>
      <c r="Y16" s="79">
        <v>113.163044313988</v>
      </c>
      <c r="Z16" s="82">
        <v>119.737208730061</v>
      </c>
      <c r="AA16" s="78">
        <v>107.669778352061</v>
      </c>
      <c r="AB16" s="79">
        <v>109.55319966055799</v>
      </c>
      <c r="AC16" s="79">
        <v>117.488155891231</v>
      </c>
      <c r="AD16" s="82">
        <v>127.335216230208</v>
      </c>
    </row>
    <row r="17" spans="1:30" x14ac:dyDescent="0.25">
      <c r="N17" s="42">
        <v>37621</v>
      </c>
      <c r="O17" s="78">
        <v>105.806694361609</v>
      </c>
      <c r="P17" s="79">
        <v>110.632369515644</v>
      </c>
      <c r="Q17" s="79">
        <v>120.51928390631301</v>
      </c>
      <c r="R17" s="82">
        <v>137.20440195447401</v>
      </c>
      <c r="S17" s="78">
        <v>114.813241401859</v>
      </c>
      <c r="T17" s="79">
        <v>112.22348340479201</v>
      </c>
      <c r="U17" s="79">
        <v>120.332522355528</v>
      </c>
      <c r="V17" s="82">
        <v>142.40343664806099</v>
      </c>
      <c r="W17" s="78">
        <v>113.876237238125</v>
      </c>
      <c r="X17" s="79">
        <v>113.542334097932</v>
      </c>
      <c r="Y17" s="79">
        <v>117.953762931063</v>
      </c>
      <c r="Z17" s="82">
        <v>123.72533528305701</v>
      </c>
      <c r="AA17" s="78">
        <v>109.204019876698</v>
      </c>
      <c r="AB17" s="79">
        <v>111.26737372412801</v>
      </c>
      <c r="AC17" s="79">
        <v>121.010873569208</v>
      </c>
      <c r="AD17" s="82">
        <v>130.85670850940701</v>
      </c>
    </row>
    <row r="18" spans="1:30" x14ac:dyDescent="0.25">
      <c r="N18" s="42">
        <v>37711</v>
      </c>
      <c r="O18" s="78">
        <v>110.057246334892</v>
      </c>
      <c r="P18" s="79">
        <v>109.726200323356</v>
      </c>
      <c r="Q18" s="79">
        <v>124.029401226913</v>
      </c>
      <c r="R18" s="82">
        <v>137.27477383011001</v>
      </c>
      <c r="S18" s="78">
        <v>117.244560571243</v>
      </c>
      <c r="T18" s="79">
        <v>115.019421655787</v>
      </c>
      <c r="U18" s="79">
        <v>124.41298133609899</v>
      </c>
      <c r="V18" s="82">
        <v>151.047994788869</v>
      </c>
      <c r="W18" s="78">
        <v>113.98180132391499</v>
      </c>
      <c r="X18" s="79">
        <v>115.93665539904001</v>
      </c>
      <c r="Y18" s="79">
        <v>123.946491094938</v>
      </c>
      <c r="Z18" s="82">
        <v>127.44685723193101</v>
      </c>
      <c r="AA18" s="78">
        <v>112.395348267561</v>
      </c>
      <c r="AB18" s="79">
        <v>111.586079900112</v>
      </c>
      <c r="AC18" s="79">
        <v>125.42454483194599</v>
      </c>
      <c r="AD18" s="82">
        <v>135.22025806271199</v>
      </c>
    </row>
    <row r="19" spans="1:30" x14ac:dyDescent="0.25">
      <c r="N19" s="42">
        <v>37802</v>
      </c>
      <c r="O19" s="78">
        <v>113.434368120049</v>
      </c>
      <c r="P19" s="79">
        <v>109.79060043007</v>
      </c>
      <c r="Q19" s="79">
        <v>129.336951843864</v>
      </c>
      <c r="R19" s="82">
        <v>139.29099723457799</v>
      </c>
      <c r="S19" s="78">
        <v>120.064247240285</v>
      </c>
      <c r="T19" s="79">
        <v>119.105742632884</v>
      </c>
      <c r="U19" s="79">
        <v>130.28359600842899</v>
      </c>
      <c r="V19" s="82">
        <v>156.90598701913299</v>
      </c>
      <c r="W19" s="78">
        <v>114.153774757953</v>
      </c>
      <c r="X19" s="79">
        <v>117.911862737468</v>
      </c>
      <c r="Y19" s="79">
        <v>127.40105860132201</v>
      </c>
      <c r="Z19" s="82">
        <v>128.653547569436</v>
      </c>
      <c r="AA19" s="78">
        <v>117.074893626947</v>
      </c>
      <c r="AB19" s="79">
        <v>112.718963461239</v>
      </c>
      <c r="AC19" s="79">
        <v>130.456442448041</v>
      </c>
      <c r="AD19" s="82">
        <v>140.799458243949</v>
      </c>
    </row>
    <row r="20" spans="1:30" x14ac:dyDescent="0.25">
      <c r="N20" s="42">
        <v>37894</v>
      </c>
      <c r="O20" s="78">
        <v>112.84042956520101</v>
      </c>
      <c r="P20" s="79">
        <v>111.44022844077099</v>
      </c>
      <c r="Q20" s="79">
        <v>133.69001545247599</v>
      </c>
      <c r="R20" s="82">
        <v>143.21754011380199</v>
      </c>
      <c r="S20" s="78">
        <v>122.805326208951</v>
      </c>
      <c r="T20" s="79">
        <v>122.119373554799</v>
      </c>
      <c r="U20" s="79">
        <v>136.64069177081601</v>
      </c>
      <c r="V20" s="82">
        <v>162.77199033782799</v>
      </c>
      <c r="W20" s="78">
        <v>117.46951862629</v>
      </c>
      <c r="X20" s="79">
        <v>121.38967622716</v>
      </c>
      <c r="Y20" s="79">
        <v>129.20935779005899</v>
      </c>
      <c r="Z20" s="82">
        <v>128.15611574915101</v>
      </c>
      <c r="AA20" s="78">
        <v>119.294692006566</v>
      </c>
      <c r="AB20" s="79">
        <v>115.920998567296</v>
      </c>
      <c r="AC20" s="79">
        <v>134.33285642862</v>
      </c>
      <c r="AD20" s="82">
        <v>144.93497507407301</v>
      </c>
    </row>
    <row r="21" spans="1:30" x14ac:dyDescent="0.25">
      <c r="N21" s="42">
        <v>37986</v>
      </c>
      <c r="O21" s="78">
        <v>112.794288090302</v>
      </c>
      <c r="P21" s="79">
        <v>113.761211250293</v>
      </c>
      <c r="Q21" s="79">
        <v>137.43606506945</v>
      </c>
      <c r="R21" s="82">
        <v>148.17605337559399</v>
      </c>
      <c r="S21" s="78">
        <v>125.47450755845</v>
      </c>
      <c r="T21" s="79">
        <v>127.49129509400299</v>
      </c>
      <c r="U21" s="79">
        <v>141.393196664746</v>
      </c>
      <c r="V21" s="82">
        <v>168.545170073739</v>
      </c>
      <c r="W21" s="78">
        <v>122.172289778921</v>
      </c>
      <c r="X21" s="79">
        <v>125.268815736967</v>
      </c>
      <c r="Y21" s="79">
        <v>134.44376462746999</v>
      </c>
      <c r="Z21" s="82">
        <v>131.90834257213501</v>
      </c>
      <c r="AA21" s="78">
        <v>120.80605703748</v>
      </c>
      <c r="AB21" s="79">
        <v>120.547923652435</v>
      </c>
      <c r="AC21" s="79">
        <v>138.90322277245301</v>
      </c>
      <c r="AD21" s="82">
        <v>148.375073263735</v>
      </c>
    </row>
    <row r="22" spans="1:30" x14ac:dyDescent="0.25">
      <c r="N22" s="42">
        <v>38077</v>
      </c>
      <c r="O22" s="78">
        <v>116.72988576492401</v>
      </c>
      <c r="P22" s="79">
        <v>115.537304120158</v>
      </c>
      <c r="Q22" s="79">
        <v>141.893887876647</v>
      </c>
      <c r="R22" s="82">
        <v>153.53333463128601</v>
      </c>
      <c r="S22" s="78">
        <v>127.255543182555</v>
      </c>
      <c r="T22" s="79">
        <v>137.39249930061899</v>
      </c>
      <c r="U22" s="79">
        <v>146.59535946161299</v>
      </c>
      <c r="V22" s="82">
        <v>175.58656891173001</v>
      </c>
      <c r="W22" s="78">
        <v>126.04143510506999</v>
      </c>
      <c r="X22" s="79">
        <v>130.631550545322</v>
      </c>
      <c r="Y22" s="79">
        <v>142.055729576294</v>
      </c>
      <c r="Z22" s="82">
        <v>141.36975712015001</v>
      </c>
      <c r="AA22" s="78">
        <v>125.415766034933</v>
      </c>
      <c r="AB22" s="79">
        <v>127.144675504208</v>
      </c>
      <c r="AC22" s="79">
        <v>146.897308089571</v>
      </c>
      <c r="AD22" s="82">
        <v>154.436751786027</v>
      </c>
    </row>
    <row r="23" spans="1:30" x14ac:dyDescent="0.25">
      <c r="N23" s="42">
        <v>38168</v>
      </c>
      <c r="O23" s="78">
        <v>120.634606917626</v>
      </c>
      <c r="P23" s="79">
        <v>114.181099474284</v>
      </c>
      <c r="Q23" s="79">
        <v>143.81434598803</v>
      </c>
      <c r="R23" s="82">
        <v>159.42102949015401</v>
      </c>
      <c r="S23" s="78">
        <v>128.28392865873201</v>
      </c>
      <c r="T23" s="79">
        <v>145.41193414551199</v>
      </c>
      <c r="U23" s="79">
        <v>151.51209446708501</v>
      </c>
      <c r="V23" s="82">
        <v>184.77812206769099</v>
      </c>
      <c r="W23" s="78">
        <v>130.970062444897</v>
      </c>
      <c r="X23" s="79">
        <v>137.57677955890901</v>
      </c>
      <c r="Y23" s="79">
        <v>149.04619903998901</v>
      </c>
      <c r="Z23" s="82">
        <v>150.01852121519201</v>
      </c>
      <c r="AA23" s="78">
        <v>130.33326141179501</v>
      </c>
      <c r="AB23" s="79">
        <v>134.58416023490199</v>
      </c>
      <c r="AC23" s="79">
        <v>156.422226599075</v>
      </c>
      <c r="AD23" s="82">
        <v>161.696698413712</v>
      </c>
    </row>
    <row r="24" spans="1:30" x14ac:dyDescent="0.25">
      <c r="N24" s="42">
        <v>38260</v>
      </c>
      <c r="O24" s="78">
        <v>120.458345939723</v>
      </c>
      <c r="P24" s="79">
        <v>111.574795545637</v>
      </c>
      <c r="Q24" s="79">
        <v>144.52063595815301</v>
      </c>
      <c r="R24" s="82">
        <v>167.30794829041301</v>
      </c>
      <c r="S24" s="78">
        <v>134.13844562078799</v>
      </c>
      <c r="T24" s="79">
        <v>146.50666313987199</v>
      </c>
      <c r="U24" s="79">
        <v>156.73746822421199</v>
      </c>
      <c r="V24" s="82">
        <v>189.27355383442799</v>
      </c>
      <c r="W24" s="78">
        <v>137.77123688458499</v>
      </c>
      <c r="X24" s="79">
        <v>141.806542028059</v>
      </c>
      <c r="Y24" s="79">
        <v>154.47075989132199</v>
      </c>
      <c r="Z24" s="82">
        <v>153.066807335052</v>
      </c>
      <c r="AA24" s="78">
        <v>133.81723950318801</v>
      </c>
      <c r="AB24" s="79">
        <v>137.372615100254</v>
      </c>
      <c r="AC24" s="79">
        <v>160.48057198373601</v>
      </c>
      <c r="AD24" s="82">
        <v>165.48324199057899</v>
      </c>
    </row>
    <row r="25" spans="1:30" x14ac:dyDescent="0.25">
      <c r="N25" s="42">
        <v>38352</v>
      </c>
      <c r="O25" s="78">
        <v>119.37933033677</v>
      </c>
      <c r="P25" s="79">
        <v>113.022714505766</v>
      </c>
      <c r="Q25" s="79">
        <v>148.404554513807</v>
      </c>
      <c r="R25" s="82">
        <v>171.89428663167999</v>
      </c>
      <c r="S25" s="78">
        <v>143.470532464435</v>
      </c>
      <c r="T25" s="79">
        <v>149.21333326534801</v>
      </c>
      <c r="U25" s="79">
        <v>164.153954151276</v>
      </c>
      <c r="V25" s="82">
        <v>192.68274781349501</v>
      </c>
      <c r="W25" s="78">
        <v>144.518494291303</v>
      </c>
      <c r="X25" s="79">
        <v>145.94114333824999</v>
      </c>
      <c r="Y25" s="79">
        <v>159.631735952898</v>
      </c>
      <c r="Z25" s="82">
        <v>156.20481297415901</v>
      </c>
      <c r="AA25" s="78">
        <v>137.90673736289199</v>
      </c>
      <c r="AB25" s="79">
        <v>139.29958730592199</v>
      </c>
      <c r="AC25" s="79">
        <v>163.408878089556</v>
      </c>
      <c r="AD25" s="82">
        <v>168.12196152304301</v>
      </c>
    </row>
    <row r="26" spans="1:30" x14ac:dyDescent="0.25">
      <c r="N26" s="42">
        <v>38442</v>
      </c>
      <c r="O26" s="78">
        <v>121.227113576603</v>
      </c>
      <c r="P26" s="79">
        <v>119.54536807624601</v>
      </c>
      <c r="Q26" s="79">
        <v>154.99922880187199</v>
      </c>
      <c r="R26" s="82">
        <v>170.30816735730201</v>
      </c>
      <c r="S26" s="78">
        <v>151.04941349612699</v>
      </c>
      <c r="T26" s="79">
        <v>156.00381714167</v>
      </c>
      <c r="U26" s="79">
        <v>174.08364914694999</v>
      </c>
      <c r="V26" s="82">
        <v>204.17870356193899</v>
      </c>
      <c r="W26" s="78">
        <v>149.76015653776599</v>
      </c>
      <c r="X26" s="79">
        <v>154.22598236383999</v>
      </c>
      <c r="Y26" s="79">
        <v>168.02189734057899</v>
      </c>
      <c r="Z26" s="82">
        <v>165.384993925592</v>
      </c>
      <c r="AA26" s="78">
        <v>144.458208363437</v>
      </c>
      <c r="AB26" s="79">
        <v>146.28992873143301</v>
      </c>
      <c r="AC26" s="79">
        <v>173.863161835997</v>
      </c>
      <c r="AD26" s="82">
        <v>174.22129334122499</v>
      </c>
    </row>
    <row r="27" spans="1:30" x14ac:dyDescent="0.25">
      <c r="A27" s="182" t="s">
        <v>89</v>
      </c>
      <c r="B27" s="182"/>
      <c r="C27" s="182"/>
      <c r="D27" s="182"/>
      <c r="E27" s="182"/>
      <c r="F27" s="182"/>
      <c r="G27" s="92"/>
      <c r="H27" s="182" t="s">
        <v>90</v>
      </c>
      <c r="I27" s="182"/>
      <c r="J27" s="182"/>
      <c r="K27" s="182"/>
      <c r="L27" s="182"/>
      <c r="M27" s="182"/>
      <c r="N27" s="42">
        <v>38533</v>
      </c>
      <c r="O27" s="78">
        <v>125.495589974019</v>
      </c>
      <c r="P27" s="79">
        <v>125.848730543196</v>
      </c>
      <c r="Q27" s="79">
        <v>160.52570827932601</v>
      </c>
      <c r="R27" s="82">
        <v>169.123901061157</v>
      </c>
      <c r="S27" s="78">
        <v>157.87443990535101</v>
      </c>
      <c r="T27" s="79">
        <v>160.636344165113</v>
      </c>
      <c r="U27" s="79">
        <v>184.63838809267801</v>
      </c>
      <c r="V27" s="82">
        <v>215.99675318452199</v>
      </c>
      <c r="W27" s="78">
        <v>155.56611528585501</v>
      </c>
      <c r="X27" s="79">
        <v>160.31648229824</v>
      </c>
      <c r="Y27" s="79">
        <v>178.11650319047601</v>
      </c>
      <c r="Z27" s="82">
        <v>180.121547995339</v>
      </c>
      <c r="AA27" s="78">
        <v>151.25964234968899</v>
      </c>
      <c r="AB27" s="79">
        <v>154.52941823342701</v>
      </c>
      <c r="AC27" s="79">
        <v>184.96152957509199</v>
      </c>
      <c r="AD27" s="82">
        <v>182.21324660490001</v>
      </c>
    </row>
    <row r="28" spans="1:30" x14ac:dyDescent="0.25">
      <c r="A28" s="182" t="s">
        <v>74</v>
      </c>
      <c r="B28" s="182"/>
      <c r="C28" s="182"/>
      <c r="D28" s="182"/>
      <c r="E28" s="182"/>
      <c r="F28" s="182"/>
      <c r="H28" s="182" t="s">
        <v>74</v>
      </c>
      <c r="I28" s="182"/>
      <c r="J28" s="182"/>
      <c r="K28" s="182"/>
      <c r="L28" s="182"/>
      <c r="M28" s="182"/>
      <c r="N28" s="42">
        <v>38625</v>
      </c>
      <c r="O28" s="78">
        <v>130.168115331998</v>
      </c>
      <c r="P28" s="79">
        <v>126.575853621077</v>
      </c>
      <c r="Q28" s="79">
        <v>160.24251233595999</v>
      </c>
      <c r="R28" s="82">
        <v>172.36807781595701</v>
      </c>
      <c r="S28" s="78">
        <v>159.898545247214</v>
      </c>
      <c r="T28" s="79">
        <v>162.01179763148201</v>
      </c>
      <c r="U28" s="79">
        <v>188.52321082924601</v>
      </c>
      <c r="V28" s="82">
        <v>219.701810166938</v>
      </c>
      <c r="W28" s="78">
        <v>160.962015723929</v>
      </c>
      <c r="X28" s="79">
        <v>162.422611799263</v>
      </c>
      <c r="Y28" s="79">
        <v>179.90620706011899</v>
      </c>
      <c r="Z28" s="82">
        <v>188.32364869402599</v>
      </c>
      <c r="AA28" s="78">
        <v>156.70245245720801</v>
      </c>
      <c r="AB28" s="79">
        <v>159.97145771216799</v>
      </c>
      <c r="AC28" s="79">
        <v>186.573997630615</v>
      </c>
      <c r="AD28" s="82">
        <v>186.515054987355</v>
      </c>
    </row>
    <row r="29" spans="1:30" x14ac:dyDescent="0.25">
      <c r="N29" s="42">
        <v>38717</v>
      </c>
      <c r="O29" s="78">
        <v>131.99392845490701</v>
      </c>
      <c r="P29" s="79">
        <v>126.618289896881</v>
      </c>
      <c r="Q29" s="79">
        <v>159.061985109017</v>
      </c>
      <c r="R29" s="82">
        <v>175.88914961030801</v>
      </c>
      <c r="S29" s="78">
        <v>160.98035105472499</v>
      </c>
      <c r="T29" s="79">
        <v>164.30429946042401</v>
      </c>
      <c r="U29" s="79">
        <v>190.89235192731201</v>
      </c>
      <c r="V29" s="82">
        <v>222.40788074956501</v>
      </c>
      <c r="W29" s="78">
        <v>163.91361392053901</v>
      </c>
      <c r="X29" s="79">
        <v>169.07788210185399</v>
      </c>
      <c r="Y29" s="79">
        <v>179.68326519219499</v>
      </c>
      <c r="Z29" s="82">
        <v>185.239522070155</v>
      </c>
      <c r="AA29" s="78">
        <v>161.64956807354901</v>
      </c>
      <c r="AB29" s="79">
        <v>164.494589399463</v>
      </c>
      <c r="AC29" s="79">
        <v>186.784901366843</v>
      </c>
      <c r="AD29" s="82">
        <v>187.40172649435701</v>
      </c>
    </row>
    <row r="30" spans="1:30" x14ac:dyDescent="0.25">
      <c r="N30" s="42">
        <v>38807</v>
      </c>
      <c r="O30" s="78">
        <v>129.12934233598699</v>
      </c>
      <c r="P30" s="79">
        <v>128.420510645858</v>
      </c>
      <c r="Q30" s="79">
        <v>159.656821458802</v>
      </c>
      <c r="R30" s="82">
        <v>173.99328547711599</v>
      </c>
      <c r="S30" s="78">
        <v>165.83122752186301</v>
      </c>
      <c r="T30" s="79">
        <v>167.74383047209301</v>
      </c>
      <c r="U30" s="79">
        <v>197.27953221292401</v>
      </c>
      <c r="V30" s="82">
        <v>226.094244318872</v>
      </c>
      <c r="W30" s="78">
        <v>164.70400405535301</v>
      </c>
      <c r="X30" s="79">
        <v>178.546977274299</v>
      </c>
      <c r="Y30" s="79">
        <v>187.74482221188899</v>
      </c>
      <c r="Z30" s="82">
        <v>179.70822717895399</v>
      </c>
      <c r="AA30" s="78">
        <v>166.53573029017701</v>
      </c>
      <c r="AB30" s="79">
        <v>171.06344215137</v>
      </c>
      <c r="AC30" s="79">
        <v>194.30246716836501</v>
      </c>
      <c r="AD30" s="82">
        <v>189.12439461867299</v>
      </c>
    </row>
    <row r="31" spans="1:30" x14ac:dyDescent="0.25">
      <c r="N31" s="42">
        <v>38898</v>
      </c>
      <c r="O31" s="78">
        <v>125.530648132655</v>
      </c>
      <c r="P31" s="79">
        <v>130.41805022918601</v>
      </c>
      <c r="Q31" s="79">
        <v>157.28126976100501</v>
      </c>
      <c r="R31" s="82">
        <v>170.214750069877</v>
      </c>
      <c r="S31" s="78">
        <v>169.68954806768201</v>
      </c>
      <c r="T31" s="79">
        <v>169.16757161531899</v>
      </c>
      <c r="U31" s="79">
        <v>203.62424218181701</v>
      </c>
      <c r="V31" s="82">
        <v>225.35236684655001</v>
      </c>
      <c r="W31" s="78">
        <v>165.26827212344199</v>
      </c>
      <c r="X31" s="79">
        <v>183.158160974282</v>
      </c>
      <c r="Y31" s="79">
        <v>194.61435835913099</v>
      </c>
      <c r="Z31" s="82">
        <v>175.057934271129</v>
      </c>
      <c r="AA31" s="78">
        <v>171.522067070649</v>
      </c>
      <c r="AB31" s="79">
        <v>178.33781883361399</v>
      </c>
      <c r="AC31" s="79">
        <v>201.42549003058099</v>
      </c>
      <c r="AD31" s="82">
        <v>191.563711822172</v>
      </c>
    </row>
    <row r="32" spans="1:30" x14ac:dyDescent="0.25">
      <c r="N32" s="42">
        <v>38990</v>
      </c>
      <c r="O32" s="78">
        <v>125.677743850889</v>
      </c>
      <c r="P32" s="79">
        <v>131.946900379135</v>
      </c>
      <c r="Q32" s="79">
        <v>156.06658904061601</v>
      </c>
      <c r="R32" s="82">
        <v>168.619346516268</v>
      </c>
      <c r="S32" s="78">
        <v>170.82910050227699</v>
      </c>
      <c r="T32" s="79">
        <v>171.847933823613</v>
      </c>
      <c r="U32" s="79">
        <v>202.869782227445</v>
      </c>
      <c r="V32" s="82">
        <v>221.341057256016</v>
      </c>
      <c r="W32" s="78">
        <v>167.75109989762501</v>
      </c>
      <c r="X32" s="79">
        <v>181.43155811391699</v>
      </c>
      <c r="Y32" s="79">
        <v>188.75060325904099</v>
      </c>
      <c r="Z32" s="82">
        <v>172.61604229593999</v>
      </c>
      <c r="AA32" s="78">
        <v>172.017841449256</v>
      </c>
      <c r="AB32" s="79">
        <v>183.14685320950599</v>
      </c>
      <c r="AC32" s="79">
        <v>199.397483686198</v>
      </c>
      <c r="AD32" s="82">
        <v>192.101227667969</v>
      </c>
    </row>
    <row r="33" spans="14:30" x14ac:dyDescent="0.25">
      <c r="N33" s="42">
        <v>39082</v>
      </c>
      <c r="O33" s="78">
        <v>127.059462220581</v>
      </c>
      <c r="P33" s="79">
        <v>131.23101002762201</v>
      </c>
      <c r="Q33" s="79">
        <v>158.96890365887199</v>
      </c>
      <c r="R33" s="82">
        <v>167.41884062465701</v>
      </c>
      <c r="S33" s="78">
        <v>173.04741223358999</v>
      </c>
      <c r="T33" s="79">
        <v>178.20328371117299</v>
      </c>
      <c r="U33" s="79">
        <v>201.06083229433901</v>
      </c>
      <c r="V33" s="82">
        <v>223.273275131117</v>
      </c>
      <c r="W33" s="78">
        <v>171.28531384096499</v>
      </c>
      <c r="X33" s="79">
        <v>180.00226688043199</v>
      </c>
      <c r="Y33" s="79">
        <v>183.764872629444</v>
      </c>
      <c r="Z33" s="82">
        <v>173.31983769159501</v>
      </c>
      <c r="AA33" s="78">
        <v>170.370969168687</v>
      </c>
      <c r="AB33" s="79">
        <v>186.24875023748601</v>
      </c>
      <c r="AC33" s="79">
        <v>197.91101385373</v>
      </c>
      <c r="AD33" s="82">
        <v>192.597865882089</v>
      </c>
    </row>
    <row r="34" spans="14:30" x14ac:dyDescent="0.25">
      <c r="N34" s="42">
        <v>39172</v>
      </c>
      <c r="O34" s="78">
        <v>127.82273018627799</v>
      </c>
      <c r="P34" s="79">
        <v>129.27763860967801</v>
      </c>
      <c r="Q34" s="79">
        <v>160.990173607787</v>
      </c>
      <c r="R34" s="82">
        <v>163.428506639143</v>
      </c>
      <c r="S34" s="78">
        <v>177.498212278681</v>
      </c>
      <c r="T34" s="79">
        <v>183.72236006254701</v>
      </c>
      <c r="U34" s="79">
        <v>207.41666211055099</v>
      </c>
      <c r="V34" s="82">
        <v>236.370616339474</v>
      </c>
      <c r="W34" s="78">
        <v>174.72001784110901</v>
      </c>
      <c r="X34" s="79">
        <v>181.79992700374899</v>
      </c>
      <c r="Y34" s="79">
        <v>189.21052427908</v>
      </c>
      <c r="Z34" s="82">
        <v>175.40570716943299</v>
      </c>
      <c r="AA34" s="78">
        <v>174.294661727131</v>
      </c>
      <c r="AB34" s="79">
        <v>190.31733552910299</v>
      </c>
      <c r="AC34" s="79">
        <v>204.363523393636</v>
      </c>
      <c r="AD34" s="82">
        <v>195.76424937325399</v>
      </c>
    </row>
    <row r="35" spans="14:30" x14ac:dyDescent="0.25">
      <c r="N35" s="42">
        <v>39263</v>
      </c>
      <c r="O35" s="78">
        <v>128.93210625610001</v>
      </c>
      <c r="P35" s="79">
        <v>127.963341845843</v>
      </c>
      <c r="Q35" s="79">
        <v>157.89211760512799</v>
      </c>
      <c r="R35" s="82">
        <v>157.77735827675301</v>
      </c>
      <c r="S35" s="78">
        <v>179.7169218432</v>
      </c>
      <c r="T35" s="79">
        <v>186.589727524474</v>
      </c>
      <c r="U35" s="79">
        <v>212.362664009724</v>
      </c>
      <c r="V35" s="82">
        <v>249.19477243094099</v>
      </c>
      <c r="W35" s="78">
        <v>175.12381086052301</v>
      </c>
      <c r="X35" s="79">
        <v>183.061842993863</v>
      </c>
      <c r="Y35" s="79">
        <v>194.01673279555601</v>
      </c>
      <c r="Z35" s="82">
        <v>173.82503754481999</v>
      </c>
      <c r="AA35" s="78">
        <v>181.69168827605401</v>
      </c>
      <c r="AB35" s="79">
        <v>195.602208611435</v>
      </c>
      <c r="AC35" s="79">
        <v>210.860808109299</v>
      </c>
      <c r="AD35" s="82">
        <v>197.79989267817299</v>
      </c>
    </row>
    <row r="36" spans="14:30" x14ac:dyDescent="0.25">
      <c r="N36" s="42">
        <v>39355</v>
      </c>
      <c r="O36" s="78">
        <v>128.86035571733001</v>
      </c>
      <c r="P36" s="79">
        <v>128.03423922273899</v>
      </c>
      <c r="Q36" s="79">
        <v>152.87476561979699</v>
      </c>
      <c r="R36" s="82">
        <v>153.437028760354</v>
      </c>
      <c r="S36" s="78">
        <v>174.58365567823401</v>
      </c>
      <c r="T36" s="79">
        <v>188.957094400957</v>
      </c>
      <c r="U36" s="79">
        <v>208.83811096673799</v>
      </c>
      <c r="V36" s="82">
        <v>245.60690916051999</v>
      </c>
      <c r="W36" s="78">
        <v>170.691891054444</v>
      </c>
      <c r="X36" s="79">
        <v>184.38038244093599</v>
      </c>
      <c r="Y36" s="79">
        <v>188.758461687232</v>
      </c>
      <c r="Z36" s="82">
        <v>167.08239682054401</v>
      </c>
      <c r="AA36" s="78">
        <v>181.15828407700201</v>
      </c>
      <c r="AB36" s="79">
        <v>197.41920187721499</v>
      </c>
      <c r="AC36" s="79">
        <v>208.97709922772901</v>
      </c>
      <c r="AD36" s="82">
        <v>190.80510444618901</v>
      </c>
    </row>
    <row r="37" spans="14:30" x14ac:dyDescent="0.25">
      <c r="N37" s="42">
        <v>39447</v>
      </c>
      <c r="O37" s="78">
        <v>127.78175280131499</v>
      </c>
      <c r="P37" s="79">
        <v>128.196656695771</v>
      </c>
      <c r="Q37" s="79">
        <v>148.68731682482701</v>
      </c>
      <c r="R37" s="82">
        <v>150.16573923023199</v>
      </c>
      <c r="S37" s="78">
        <v>169.64135056050401</v>
      </c>
      <c r="T37" s="79">
        <v>188.85786845593401</v>
      </c>
      <c r="U37" s="79">
        <v>205.84429987305899</v>
      </c>
      <c r="V37" s="82">
        <v>237.81260419643399</v>
      </c>
      <c r="W37" s="78">
        <v>168.02522930464499</v>
      </c>
      <c r="X37" s="79">
        <v>184.48468523276901</v>
      </c>
      <c r="Y37" s="79">
        <v>181.06439763385001</v>
      </c>
      <c r="Z37" s="82">
        <v>160.12371523013499</v>
      </c>
      <c r="AA37" s="78">
        <v>175.41179314492501</v>
      </c>
      <c r="AB37" s="79">
        <v>194.38579049558101</v>
      </c>
      <c r="AC37" s="79">
        <v>203.405071101891</v>
      </c>
      <c r="AD37" s="82">
        <v>181.845164566954</v>
      </c>
    </row>
    <row r="38" spans="14:30" x14ac:dyDescent="0.25">
      <c r="N38" s="42">
        <v>39538</v>
      </c>
      <c r="O38" s="78">
        <v>125.378779606938</v>
      </c>
      <c r="P38" s="79">
        <v>127.075311749753</v>
      </c>
      <c r="Q38" s="79">
        <v>142.44731445789401</v>
      </c>
      <c r="R38" s="82">
        <v>143.47432855162</v>
      </c>
      <c r="S38" s="78">
        <v>171.12391645466201</v>
      </c>
      <c r="T38" s="79">
        <v>183.513288725374</v>
      </c>
      <c r="U38" s="79">
        <v>205.48542826780101</v>
      </c>
      <c r="V38" s="82">
        <v>239.23016718356999</v>
      </c>
      <c r="W38" s="78">
        <v>165.750434305439</v>
      </c>
      <c r="X38" s="79">
        <v>180.383160699423</v>
      </c>
      <c r="Y38" s="79">
        <v>176.76147350965201</v>
      </c>
      <c r="Z38" s="82">
        <v>152.82312266178499</v>
      </c>
      <c r="AA38" s="78">
        <v>173.32299430732499</v>
      </c>
      <c r="AB38" s="79">
        <v>190.35586514609</v>
      </c>
      <c r="AC38" s="79">
        <v>201.56730293230299</v>
      </c>
      <c r="AD38" s="82">
        <v>180.06333527594299</v>
      </c>
    </row>
    <row r="39" spans="14:30" x14ac:dyDescent="0.25">
      <c r="N39" s="42">
        <v>39629</v>
      </c>
      <c r="O39" s="78">
        <v>120.12985965440799</v>
      </c>
      <c r="P39" s="79">
        <v>125.433856005473</v>
      </c>
      <c r="Q39" s="79">
        <v>138.40860525951001</v>
      </c>
      <c r="R39" s="82">
        <v>136.18499791048899</v>
      </c>
      <c r="S39" s="78">
        <v>173.467233289143</v>
      </c>
      <c r="T39" s="79">
        <v>179.25170593179399</v>
      </c>
      <c r="U39" s="79">
        <v>203.008493480429</v>
      </c>
      <c r="V39" s="82">
        <v>239.748922664221</v>
      </c>
      <c r="W39" s="78">
        <v>159.06374366953699</v>
      </c>
      <c r="X39" s="79">
        <v>175.343450499939</v>
      </c>
      <c r="Y39" s="79">
        <v>169.75954759325401</v>
      </c>
      <c r="Z39" s="82">
        <v>145.96454026945301</v>
      </c>
      <c r="AA39" s="78">
        <v>171.75575282234499</v>
      </c>
      <c r="AB39" s="79">
        <v>185.628530075844</v>
      </c>
      <c r="AC39" s="79">
        <v>198.19233672672601</v>
      </c>
      <c r="AD39" s="82">
        <v>181.01896028604699</v>
      </c>
    </row>
    <row r="40" spans="14:30" x14ac:dyDescent="0.25">
      <c r="N40" s="42">
        <v>39721</v>
      </c>
      <c r="O40" s="78">
        <v>113.180527611532</v>
      </c>
      <c r="P40" s="79">
        <v>118.991906733009</v>
      </c>
      <c r="Q40" s="79">
        <v>133.680791112365</v>
      </c>
      <c r="R40" s="82">
        <v>128.592931997178</v>
      </c>
      <c r="S40" s="78">
        <v>166.01192553355699</v>
      </c>
      <c r="T40" s="79">
        <v>181.30694285498501</v>
      </c>
      <c r="U40" s="79">
        <v>197.358519157373</v>
      </c>
      <c r="V40" s="82">
        <v>230.595333745902</v>
      </c>
      <c r="W40" s="78">
        <v>149.09348669827401</v>
      </c>
      <c r="X40" s="79">
        <v>168.762593996497</v>
      </c>
      <c r="Y40" s="79">
        <v>158.69742803795401</v>
      </c>
      <c r="Z40" s="82">
        <v>136.387518415649</v>
      </c>
      <c r="AA40" s="78">
        <v>162.80891831215601</v>
      </c>
      <c r="AB40" s="79">
        <v>175.16434191331399</v>
      </c>
      <c r="AC40" s="79">
        <v>182.04500385618999</v>
      </c>
      <c r="AD40" s="82">
        <v>176.84579605902999</v>
      </c>
    </row>
    <row r="41" spans="14:30" x14ac:dyDescent="0.25">
      <c r="N41" s="42">
        <v>39813</v>
      </c>
      <c r="O41" s="78">
        <v>107.04296133389199</v>
      </c>
      <c r="P41" s="79">
        <v>110.96179976865</v>
      </c>
      <c r="Q41" s="79">
        <v>125.39695534557499</v>
      </c>
      <c r="R41" s="82">
        <v>121.952116885241</v>
      </c>
      <c r="S41" s="78">
        <v>154.72372614339099</v>
      </c>
      <c r="T41" s="79">
        <v>179.39740648323999</v>
      </c>
      <c r="U41" s="79">
        <v>191.89684987920401</v>
      </c>
      <c r="V41" s="82">
        <v>221.33467878462699</v>
      </c>
      <c r="W41" s="78">
        <v>141.31635390410699</v>
      </c>
      <c r="X41" s="79">
        <v>160.12319658449201</v>
      </c>
      <c r="Y41" s="79">
        <v>150.19947360409199</v>
      </c>
      <c r="Z41" s="82">
        <v>127.187297844112</v>
      </c>
      <c r="AA41" s="78">
        <v>150.69361512760801</v>
      </c>
      <c r="AB41" s="79">
        <v>163.301140676774</v>
      </c>
      <c r="AC41" s="79">
        <v>167.17056286562399</v>
      </c>
      <c r="AD41" s="82">
        <v>168.17534710651901</v>
      </c>
    </row>
    <row r="42" spans="14:30" x14ac:dyDescent="0.25">
      <c r="N42" s="42">
        <v>39903</v>
      </c>
      <c r="O42" s="78">
        <v>100.351792517112</v>
      </c>
      <c r="P42" s="79">
        <v>106.423499411512</v>
      </c>
      <c r="Q42" s="79">
        <v>120.09936618048501</v>
      </c>
      <c r="R42" s="82">
        <v>118.013811819423</v>
      </c>
      <c r="S42" s="78">
        <v>146.544214916301</v>
      </c>
      <c r="T42" s="79">
        <v>166.89475993464399</v>
      </c>
      <c r="U42" s="79">
        <v>187.90217935289101</v>
      </c>
      <c r="V42" s="82">
        <v>214.28403889489101</v>
      </c>
      <c r="W42" s="78">
        <v>136.25404931475401</v>
      </c>
      <c r="X42" s="79">
        <v>150.219043533883</v>
      </c>
      <c r="Y42" s="79">
        <v>145.974078289614</v>
      </c>
      <c r="Z42" s="82">
        <v>121.99908407618599</v>
      </c>
      <c r="AA42" s="78">
        <v>139.25653098592099</v>
      </c>
      <c r="AB42" s="79">
        <v>150.996868489598</v>
      </c>
      <c r="AC42" s="79">
        <v>159.45692325465899</v>
      </c>
      <c r="AD42" s="82">
        <v>154.85903529436601</v>
      </c>
    </row>
    <row r="43" spans="14:30" x14ac:dyDescent="0.25">
      <c r="N43" s="42">
        <v>39994</v>
      </c>
      <c r="O43" s="78">
        <v>95.321596764468197</v>
      </c>
      <c r="P43" s="79">
        <v>105.28046736239</v>
      </c>
      <c r="Q43" s="79">
        <v>119.55331627965001</v>
      </c>
      <c r="R43" s="82">
        <v>112.790597088189</v>
      </c>
      <c r="S43" s="78">
        <v>139.298428245129</v>
      </c>
      <c r="T43" s="79">
        <v>158.216880514629</v>
      </c>
      <c r="U43" s="79">
        <v>184.659477047595</v>
      </c>
      <c r="V43" s="82">
        <v>208.17424748214</v>
      </c>
      <c r="W43" s="78">
        <v>132.93594009079499</v>
      </c>
      <c r="X43" s="79">
        <v>144.39298460353601</v>
      </c>
      <c r="Y43" s="79">
        <v>142.526907715877</v>
      </c>
      <c r="Z43" s="82">
        <v>115.439685251504</v>
      </c>
      <c r="AA43" s="78">
        <v>126.540598284116</v>
      </c>
      <c r="AB43" s="79">
        <v>139.313975357678</v>
      </c>
      <c r="AC43" s="79">
        <v>151.93467620243899</v>
      </c>
      <c r="AD43" s="82">
        <v>140.42138570609899</v>
      </c>
    </row>
    <row r="44" spans="14:30" x14ac:dyDescent="0.25">
      <c r="N44" s="42">
        <v>40086</v>
      </c>
      <c r="O44" s="78">
        <v>95.146500341085499</v>
      </c>
      <c r="P44" s="79">
        <v>103.013027272657</v>
      </c>
      <c r="Q44" s="79">
        <v>118.618537441245</v>
      </c>
      <c r="R44" s="82">
        <v>102.922585431153</v>
      </c>
      <c r="S44" s="78">
        <v>136.255031945448</v>
      </c>
      <c r="T44" s="79">
        <v>155.848690619346</v>
      </c>
      <c r="U44" s="79">
        <v>184.04464865232401</v>
      </c>
      <c r="V44" s="82">
        <v>204.76371446271</v>
      </c>
      <c r="W44" s="78">
        <v>132.08534677424601</v>
      </c>
      <c r="X44" s="79">
        <v>144.25264319588399</v>
      </c>
      <c r="Y44" s="79">
        <v>138.10622195169199</v>
      </c>
      <c r="Z44" s="82">
        <v>106.98774896570799</v>
      </c>
      <c r="AA44" s="78">
        <v>117.334654891509</v>
      </c>
      <c r="AB44" s="79">
        <v>133.79271430455299</v>
      </c>
      <c r="AC44" s="79">
        <v>145.28489477321401</v>
      </c>
      <c r="AD44" s="82">
        <v>133.94908612092601</v>
      </c>
    </row>
    <row r="45" spans="14:30" x14ac:dyDescent="0.25">
      <c r="N45" s="42">
        <v>40178</v>
      </c>
      <c r="O45" s="78">
        <v>94.572077990024098</v>
      </c>
      <c r="P45" s="79">
        <v>97.247390789919905</v>
      </c>
      <c r="Q45" s="79">
        <v>115.034440273711</v>
      </c>
      <c r="R45" s="82">
        <v>95.189744761564199</v>
      </c>
      <c r="S45" s="78">
        <v>135.728413021102</v>
      </c>
      <c r="T45" s="79">
        <v>152.33418950744399</v>
      </c>
      <c r="U45" s="79">
        <v>181.97410944287199</v>
      </c>
      <c r="V45" s="82">
        <v>201.21925595043601</v>
      </c>
      <c r="W45" s="78">
        <v>130.16235036538501</v>
      </c>
      <c r="X45" s="79">
        <v>142.826748239079</v>
      </c>
      <c r="Y45" s="79">
        <v>134.129265914001</v>
      </c>
      <c r="Z45" s="82">
        <v>103.04504537565801</v>
      </c>
      <c r="AA45" s="78">
        <v>114.129399518716</v>
      </c>
      <c r="AB45" s="79">
        <v>132.13794883583699</v>
      </c>
      <c r="AC45" s="79">
        <v>139.29269183013199</v>
      </c>
      <c r="AD45" s="82">
        <v>131.94016494278799</v>
      </c>
    </row>
    <row r="46" spans="14:30" x14ac:dyDescent="0.25">
      <c r="N46" s="42">
        <v>40268</v>
      </c>
      <c r="O46" s="78">
        <v>90.286663024327893</v>
      </c>
      <c r="P46" s="79">
        <v>93.183348572350994</v>
      </c>
      <c r="Q46" s="79">
        <v>111.324184436582</v>
      </c>
      <c r="R46" s="82">
        <v>93.507589860465302</v>
      </c>
      <c r="S46" s="78">
        <v>132.47245329866001</v>
      </c>
      <c r="T46" s="79">
        <v>149.63690195982201</v>
      </c>
      <c r="U46" s="79">
        <v>174.92584760473</v>
      </c>
      <c r="V46" s="82">
        <v>199.87215249098699</v>
      </c>
      <c r="W46" s="78">
        <v>125.37517730500601</v>
      </c>
      <c r="X46" s="79">
        <v>138.74724100031401</v>
      </c>
      <c r="Y46" s="79">
        <v>132.06039665623101</v>
      </c>
      <c r="Z46" s="82">
        <v>105.895110316993</v>
      </c>
      <c r="AA46" s="78">
        <v>112.59728163994799</v>
      </c>
      <c r="AB46" s="79">
        <v>132.39463461187401</v>
      </c>
      <c r="AC46" s="79">
        <v>133.98562007495201</v>
      </c>
      <c r="AD46" s="82">
        <v>129.37014821970999</v>
      </c>
    </row>
    <row r="47" spans="14:30" x14ac:dyDescent="0.25">
      <c r="N47" s="42">
        <v>40359</v>
      </c>
      <c r="O47" s="78">
        <v>86.199427847542694</v>
      </c>
      <c r="P47" s="79">
        <v>91.857430604006893</v>
      </c>
      <c r="Q47" s="79">
        <v>107.54137401856001</v>
      </c>
      <c r="R47" s="82">
        <v>94.083120902830203</v>
      </c>
      <c r="S47" s="78">
        <v>127.414269267507</v>
      </c>
      <c r="T47" s="79">
        <v>149.627521127037</v>
      </c>
      <c r="U47" s="79">
        <v>166.99947530895301</v>
      </c>
      <c r="V47" s="82">
        <v>198.060001587193</v>
      </c>
      <c r="W47" s="78">
        <v>120.938765991564</v>
      </c>
      <c r="X47" s="79">
        <v>135.29944411228701</v>
      </c>
      <c r="Y47" s="79">
        <v>131.28657312195</v>
      </c>
      <c r="Z47" s="82">
        <v>109.063081531553</v>
      </c>
      <c r="AA47" s="78">
        <v>109.603915428503</v>
      </c>
      <c r="AB47" s="79">
        <v>133.31617517781601</v>
      </c>
      <c r="AC47" s="79">
        <v>128.932321119959</v>
      </c>
      <c r="AD47" s="82">
        <v>126.542711137593</v>
      </c>
    </row>
    <row r="48" spans="14:30" x14ac:dyDescent="0.25">
      <c r="N48" s="42">
        <v>40451</v>
      </c>
      <c r="O48" s="78">
        <v>83.026666859592694</v>
      </c>
      <c r="P48" s="79">
        <v>90.038766168924099</v>
      </c>
      <c r="Q48" s="79">
        <v>104.689167122274</v>
      </c>
      <c r="R48" s="82">
        <v>93.536072171448694</v>
      </c>
      <c r="S48" s="78">
        <v>127.391701542798</v>
      </c>
      <c r="T48" s="79">
        <v>149.93547282716699</v>
      </c>
      <c r="U48" s="79">
        <v>169.10125276900101</v>
      </c>
      <c r="V48" s="82">
        <v>199.88907919189401</v>
      </c>
      <c r="W48" s="78">
        <v>119.55126690759499</v>
      </c>
      <c r="X48" s="79">
        <v>133.61130236549599</v>
      </c>
      <c r="Y48" s="79">
        <v>131.45571329694201</v>
      </c>
      <c r="Z48" s="82">
        <v>110.282000267961</v>
      </c>
      <c r="AA48" s="78">
        <v>105.909109945258</v>
      </c>
      <c r="AB48" s="79">
        <v>127.639153913621</v>
      </c>
      <c r="AC48" s="79">
        <v>128.91399495648599</v>
      </c>
      <c r="AD48" s="82">
        <v>127.682596592181</v>
      </c>
    </row>
    <row r="49" spans="14:30" x14ac:dyDescent="0.25">
      <c r="N49" s="42">
        <v>40543</v>
      </c>
      <c r="O49" s="78">
        <v>79.867811485744099</v>
      </c>
      <c r="P49" s="79">
        <v>87.193674099966401</v>
      </c>
      <c r="Q49" s="79">
        <v>103.07794338042</v>
      </c>
      <c r="R49" s="82">
        <v>91.843107138063104</v>
      </c>
      <c r="S49" s="78">
        <v>128.77020815575401</v>
      </c>
      <c r="T49" s="79">
        <v>149.15256362769401</v>
      </c>
      <c r="U49" s="79">
        <v>175.52553644422599</v>
      </c>
      <c r="V49" s="82">
        <v>206.66720687718899</v>
      </c>
      <c r="W49" s="78">
        <v>118.00610829258</v>
      </c>
      <c r="X49" s="79">
        <v>131.48572555108501</v>
      </c>
      <c r="Y49" s="79">
        <v>129.94420144780901</v>
      </c>
      <c r="Z49" s="82">
        <v>110.71365454308599</v>
      </c>
      <c r="AA49" s="78">
        <v>103.167517845441</v>
      </c>
      <c r="AB49" s="79">
        <v>120.657570621416</v>
      </c>
      <c r="AC49" s="79">
        <v>130.212111208734</v>
      </c>
      <c r="AD49" s="82">
        <v>132.253911023477</v>
      </c>
    </row>
    <row r="50" spans="14:30" x14ac:dyDescent="0.25">
      <c r="N50" s="42">
        <v>40633</v>
      </c>
      <c r="O50" s="78">
        <v>78.664646351473905</v>
      </c>
      <c r="P50" s="79">
        <v>87.558018018347795</v>
      </c>
      <c r="Q50" s="79">
        <v>102.38823962172999</v>
      </c>
      <c r="R50" s="82">
        <v>94.309536514765696</v>
      </c>
      <c r="S50" s="78">
        <v>128.70318924056801</v>
      </c>
      <c r="T50" s="79">
        <v>149.42477753600801</v>
      </c>
      <c r="U50" s="79">
        <v>174.261599818571</v>
      </c>
      <c r="V50" s="82">
        <v>211.121134129908</v>
      </c>
      <c r="W50" s="78">
        <v>115.15311664750099</v>
      </c>
      <c r="X50" s="79">
        <v>129.236647820945</v>
      </c>
      <c r="Y50" s="79">
        <v>127.262448736525</v>
      </c>
      <c r="Z50" s="82">
        <v>112.091185089021</v>
      </c>
      <c r="AA50" s="78">
        <v>103.234611002173</v>
      </c>
      <c r="AB50" s="79">
        <v>120.44921328331399</v>
      </c>
      <c r="AC50" s="79">
        <v>128.08000196394801</v>
      </c>
      <c r="AD50" s="82">
        <v>137.259523572901</v>
      </c>
    </row>
    <row r="51" spans="14:30" x14ac:dyDescent="0.25">
      <c r="N51" s="42">
        <v>40724</v>
      </c>
      <c r="O51" s="78">
        <v>80.1874286816455</v>
      </c>
      <c r="P51" s="79">
        <v>90.952010278806597</v>
      </c>
      <c r="Q51" s="79">
        <v>101.281853764595</v>
      </c>
      <c r="R51" s="82">
        <v>99.130698675588107</v>
      </c>
      <c r="S51" s="78">
        <v>131.381257374954</v>
      </c>
      <c r="T51" s="79">
        <v>150.252373730221</v>
      </c>
      <c r="U51" s="79">
        <v>170.56702389261</v>
      </c>
      <c r="V51" s="82">
        <v>215.03480971528799</v>
      </c>
      <c r="W51" s="78">
        <v>114.025208419368</v>
      </c>
      <c r="X51" s="79">
        <v>130.543083901762</v>
      </c>
      <c r="Y51" s="79">
        <v>127.220263236374</v>
      </c>
      <c r="Z51" s="82">
        <v>114.795636813095</v>
      </c>
      <c r="AA51" s="78">
        <v>104.883261299666</v>
      </c>
      <c r="AB51" s="79">
        <v>122.450067824765</v>
      </c>
      <c r="AC51" s="79">
        <v>125.52962068263599</v>
      </c>
      <c r="AD51" s="82">
        <v>141.496609845623</v>
      </c>
    </row>
    <row r="52" spans="14:30" x14ac:dyDescent="0.25">
      <c r="N52" s="42">
        <v>40816</v>
      </c>
      <c r="O52" s="78">
        <v>81.927740204585405</v>
      </c>
      <c r="P52" s="79">
        <v>90.017930530867503</v>
      </c>
      <c r="Q52" s="79">
        <v>99.825803169680498</v>
      </c>
      <c r="R52" s="82">
        <v>103.832503028758</v>
      </c>
      <c r="S52" s="78">
        <v>135.55827447267899</v>
      </c>
      <c r="T52" s="79">
        <v>149.87814757117599</v>
      </c>
      <c r="U52" s="79">
        <v>171.51994344984101</v>
      </c>
      <c r="V52" s="82">
        <v>222.18138247034301</v>
      </c>
      <c r="W52" s="78">
        <v>113.179348855206</v>
      </c>
      <c r="X52" s="79">
        <v>131.64806752379801</v>
      </c>
      <c r="Y52" s="79">
        <v>129.464558535507</v>
      </c>
      <c r="Z52" s="82">
        <v>117.31686732134401</v>
      </c>
      <c r="AA52" s="78">
        <v>105.17100260015999</v>
      </c>
      <c r="AB52" s="79">
        <v>121.333729765139</v>
      </c>
      <c r="AC52" s="79">
        <v>124.809527717767</v>
      </c>
      <c r="AD52" s="82">
        <v>145.07748395496401</v>
      </c>
    </row>
    <row r="53" spans="14:30" x14ac:dyDescent="0.25">
      <c r="N53" s="42">
        <v>40908</v>
      </c>
      <c r="O53" s="78">
        <v>81.356118096590095</v>
      </c>
      <c r="P53" s="79">
        <v>86.710344785944699</v>
      </c>
      <c r="Q53" s="79">
        <v>99.040702110877206</v>
      </c>
      <c r="R53" s="82">
        <v>105.685400590829</v>
      </c>
      <c r="S53" s="78">
        <v>137.45193124917799</v>
      </c>
      <c r="T53" s="79">
        <v>149.21423155147801</v>
      </c>
      <c r="U53" s="79">
        <v>174.31456196768599</v>
      </c>
      <c r="V53" s="82">
        <v>226.35127573860001</v>
      </c>
      <c r="W53" s="78">
        <v>111.541802721656</v>
      </c>
      <c r="X53" s="79">
        <v>128.90547637856301</v>
      </c>
      <c r="Y53" s="79">
        <v>129.51534580595299</v>
      </c>
      <c r="Z53" s="82">
        <v>118.921915463357</v>
      </c>
      <c r="AA53" s="78">
        <v>104.409846569507</v>
      </c>
      <c r="AB53" s="79">
        <v>120.11268500983</v>
      </c>
      <c r="AC53" s="79">
        <v>126.126379677233</v>
      </c>
      <c r="AD53" s="82">
        <v>149.47769706118501</v>
      </c>
    </row>
    <row r="54" spans="14:30" x14ac:dyDescent="0.25">
      <c r="N54" s="42">
        <v>40999</v>
      </c>
      <c r="O54" s="78">
        <v>78.242815933575002</v>
      </c>
      <c r="P54" s="79">
        <v>86.503662488164807</v>
      </c>
      <c r="Q54" s="79">
        <v>97.389944262524807</v>
      </c>
      <c r="R54" s="82">
        <v>100.984065267514</v>
      </c>
      <c r="S54" s="78">
        <v>136.605811920696</v>
      </c>
      <c r="T54" s="79">
        <v>146.731696314803</v>
      </c>
      <c r="U54" s="79">
        <v>174.17792619558</v>
      </c>
      <c r="V54" s="82">
        <v>225.684437382227</v>
      </c>
      <c r="W54" s="78">
        <v>111.47338994668399</v>
      </c>
      <c r="X54" s="79">
        <v>125.247874893919</v>
      </c>
      <c r="Y54" s="79">
        <v>128.73277536618801</v>
      </c>
      <c r="Z54" s="82">
        <v>122.892735094722</v>
      </c>
      <c r="AA54" s="78">
        <v>105.744021957827</v>
      </c>
      <c r="AB54" s="79">
        <v>123.49723366533</v>
      </c>
      <c r="AC54" s="79">
        <v>130.66456307229399</v>
      </c>
      <c r="AD54" s="82">
        <v>155.75873078638801</v>
      </c>
    </row>
    <row r="55" spans="14:30" x14ac:dyDescent="0.25">
      <c r="N55" s="42">
        <v>41090</v>
      </c>
      <c r="O55" s="78">
        <v>74.682149789281496</v>
      </c>
      <c r="P55" s="79">
        <v>87.239500797590793</v>
      </c>
      <c r="Q55" s="79">
        <v>96.507799140707405</v>
      </c>
      <c r="R55" s="82">
        <v>97.121581821543501</v>
      </c>
      <c r="S55" s="78">
        <v>137.33689902371401</v>
      </c>
      <c r="T55" s="79">
        <v>145.44808783872099</v>
      </c>
      <c r="U55" s="79">
        <v>172.96842903362199</v>
      </c>
      <c r="V55" s="82">
        <v>227.11689448923701</v>
      </c>
      <c r="W55" s="78">
        <v>113.412959514525</v>
      </c>
      <c r="X55" s="79">
        <v>125.14740070541301</v>
      </c>
      <c r="Y55" s="79">
        <v>130.38874623901401</v>
      </c>
      <c r="Z55" s="82">
        <v>129.055477749479</v>
      </c>
      <c r="AA55" s="78">
        <v>108.59032594536301</v>
      </c>
      <c r="AB55" s="79">
        <v>127.85223462118201</v>
      </c>
      <c r="AC55" s="79">
        <v>136.241360612741</v>
      </c>
      <c r="AD55" s="82">
        <v>164.92103365688001</v>
      </c>
    </row>
    <row r="56" spans="14:30" x14ac:dyDescent="0.25">
      <c r="N56" s="42">
        <v>41182</v>
      </c>
      <c r="O56" s="78">
        <v>74.188888230659501</v>
      </c>
      <c r="P56" s="79">
        <v>89.133961473747803</v>
      </c>
      <c r="Q56" s="79">
        <v>99.550600420250902</v>
      </c>
      <c r="R56" s="82">
        <v>103.639148579063</v>
      </c>
      <c r="S56" s="78">
        <v>138.85707199238601</v>
      </c>
      <c r="T56" s="79">
        <v>147.70010928963899</v>
      </c>
      <c r="U56" s="79">
        <v>175.425114839168</v>
      </c>
      <c r="V56" s="82">
        <v>235.69365196269001</v>
      </c>
      <c r="W56" s="78">
        <v>116.49232086016001</v>
      </c>
      <c r="X56" s="79">
        <v>132.04517362221301</v>
      </c>
      <c r="Y56" s="79">
        <v>132.50870212217399</v>
      </c>
      <c r="Z56" s="82">
        <v>132.375832849875</v>
      </c>
      <c r="AA56" s="78">
        <v>110.69570893616699</v>
      </c>
      <c r="AB56" s="79">
        <v>130.12662592678799</v>
      </c>
      <c r="AC56" s="79">
        <v>137.14474705983</v>
      </c>
      <c r="AD56" s="82">
        <v>169.69935738823099</v>
      </c>
    </row>
    <row r="57" spans="14:30" x14ac:dyDescent="0.25">
      <c r="N57" s="42">
        <v>41274</v>
      </c>
      <c r="O57" s="78">
        <v>75.967437922299496</v>
      </c>
      <c r="P57" s="79">
        <v>89.888374708523699</v>
      </c>
      <c r="Q57" s="79">
        <v>101.722939735929</v>
      </c>
      <c r="R57" s="82">
        <v>112.018352955046</v>
      </c>
      <c r="S57" s="78">
        <v>139.48838156699901</v>
      </c>
      <c r="T57" s="79">
        <v>150.37449392857599</v>
      </c>
      <c r="U57" s="79">
        <v>180.20523846325401</v>
      </c>
      <c r="V57" s="82">
        <v>244.489466901942</v>
      </c>
      <c r="W57" s="78">
        <v>118.51855278247</v>
      </c>
      <c r="X57" s="79">
        <v>136.49046513780999</v>
      </c>
      <c r="Y57" s="79">
        <v>133.640973312174</v>
      </c>
      <c r="Z57" s="82">
        <v>134.63261109794999</v>
      </c>
      <c r="AA57" s="78">
        <v>112.166118157139</v>
      </c>
      <c r="AB57" s="79">
        <v>131.11243371925099</v>
      </c>
      <c r="AC57" s="79">
        <v>137.64254354092699</v>
      </c>
      <c r="AD57" s="82">
        <v>169.29733286043199</v>
      </c>
    </row>
    <row r="58" spans="14:30" x14ac:dyDescent="0.25">
      <c r="N58" s="42">
        <v>41364</v>
      </c>
      <c r="O58" s="78">
        <v>78.471399213817605</v>
      </c>
      <c r="P58" s="79">
        <v>88.641610050419203</v>
      </c>
      <c r="Q58" s="79">
        <v>100.801102048483</v>
      </c>
      <c r="R58" s="82">
        <v>116.191995050111</v>
      </c>
      <c r="S58" s="78">
        <v>140.589446408078</v>
      </c>
      <c r="T58" s="79">
        <v>153.581986982535</v>
      </c>
      <c r="U58" s="79">
        <v>184.35566663163601</v>
      </c>
      <c r="V58" s="82">
        <v>247.92596464495699</v>
      </c>
      <c r="W58" s="78">
        <v>119.715987654839</v>
      </c>
      <c r="X58" s="79">
        <v>134.55072197118901</v>
      </c>
      <c r="Y58" s="79">
        <v>137.963154943072</v>
      </c>
      <c r="Z58" s="82">
        <v>139.12981898341999</v>
      </c>
      <c r="AA58" s="78">
        <v>115.243886527106</v>
      </c>
      <c r="AB58" s="79">
        <v>133.647321834091</v>
      </c>
      <c r="AC58" s="79">
        <v>145.111366512692</v>
      </c>
      <c r="AD58" s="82">
        <v>172.745567858214</v>
      </c>
    </row>
    <row r="59" spans="14:30" x14ac:dyDescent="0.25">
      <c r="N59" s="42">
        <v>41455</v>
      </c>
      <c r="O59" s="78">
        <v>80.705112206291503</v>
      </c>
      <c r="P59" s="79">
        <v>89.265312239279496</v>
      </c>
      <c r="Q59" s="79">
        <v>102.25866415323</v>
      </c>
      <c r="R59" s="82">
        <v>123.676430538449</v>
      </c>
      <c r="S59" s="78">
        <v>138.77146495900601</v>
      </c>
      <c r="T59" s="79">
        <v>155.004300196629</v>
      </c>
      <c r="U59" s="79">
        <v>190.79601057096801</v>
      </c>
      <c r="V59" s="82">
        <v>252.43191205346801</v>
      </c>
      <c r="W59" s="78">
        <v>120.941365207893</v>
      </c>
      <c r="X59" s="79">
        <v>135.27129693846001</v>
      </c>
      <c r="Y59" s="79">
        <v>144.801882593573</v>
      </c>
      <c r="Z59" s="82">
        <v>143.80082794639301</v>
      </c>
      <c r="AA59" s="78">
        <v>120.94933328339199</v>
      </c>
      <c r="AB59" s="79">
        <v>138.64975728811299</v>
      </c>
      <c r="AC59" s="79">
        <v>157.20329152128801</v>
      </c>
      <c r="AD59" s="82">
        <v>180.81738794632901</v>
      </c>
    </row>
    <row r="60" spans="14:30" x14ac:dyDescent="0.25">
      <c r="N60" s="42">
        <v>41547</v>
      </c>
      <c r="O60" s="78">
        <v>82.2935370928504</v>
      </c>
      <c r="P60" s="79">
        <v>91.750257398470396</v>
      </c>
      <c r="Q60" s="79">
        <v>106.32164780306201</v>
      </c>
      <c r="R60" s="82">
        <v>128.783965993724</v>
      </c>
      <c r="S60" s="78">
        <v>140.37979032465901</v>
      </c>
      <c r="T60" s="79">
        <v>154.65514608308601</v>
      </c>
      <c r="U60" s="79">
        <v>194.22450560967701</v>
      </c>
      <c r="V60" s="82">
        <v>261.13132426877701</v>
      </c>
      <c r="W60" s="78">
        <v>121.485828893142</v>
      </c>
      <c r="X60" s="79">
        <v>139.87145857380401</v>
      </c>
      <c r="Y60" s="79">
        <v>144.24367703397999</v>
      </c>
      <c r="Z60" s="82">
        <v>149.19507335156601</v>
      </c>
      <c r="AA60" s="78">
        <v>125.753492622192</v>
      </c>
      <c r="AB60" s="79">
        <v>145.32571818948</v>
      </c>
      <c r="AC60" s="79">
        <v>162.57521151245101</v>
      </c>
      <c r="AD60" s="82">
        <v>187.61016940424099</v>
      </c>
    </row>
    <row r="61" spans="14:30" x14ac:dyDescent="0.25">
      <c r="N61" s="42">
        <v>41639</v>
      </c>
      <c r="O61" s="78">
        <v>83.978583630219902</v>
      </c>
      <c r="P61" s="79">
        <v>93.937238354155397</v>
      </c>
      <c r="Q61" s="79">
        <v>108.256868525665</v>
      </c>
      <c r="R61" s="82">
        <v>128.779777751506</v>
      </c>
      <c r="S61" s="78">
        <v>147.137628594266</v>
      </c>
      <c r="T61" s="79">
        <v>155.996855543289</v>
      </c>
      <c r="U61" s="79">
        <v>193.87270779065099</v>
      </c>
      <c r="V61" s="82">
        <v>271.63472742863598</v>
      </c>
      <c r="W61" s="78">
        <v>122.80200919811</v>
      </c>
      <c r="X61" s="79">
        <v>143.46574383689901</v>
      </c>
      <c r="Y61" s="79">
        <v>140.91976072684</v>
      </c>
      <c r="Z61" s="82">
        <v>154.37216150514701</v>
      </c>
      <c r="AA61" s="78">
        <v>127.650183504328</v>
      </c>
      <c r="AB61" s="79">
        <v>150.90063001851601</v>
      </c>
      <c r="AC61" s="79">
        <v>161.927206026222</v>
      </c>
      <c r="AD61" s="82">
        <v>191.64113675753899</v>
      </c>
    </row>
    <row r="62" spans="14:30" x14ac:dyDescent="0.25">
      <c r="N62" s="42">
        <v>41729</v>
      </c>
      <c r="O62" s="78">
        <v>85.250340132239302</v>
      </c>
      <c r="P62" s="79">
        <v>98.259955754997804</v>
      </c>
      <c r="Q62" s="79">
        <v>108.760143538214</v>
      </c>
      <c r="R62" s="82">
        <v>131.670294903073</v>
      </c>
      <c r="S62" s="78">
        <v>151.65383964396901</v>
      </c>
      <c r="T62" s="79">
        <v>158.152174330398</v>
      </c>
      <c r="U62" s="79">
        <v>197.66395942858901</v>
      </c>
      <c r="V62" s="82">
        <v>285.30156672589902</v>
      </c>
      <c r="W62" s="78">
        <v>126.705062984018</v>
      </c>
      <c r="X62" s="79">
        <v>146.126881360136</v>
      </c>
      <c r="Y62" s="79">
        <v>144.77843545739501</v>
      </c>
      <c r="Z62" s="82">
        <v>159.47595152890599</v>
      </c>
      <c r="AA62" s="78">
        <v>132.53477985317599</v>
      </c>
      <c r="AB62" s="79">
        <v>157.12385022769101</v>
      </c>
      <c r="AC62" s="79">
        <v>164.32528945011799</v>
      </c>
      <c r="AD62" s="82">
        <v>198.71590865369399</v>
      </c>
    </row>
    <row r="63" spans="14:30" x14ac:dyDescent="0.25">
      <c r="N63" s="42">
        <v>41820</v>
      </c>
      <c r="O63" s="78">
        <v>85.682838006365799</v>
      </c>
      <c r="P63" s="79">
        <v>103.920886807952</v>
      </c>
      <c r="Q63" s="79">
        <v>111.390311987047</v>
      </c>
      <c r="R63" s="82">
        <v>137.77767973051999</v>
      </c>
      <c r="S63" s="78">
        <v>156.078090865798</v>
      </c>
      <c r="T63" s="79">
        <v>160.477187902445</v>
      </c>
      <c r="U63" s="79">
        <v>205.17461326090199</v>
      </c>
      <c r="V63" s="82">
        <v>303.08236121233898</v>
      </c>
      <c r="W63" s="78">
        <v>131.35494709574701</v>
      </c>
      <c r="X63" s="79">
        <v>149.78870158766799</v>
      </c>
      <c r="Y63" s="79">
        <v>153.51720454663899</v>
      </c>
      <c r="Z63" s="82">
        <v>167.19108910695101</v>
      </c>
      <c r="AA63" s="78">
        <v>140.889562444955</v>
      </c>
      <c r="AB63" s="79">
        <v>165.26746300439001</v>
      </c>
      <c r="AC63" s="79">
        <v>167.86885238296901</v>
      </c>
      <c r="AD63" s="82">
        <v>209.063857654169</v>
      </c>
    </row>
    <row r="64" spans="14:30" x14ac:dyDescent="0.25">
      <c r="N64" s="42">
        <v>41912</v>
      </c>
      <c r="O64" s="78">
        <v>86.507358847250401</v>
      </c>
      <c r="P64" s="79">
        <v>105.569561800499</v>
      </c>
      <c r="Q64" s="79">
        <v>113.99990006142001</v>
      </c>
      <c r="R64" s="82">
        <v>140.105953338163</v>
      </c>
      <c r="S64" s="78">
        <v>158.40129322474999</v>
      </c>
      <c r="T64" s="79">
        <v>169.18629604724799</v>
      </c>
      <c r="U64" s="79">
        <v>215.25710301610499</v>
      </c>
      <c r="V64" s="82">
        <v>317.49100945866098</v>
      </c>
      <c r="W64" s="78">
        <v>131.36877845232101</v>
      </c>
      <c r="X64" s="79">
        <v>154.39506383471701</v>
      </c>
      <c r="Y64" s="79">
        <v>158.376625963001</v>
      </c>
      <c r="Z64" s="82">
        <v>172.13462514444299</v>
      </c>
      <c r="AA64" s="78">
        <v>145.43663419668999</v>
      </c>
      <c r="AB64" s="79">
        <v>167.77268947957401</v>
      </c>
      <c r="AC64" s="79">
        <v>171.111221938093</v>
      </c>
      <c r="AD64" s="82">
        <v>214.83695869386</v>
      </c>
    </row>
    <row r="65" spans="14:30" x14ac:dyDescent="0.25">
      <c r="N65" s="42">
        <v>42004</v>
      </c>
      <c r="O65" s="78">
        <v>88.846862359061106</v>
      </c>
      <c r="P65" s="79">
        <v>105.83456853985901</v>
      </c>
      <c r="Q65" s="79">
        <v>114.844555513439</v>
      </c>
      <c r="R65" s="82">
        <v>140.96813426865401</v>
      </c>
      <c r="S65" s="78">
        <v>158.70358041382701</v>
      </c>
      <c r="T65" s="79">
        <v>179.46606983692899</v>
      </c>
      <c r="U65" s="79">
        <v>223.616517908091</v>
      </c>
      <c r="V65" s="82">
        <v>326.49564013388903</v>
      </c>
      <c r="W65" s="78">
        <v>130.37457492324799</v>
      </c>
      <c r="X65" s="79">
        <v>158.678221854106</v>
      </c>
      <c r="Y65" s="79">
        <v>158.38263851809501</v>
      </c>
      <c r="Z65" s="82">
        <v>173.522775677613</v>
      </c>
      <c r="AA65" s="78">
        <v>146.83812899694399</v>
      </c>
      <c r="AB65" s="79">
        <v>166.62524918256801</v>
      </c>
      <c r="AC65" s="79">
        <v>175.41082324254501</v>
      </c>
      <c r="AD65" s="82">
        <v>216.28671741197701</v>
      </c>
    </row>
    <row r="66" spans="14:30" x14ac:dyDescent="0.25">
      <c r="N66" s="42">
        <v>42094</v>
      </c>
      <c r="O66" s="78">
        <v>91.469658814695507</v>
      </c>
      <c r="P66" s="79">
        <v>108.695167342739</v>
      </c>
      <c r="Q66" s="79">
        <v>116.430788027166</v>
      </c>
      <c r="R66" s="82">
        <v>146.722023780596</v>
      </c>
      <c r="S66" s="78">
        <v>161.82611303413799</v>
      </c>
      <c r="T66" s="79">
        <v>184.44280411406999</v>
      </c>
      <c r="U66" s="79">
        <v>224.360378581307</v>
      </c>
      <c r="V66" s="82">
        <v>337.21216563457398</v>
      </c>
      <c r="W66" s="78">
        <v>137.09162052419299</v>
      </c>
      <c r="X66" s="79">
        <v>162.39407782623601</v>
      </c>
      <c r="Y66" s="79">
        <v>161.471365547598</v>
      </c>
      <c r="Z66" s="82">
        <v>178.43210206693601</v>
      </c>
      <c r="AA66" s="78">
        <v>150.28720517160599</v>
      </c>
      <c r="AB66" s="79">
        <v>169.89165776228899</v>
      </c>
      <c r="AC66" s="79">
        <v>180.55301542756999</v>
      </c>
      <c r="AD66" s="82">
        <v>222.05370942641599</v>
      </c>
    </row>
    <row r="67" spans="14:30" x14ac:dyDescent="0.25">
      <c r="N67" s="42">
        <v>42185</v>
      </c>
      <c r="O67" s="78">
        <v>93.562602681486794</v>
      </c>
      <c r="P67" s="79">
        <v>113.589988419265</v>
      </c>
      <c r="Q67" s="79">
        <v>117.57023136460199</v>
      </c>
      <c r="R67" s="82">
        <v>156.93044318537699</v>
      </c>
      <c r="S67" s="78">
        <v>164.412728382642</v>
      </c>
      <c r="T67" s="79">
        <v>186.12960040198101</v>
      </c>
      <c r="U67" s="79">
        <v>223.675351939222</v>
      </c>
      <c r="V67" s="82">
        <v>351.100912674862</v>
      </c>
      <c r="W67" s="78">
        <v>147.06033520740499</v>
      </c>
      <c r="X67" s="79">
        <v>166.63079065475</v>
      </c>
      <c r="Y67" s="79">
        <v>166.44323672395601</v>
      </c>
      <c r="Z67" s="82">
        <v>187.21956105000899</v>
      </c>
      <c r="AA67" s="78">
        <v>155.05291021476</v>
      </c>
      <c r="AB67" s="79">
        <v>178.02312547338201</v>
      </c>
      <c r="AC67" s="79">
        <v>185.186388147277</v>
      </c>
      <c r="AD67" s="82">
        <v>233.50242842554499</v>
      </c>
    </row>
    <row r="68" spans="14:30" x14ac:dyDescent="0.25">
      <c r="N68" s="42">
        <v>42277</v>
      </c>
      <c r="O68" s="78">
        <v>94.497263671403005</v>
      </c>
      <c r="P68" s="79">
        <v>115.30285549127299</v>
      </c>
      <c r="Q68" s="79">
        <v>117.656930115805</v>
      </c>
      <c r="R68" s="82">
        <v>161.757954772093</v>
      </c>
      <c r="S68" s="78">
        <v>161.53526740257001</v>
      </c>
      <c r="T68" s="79">
        <v>183.013582961135</v>
      </c>
      <c r="U68" s="79">
        <v>229.64069458095301</v>
      </c>
      <c r="V68" s="82">
        <v>356.90321350484601</v>
      </c>
      <c r="W68" s="78">
        <v>147.52804118606699</v>
      </c>
      <c r="X68" s="79">
        <v>167.00461511507601</v>
      </c>
      <c r="Y68" s="79">
        <v>168.16610552025799</v>
      </c>
      <c r="Z68" s="82">
        <v>193.80463412670699</v>
      </c>
      <c r="AA68" s="78">
        <v>157.82879872451801</v>
      </c>
      <c r="AB68" s="79">
        <v>185.957830622405</v>
      </c>
      <c r="AC68" s="79">
        <v>188.870756739077</v>
      </c>
      <c r="AD68" s="82">
        <v>240.09103807090401</v>
      </c>
    </row>
    <row r="69" spans="14:30" x14ac:dyDescent="0.25">
      <c r="N69" s="42">
        <v>42369</v>
      </c>
      <c r="O69" s="78">
        <v>94.079781660716904</v>
      </c>
      <c r="P69" s="79">
        <v>114.216300292166</v>
      </c>
      <c r="Q69" s="79">
        <v>119.399088237079</v>
      </c>
      <c r="R69" s="82">
        <v>160.69600219110501</v>
      </c>
      <c r="S69" s="78">
        <v>159.82566831379901</v>
      </c>
      <c r="T69" s="79">
        <v>181.48977052311699</v>
      </c>
      <c r="U69" s="79">
        <v>234.609616300981</v>
      </c>
      <c r="V69" s="82">
        <v>359.46794209346399</v>
      </c>
      <c r="W69" s="78">
        <v>143.782592801926</v>
      </c>
      <c r="X69" s="79">
        <v>168.32159617577</v>
      </c>
      <c r="Y69" s="79">
        <v>168.63028420623399</v>
      </c>
      <c r="Z69" s="82">
        <v>197.38796834368401</v>
      </c>
      <c r="AA69" s="78">
        <v>159.62641258727299</v>
      </c>
      <c r="AB69" s="79">
        <v>189.221054023253</v>
      </c>
      <c r="AC69" s="79">
        <v>192.711320524081</v>
      </c>
      <c r="AD69" s="82">
        <v>241.20929964410601</v>
      </c>
    </row>
    <row r="70" spans="14:30" x14ac:dyDescent="0.25">
      <c r="N70" s="42">
        <v>42460</v>
      </c>
      <c r="O70" s="78">
        <v>93.446486483576393</v>
      </c>
      <c r="P70" s="79">
        <v>117.388771303749</v>
      </c>
      <c r="Q70" s="79">
        <v>121.578114351998</v>
      </c>
      <c r="R70" s="82">
        <v>163.529715994138</v>
      </c>
      <c r="S70" s="78">
        <v>164.71428982416799</v>
      </c>
      <c r="T70" s="79">
        <v>187.026655798295</v>
      </c>
      <c r="U70" s="79">
        <v>234.577883134064</v>
      </c>
      <c r="V70" s="82">
        <v>371.31608565026397</v>
      </c>
      <c r="W70" s="78">
        <v>144.75958486462801</v>
      </c>
      <c r="X70" s="79">
        <v>179.211115450666</v>
      </c>
      <c r="Y70" s="79">
        <v>171.34765445054299</v>
      </c>
      <c r="Z70" s="82">
        <v>203.256024019552</v>
      </c>
      <c r="AA70" s="78">
        <v>163.92157787254499</v>
      </c>
      <c r="AB70" s="79">
        <v>193.102085282084</v>
      </c>
      <c r="AC70" s="79">
        <v>199.34414971251101</v>
      </c>
      <c r="AD70" s="82">
        <v>251.20095487442899</v>
      </c>
    </row>
    <row r="71" spans="14:30" x14ac:dyDescent="0.25">
      <c r="N71" s="42">
        <v>42551</v>
      </c>
      <c r="O71" s="78">
        <v>94.113379441607805</v>
      </c>
      <c r="P71" s="79">
        <v>122.619146169979</v>
      </c>
      <c r="Q71" s="79">
        <v>123.80149237749301</v>
      </c>
      <c r="R71" s="82">
        <v>168.05122554905799</v>
      </c>
      <c r="S71" s="78">
        <v>172.404304487259</v>
      </c>
      <c r="T71" s="79">
        <v>196.53740419427601</v>
      </c>
      <c r="U71" s="79">
        <v>240.19845758656899</v>
      </c>
      <c r="V71" s="82">
        <v>383.13519106039701</v>
      </c>
      <c r="W71" s="78">
        <v>149.01871611270499</v>
      </c>
      <c r="X71" s="79">
        <v>190.33458858549599</v>
      </c>
      <c r="Y71" s="79">
        <v>174.464432222114</v>
      </c>
      <c r="Z71" s="82">
        <v>212.20562036854801</v>
      </c>
      <c r="AA71" s="78">
        <v>168.633807625234</v>
      </c>
      <c r="AB71" s="79">
        <v>202.43326833033001</v>
      </c>
      <c r="AC71" s="79">
        <v>206.87434733987999</v>
      </c>
      <c r="AD71" s="82">
        <v>272.53481561676699</v>
      </c>
    </row>
    <row r="72" spans="14:30" x14ac:dyDescent="0.25">
      <c r="N72" s="42">
        <v>42643</v>
      </c>
      <c r="O72" s="78">
        <v>96.3299854981815</v>
      </c>
      <c r="P72" s="79">
        <v>122.719335345159</v>
      </c>
      <c r="Q72" s="79">
        <v>127.91492651821</v>
      </c>
      <c r="R72" s="82">
        <v>172.326749957564</v>
      </c>
      <c r="S72" s="78">
        <v>181.17125557305599</v>
      </c>
      <c r="T72" s="79">
        <v>203.57109527806799</v>
      </c>
      <c r="U72" s="79">
        <v>250.30730586959399</v>
      </c>
      <c r="V72" s="82">
        <v>383.24068119582199</v>
      </c>
      <c r="W72" s="78">
        <v>155.875462215293</v>
      </c>
      <c r="X72" s="79">
        <v>188.51978396447799</v>
      </c>
      <c r="Y72" s="79">
        <v>179.06486222352299</v>
      </c>
      <c r="Z72" s="82">
        <v>218.28703230991701</v>
      </c>
      <c r="AA72" s="78">
        <v>172.42128742182501</v>
      </c>
      <c r="AB72" s="79">
        <v>208.92661425458601</v>
      </c>
      <c r="AC72" s="79">
        <v>210.561316459701</v>
      </c>
      <c r="AD72" s="82">
        <v>283.48063852586102</v>
      </c>
    </row>
    <row r="73" spans="14:30" x14ac:dyDescent="0.25">
      <c r="N73" s="42">
        <v>42735</v>
      </c>
      <c r="O73" s="78">
        <v>100.180355162566</v>
      </c>
      <c r="P73" s="79">
        <v>122.052472495858</v>
      </c>
      <c r="Q73" s="79">
        <v>132.34092288938601</v>
      </c>
      <c r="R73" s="82">
        <v>178.41892534160101</v>
      </c>
      <c r="S73" s="78">
        <v>187.79276405787101</v>
      </c>
      <c r="T73" s="79">
        <v>208.22881815634801</v>
      </c>
      <c r="U73" s="79">
        <v>258.23669128149498</v>
      </c>
      <c r="V73" s="82">
        <v>384.17677167461102</v>
      </c>
      <c r="W73" s="78">
        <v>160.25332039574599</v>
      </c>
      <c r="X73" s="79">
        <v>186.470209144188</v>
      </c>
      <c r="Y73" s="79">
        <v>185.04180674080399</v>
      </c>
      <c r="Z73" s="82">
        <v>221.06925177449099</v>
      </c>
      <c r="AA73" s="78">
        <v>177.225506691909</v>
      </c>
      <c r="AB73" s="79">
        <v>210.79515429216701</v>
      </c>
      <c r="AC73" s="79">
        <v>212.61969438314401</v>
      </c>
      <c r="AD73" s="82">
        <v>282.78682185239199</v>
      </c>
    </row>
    <row r="74" spans="14:30" x14ac:dyDescent="0.25">
      <c r="N74" s="42">
        <v>42825</v>
      </c>
      <c r="O74" s="78">
        <v>110.613074160518</v>
      </c>
      <c r="P74" s="79">
        <v>130.83205990787599</v>
      </c>
      <c r="Q74" s="79">
        <v>136.02019358867199</v>
      </c>
      <c r="R74" s="82">
        <v>190.05729845950199</v>
      </c>
      <c r="S74" s="78">
        <v>191.17664047457001</v>
      </c>
      <c r="T74" s="79">
        <v>218.026037265947</v>
      </c>
      <c r="U74" s="79">
        <v>269.94708353649003</v>
      </c>
      <c r="V74" s="82">
        <v>400.91634436972402</v>
      </c>
      <c r="W74" s="78">
        <v>162.64551914530099</v>
      </c>
      <c r="X74" s="79">
        <v>199.31937502119899</v>
      </c>
      <c r="Y74" s="79">
        <v>193.13453201791199</v>
      </c>
      <c r="Z74" s="82">
        <v>230.07105148622199</v>
      </c>
      <c r="AA74" s="78">
        <v>184.951501353011</v>
      </c>
      <c r="AB74" s="79">
        <v>221.501526664349</v>
      </c>
      <c r="AC74" s="79">
        <v>218.363731398895</v>
      </c>
      <c r="AD74" s="82">
        <v>291.51701124097599</v>
      </c>
    </row>
    <row r="75" spans="14:30" x14ac:dyDescent="0.25">
      <c r="N75" s="42">
        <v>42916</v>
      </c>
      <c r="O75" s="78">
        <v>124.12199527310599</v>
      </c>
      <c r="P75" s="79">
        <v>143.98473119163299</v>
      </c>
      <c r="Q75" s="79">
        <v>138.118145120327</v>
      </c>
      <c r="R75" s="82">
        <v>202.08785769194401</v>
      </c>
      <c r="S75" s="78">
        <v>190.82192908331501</v>
      </c>
      <c r="T75" s="79">
        <v>234.89248806744999</v>
      </c>
      <c r="U75" s="79">
        <v>285.61603802044903</v>
      </c>
      <c r="V75" s="82">
        <v>424.87298839638299</v>
      </c>
      <c r="W75" s="78">
        <v>164.77883459173401</v>
      </c>
      <c r="X75" s="79">
        <v>219.44738180573299</v>
      </c>
      <c r="Y75" s="79">
        <v>202.55208629282899</v>
      </c>
      <c r="Z75" s="82">
        <v>243.73025741610499</v>
      </c>
      <c r="AA75" s="78">
        <v>192.17906390386401</v>
      </c>
      <c r="AB75" s="79">
        <v>239.052784338187</v>
      </c>
      <c r="AC75" s="79">
        <v>228.98929365814899</v>
      </c>
      <c r="AD75" s="82">
        <v>306.775792651595</v>
      </c>
    </row>
    <row r="76" spans="14:30" x14ac:dyDescent="0.25">
      <c r="N76" s="42">
        <v>43008</v>
      </c>
      <c r="O76" s="78">
        <v>120.340372841589</v>
      </c>
      <c r="P76" s="79">
        <v>146.51012265574201</v>
      </c>
      <c r="Q76" s="79">
        <v>138.980924417132</v>
      </c>
      <c r="R76" s="82">
        <v>198.188370025772</v>
      </c>
      <c r="S76" s="78">
        <v>189.333534455799</v>
      </c>
      <c r="T76" s="79">
        <v>242.820063128236</v>
      </c>
      <c r="U76" s="79">
        <v>292.846548088075</v>
      </c>
      <c r="V76" s="82">
        <v>436.09652964265399</v>
      </c>
      <c r="W76" s="78">
        <v>165.896626731118</v>
      </c>
      <c r="X76" s="79">
        <v>225.40152819067501</v>
      </c>
      <c r="Y76" s="79">
        <v>201.899802768862</v>
      </c>
      <c r="Z76" s="82">
        <v>248.57455517687799</v>
      </c>
      <c r="AA76" s="78">
        <v>192.51943118900101</v>
      </c>
      <c r="AB76" s="79">
        <v>245.89330486978699</v>
      </c>
      <c r="AC76" s="79">
        <v>236.84463205414499</v>
      </c>
      <c r="AD76" s="82">
        <v>315.43768666344903</v>
      </c>
    </row>
    <row r="77" spans="14:30" x14ac:dyDescent="0.25">
      <c r="N77" s="42">
        <v>43100</v>
      </c>
      <c r="O77" s="78">
        <v>110.31574544857899</v>
      </c>
      <c r="P77" s="79">
        <v>144.609165028527</v>
      </c>
      <c r="Q77" s="79">
        <v>141.06592688642101</v>
      </c>
      <c r="R77" s="82">
        <v>192.23588067944499</v>
      </c>
      <c r="S77" s="78">
        <v>192.96977347701099</v>
      </c>
      <c r="T77" s="79">
        <v>240.02468200193999</v>
      </c>
      <c r="U77" s="79">
        <v>293.97827437250601</v>
      </c>
      <c r="V77" s="82">
        <v>435.48625038304903</v>
      </c>
      <c r="W77" s="78">
        <v>170.15993105276701</v>
      </c>
      <c r="X77" s="79">
        <v>220.581192444842</v>
      </c>
      <c r="Y77" s="79">
        <v>197.69410204995799</v>
      </c>
      <c r="Z77" s="82">
        <v>250.26007958446999</v>
      </c>
      <c r="AA77" s="78">
        <v>192.606160757987</v>
      </c>
      <c r="AB77" s="79">
        <v>245.146662819098</v>
      </c>
      <c r="AC77" s="79">
        <v>237.98286626706999</v>
      </c>
      <c r="AD77" s="82">
        <v>318.31030240416601</v>
      </c>
    </row>
    <row r="78" spans="14:30" x14ac:dyDescent="0.25">
      <c r="N78" s="42">
        <v>43190</v>
      </c>
      <c r="O78" s="78">
        <v>110.884570793587</v>
      </c>
      <c r="P78" s="79">
        <v>146.94817039518</v>
      </c>
      <c r="Q78" s="79">
        <v>144.80142017993799</v>
      </c>
      <c r="R78" s="82">
        <v>198.57193746729899</v>
      </c>
      <c r="S78" s="78">
        <v>198.934130608571</v>
      </c>
      <c r="T78" s="79">
        <v>240.58162072562101</v>
      </c>
      <c r="U78" s="79">
        <v>288.94931871723202</v>
      </c>
      <c r="V78" s="82">
        <v>434.394085841189</v>
      </c>
      <c r="W78" s="78">
        <v>178.02918478367499</v>
      </c>
      <c r="X78" s="79">
        <v>224.42051963029999</v>
      </c>
      <c r="Y78" s="79">
        <v>204.032699576265</v>
      </c>
      <c r="Z78" s="82">
        <v>258.10273894476899</v>
      </c>
      <c r="AA78" s="78">
        <v>200.988300313899</v>
      </c>
      <c r="AB78" s="79">
        <v>250.05552648333099</v>
      </c>
      <c r="AC78" s="79">
        <v>238.76935513412801</v>
      </c>
      <c r="AD78" s="82">
        <v>332.69179588199103</v>
      </c>
    </row>
    <row r="79" spans="14:30" x14ac:dyDescent="0.25">
      <c r="N79" s="42">
        <v>43281</v>
      </c>
      <c r="O79" s="78">
        <v>117.454118722831</v>
      </c>
      <c r="P79" s="79">
        <v>148.755292869274</v>
      </c>
      <c r="Q79" s="79">
        <v>147.88136501721399</v>
      </c>
      <c r="R79" s="82">
        <v>209.68342697987799</v>
      </c>
      <c r="S79" s="78">
        <v>203.95296053852701</v>
      </c>
      <c r="T79" s="79">
        <v>245.475453222449</v>
      </c>
      <c r="U79" s="79">
        <v>276.26363857244598</v>
      </c>
      <c r="V79" s="82">
        <v>439.45458365071198</v>
      </c>
      <c r="W79" s="78">
        <v>184.90414689517601</v>
      </c>
      <c r="X79" s="79">
        <v>235.09781317769</v>
      </c>
      <c r="Y79" s="79">
        <v>217.00570074137201</v>
      </c>
      <c r="Z79" s="82">
        <v>264.64436865371101</v>
      </c>
      <c r="AA79" s="78">
        <v>211.26230116280601</v>
      </c>
      <c r="AB79" s="79">
        <v>259.14980248796797</v>
      </c>
      <c r="AC79" s="79">
        <v>242.837069602718</v>
      </c>
      <c r="AD79" s="82">
        <v>356.50913216449902</v>
      </c>
    </row>
    <row r="80" spans="14:30" x14ac:dyDescent="0.25">
      <c r="N80" s="42">
        <v>43373</v>
      </c>
      <c r="O80" s="78">
        <v>121.974827837034</v>
      </c>
      <c r="P80" s="79">
        <v>150.56750245006299</v>
      </c>
      <c r="Q80" s="79">
        <v>153.591603822986</v>
      </c>
      <c r="R80" s="82">
        <v>219.73778035506999</v>
      </c>
      <c r="S80" s="78">
        <v>215.16955900298601</v>
      </c>
      <c r="T80" s="79">
        <v>261.41953029457699</v>
      </c>
      <c r="U80" s="79">
        <v>282.01979286438399</v>
      </c>
      <c r="V80" s="82">
        <v>438.63338495717699</v>
      </c>
      <c r="W80" s="78">
        <v>190.03459832756201</v>
      </c>
      <c r="X80" s="79">
        <v>242.085909802039</v>
      </c>
      <c r="Y80" s="79">
        <v>219.768464748947</v>
      </c>
      <c r="Z80" s="82">
        <v>270.52681835214702</v>
      </c>
      <c r="AA80" s="78">
        <v>209.93858567390399</v>
      </c>
      <c r="AB80" s="79">
        <v>263.44115512707299</v>
      </c>
      <c r="AC80" s="79">
        <v>244.639322465986</v>
      </c>
      <c r="AD80" s="82">
        <v>357.76563317546999</v>
      </c>
    </row>
    <row r="81" spans="14:30" x14ac:dyDescent="0.25">
      <c r="N81" s="42">
        <v>43465</v>
      </c>
      <c r="O81" s="78">
        <v>120.999175025021</v>
      </c>
      <c r="P81" s="79">
        <v>153.16411738979599</v>
      </c>
      <c r="Q81" s="79">
        <v>157.82302150844299</v>
      </c>
      <c r="R81" s="82">
        <v>221.81059009681201</v>
      </c>
      <c r="S81" s="78">
        <v>223.842133738657</v>
      </c>
      <c r="T81" s="79">
        <v>277.37487139972899</v>
      </c>
      <c r="U81" s="79">
        <v>295.92629271811597</v>
      </c>
      <c r="V81" s="82">
        <v>435.32034643675001</v>
      </c>
      <c r="W81" s="78">
        <v>193.01881810774799</v>
      </c>
      <c r="X81" s="79">
        <v>244.885782214427</v>
      </c>
      <c r="Y81" s="79">
        <v>212.50617307429701</v>
      </c>
      <c r="Z81" s="82">
        <v>278.19249222503402</v>
      </c>
      <c r="AA81" s="78">
        <v>205.072901538954</v>
      </c>
      <c r="AB81" s="79">
        <v>264.35337118106298</v>
      </c>
      <c r="AC81" s="79">
        <v>244.82600653966901</v>
      </c>
      <c r="AD81" s="82">
        <v>348.99479639201002</v>
      </c>
    </row>
    <row r="82" spans="14:30" x14ac:dyDescent="0.25">
      <c r="N82" s="42">
        <v>43555</v>
      </c>
      <c r="O82" s="78">
        <v>121.24671649021499</v>
      </c>
      <c r="P82" s="79">
        <v>159.09938430885299</v>
      </c>
      <c r="Q82" s="79">
        <v>153.77269343625201</v>
      </c>
      <c r="R82" s="82">
        <v>216.29317828252201</v>
      </c>
      <c r="S82" s="78">
        <v>216.83488985367299</v>
      </c>
      <c r="T82" s="79">
        <v>282.27144788925199</v>
      </c>
      <c r="U82" s="79">
        <v>291.78947026304201</v>
      </c>
      <c r="V82" s="82">
        <v>444.06234995110799</v>
      </c>
      <c r="W82" s="78">
        <v>192.40919937548799</v>
      </c>
      <c r="X82" s="79">
        <v>250.72338895545599</v>
      </c>
      <c r="Y82" s="79">
        <v>207.81782811883801</v>
      </c>
      <c r="Z82" s="82">
        <v>285.16249591305501</v>
      </c>
      <c r="AA82" s="78">
        <v>207.08613399676699</v>
      </c>
      <c r="AB82" s="79">
        <v>268.816916333118</v>
      </c>
      <c r="AC82" s="79">
        <v>248.940608515245</v>
      </c>
      <c r="AD82" s="82">
        <v>356.06388332666501</v>
      </c>
    </row>
    <row r="83" spans="14:30" x14ac:dyDescent="0.25">
      <c r="N83" s="42">
        <v>43646</v>
      </c>
      <c r="O83" s="78">
        <v>124.111012639991</v>
      </c>
      <c r="P83" s="79">
        <v>162.05678989206001</v>
      </c>
      <c r="Q83" s="79">
        <v>149.94154313050601</v>
      </c>
      <c r="R83" s="82">
        <v>212.00316389418501</v>
      </c>
      <c r="S83" s="78">
        <v>212.82865614818499</v>
      </c>
      <c r="T83" s="79">
        <v>282.65791398896999</v>
      </c>
      <c r="U83" s="79">
        <v>285.23509803387299</v>
      </c>
      <c r="V83" s="82">
        <v>454.30055821721902</v>
      </c>
      <c r="W83" s="78">
        <v>192.673348589325</v>
      </c>
      <c r="X83" s="79">
        <v>256.12789473029801</v>
      </c>
      <c r="Y83" s="79">
        <v>207.08970757940199</v>
      </c>
      <c r="Z83" s="82">
        <v>290.87686247663299</v>
      </c>
      <c r="AA83" s="78">
        <v>211.53884620449401</v>
      </c>
      <c r="AB83" s="79">
        <v>273.05851580814999</v>
      </c>
      <c r="AC83" s="79">
        <v>253.60515958085199</v>
      </c>
      <c r="AD83" s="82">
        <v>363.77500939570302</v>
      </c>
    </row>
    <row r="84" spans="14:30" x14ac:dyDescent="0.25">
      <c r="N84" s="164"/>
      <c r="O84" s="148"/>
      <c r="P84" s="149"/>
      <c r="Q84" s="149"/>
      <c r="R84" s="150"/>
      <c r="S84" s="148"/>
      <c r="T84" s="149"/>
      <c r="U84" s="149"/>
      <c r="V84" s="150"/>
      <c r="W84" s="148"/>
      <c r="X84" s="149"/>
      <c r="Y84" s="149"/>
      <c r="Z84" s="150"/>
      <c r="AA84" s="148"/>
      <c r="AB84" s="149"/>
      <c r="AC84" s="149"/>
      <c r="AD84" s="150"/>
    </row>
    <row r="85" spans="14:30" x14ac:dyDescent="0.25">
      <c r="N85" s="152"/>
      <c r="O85" s="158"/>
      <c r="P85" s="158"/>
      <c r="Q85" s="158"/>
      <c r="R85" s="158"/>
      <c r="S85" s="158"/>
      <c r="T85" s="158"/>
      <c r="U85" s="158"/>
      <c r="V85" s="158"/>
      <c r="W85" s="158"/>
      <c r="X85" s="158"/>
      <c r="Y85" s="158"/>
      <c r="Z85" s="158"/>
      <c r="AA85" s="158"/>
      <c r="AB85" s="158"/>
      <c r="AC85" s="158"/>
      <c r="AD85" s="159"/>
    </row>
    <row r="86" spans="14:30" x14ac:dyDescent="0.25">
      <c r="N86" s="152"/>
      <c r="O86" s="158"/>
      <c r="P86" s="158"/>
      <c r="Q86" s="158"/>
      <c r="R86" s="158"/>
      <c r="S86" s="158"/>
      <c r="T86" s="158"/>
      <c r="U86" s="158"/>
      <c r="V86" s="158"/>
      <c r="W86" s="158"/>
      <c r="X86" s="158"/>
      <c r="Y86" s="158"/>
      <c r="Z86" s="158"/>
      <c r="AA86" s="158"/>
      <c r="AB86" s="158"/>
      <c r="AC86" s="158"/>
      <c r="AD86" s="159"/>
    </row>
    <row r="87" spans="14:30" x14ac:dyDescent="0.25">
      <c r="N87" s="152"/>
      <c r="O87" s="158"/>
      <c r="P87" s="158"/>
      <c r="Q87" s="158"/>
      <c r="R87" s="158"/>
      <c r="S87" s="158"/>
      <c r="T87" s="158"/>
      <c r="U87" s="158"/>
      <c r="V87" s="158"/>
      <c r="W87" s="158"/>
      <c r="X87" s="158"/>
      <c r="Y87" s="158"/>
      <c r="Z87" s="158"/>
      <c r="AA87" s="158"/>
      <c r="AB87" s="158"/>
      <c r="AC87" s="158"/>
      <c r="AD87" s="159"/>
    </row>
    <row r="88" spans="14:30" x14ac:dyDescent="0.25">
      <c r="N88" s="152"/>
      <c r="O88" s="158"/>
      <c r="P88" s="158"/>
      <c r="Q88" s="158"/>
      <c r="R88" s="158"/>
      <c r="S88" s="158"/>
      <c r="T88" s="158"/>
      <c r="U88" s="158"/>
      <c r="V88" s="158"/>
      <c r="W88" s="158"/>
      <c r="X88" s="158"/>
      <c r="Y88" s="158"/>
      <c r="Z88" s="158"/>
      <c r="AA88" s="158"/>
      <c r="AB88" s="158"/>
      <c r="AC88" s="158"/>
      <c r="AD88" s="159"/>
    </row>
    <row r="89" spans="14:30" x14ac:dyDescent="0.25">
      <c r="N89" s="152"/>
      <c r="O89" s="158"/>
      <c r="P89" s="158"/>
      <c r="Q89" s="158"/>
      <c r="R89" s="158"/>
      <c r="S89" s="158"/>
      <c r="T89" s="158"/>
      <c r="U89" s="158"/>
      <c r="V89" s="158"/>
      <c r="W89" s="158"/>
      <c r="X89" s="158"/>
      <c r="Y89" s="158"/>
      <c r="Z89" s="158"/>
      <c r="AA89" s="158"/>
      <c r="AB89" s="158"/>
      <c r="AC89" s="158"/>
      <c r="AD89" s="159"/>
    </row>
    <row r="90" spans="14:30" x14ac:dyDescent="0.25">
      <c r="N90" s="152"/>
      <c r="O90" s="165"/>
      <c r="P90" s="165"/>
      <c r="Q90" s="165"/>
      <c r="R90" s="165"/>
      <c r="S90" s="165"/>
      <c r="T90" s="165"/>
      <c r="U90" s="165"/>
      <c r="V90" s="165"/>
      <c r="W90" s="165"/>
      <c r="X90" s="165"/>
      <c r="Y90" s="165"/>
      <c r="Z90" s="165"/>
      <c r="AA90" s="165"/>
      <c r="AB90" s="165"/>
      <c r="AC90" s="165"/>
      <c r="AD90" s="166"/>
    </row>
    <row r="91" spans="14:30" x14ac:dyDescent="0.25">
      <c r="N91" s="152"/>
      <c r="O91" s="160"/>
      <c r="P91" s="161"/>
      <c r="Q91" s="161"/>
      <c r="R91" s="162"/>
      <c r="S91" s="154"/>
      <c r="T91" s="155"/>
      <c r="U91" s="155"/>
      <c r="V91" s="157"/>
      <c r="W91" s="154"/>
      <c r="X91" s="155"/>
      <c r="Y91" s="155"/>
      <c r="Z91" s="157"/>
      <c r="AA91" s="154"/>
      <c r="AB91" s="155"/>
      <c r="AC91" s="155"/>
      <c r="AD91" s="157"/>
    </row>
    <row r="92" spans="14:30" x14ac:dyDescent="0.25">
      <c r="N92" s="152"/>
      <c r="O92" s="158"/>
      <c r="P92" s="158"/>
      <c r="Q92" s="158"/>
      <c r="R92" s="158"/>
      <c r="S92" s="158"/>
      <c r="T92" s="158"/>
      <c r="U92" s="158"/>
      <c r="V92" s="158"/>
      <c r="W92" s="158"/>
      <c r="X92" s="158"/>
      <c r="Y92" s="158"/>
      <c r="Z92" s="158"/>
      <c r="AA92" s="158"/>
      <c r="AB92" s="158"/>
      <c r="AC92" s="158"/>
      <c r="AD92" s="159"/>
    </row>
    <row r="93" spans="14:30" x14ac:dyDescent="0.25">
      <c r="N93" s="152"/>
      <c r="O93" s="158"/>
      <c r="P93" s="158"/>
      <c r="Q93" s="158"/>
      <c r="R93" s="158"/>
      <c r="S93" s="158"/>
      <c r="T93" s="158"/>
      <c r="U93" s="158"/>
      <c r="V93" s="158"/>
      <c r="W93" s="158"/>
      <c r="X93" s="158"/>
      <c r="Y93" s="158"/>
      <c r="Z93" s="158"/>
      <c r="AA93" s="158"/>
      <c r="AB93" s="158"/>
      <c r="AC93" s="158"/>
      <c r="AD93" s="159"/>
    </row>
    <row r="94" spans="14:30" x14ac:dyDescent="0.25">
      <c r="N94" s="152"/>
      <c r="O94" s="158"/>
      <c r="P94" s="158"/>
      <c r="Q94" s="158"/>
      <c r="R94" s="158"/>
      <c r="S94" s="158"/>
      <c r="T94" s="158"/>
      <c r="U94" s="158"/>
      <c r="V94" s="158"/>
      <c r="W94" s="158"/>
      <c r="X94" s="158"/>
      <c r="Y94" s="158"/>
      <c r="Z94" s="158"/>
      <c r="AA94" s="158"/>
      <c r="AB94" s="158"/>
      <c r="AC94" s="158"/>
      <c r="AD94" s="159"/>
    </row>
    <row r="95" spans="14:30" x14ac:dyDescent="0.25">
      <c r="N95" s="152"/>
      <c r="O95" s="158"/>
      <c r="P95" s="158"/>
      <c r="Q95" s="158"/>
      <c r="R95" s="158"/>
      <c r="S95" s="158"/>
      <c r="T95" s="158"/>
      <c r="U95" s="158"/>
      <c r="V95" s="158"/>
      <c r="W95" s="158"/>
      <c r="X95" s="158"/>
      <c r="Y95" s="158"/>
      <c r="Z95" s="158"/>
      <c r="AA95" s="158"/>
      <c r="AB95" s="158"/>
      <c r="AC95" s="158"/>
      <c r="AD95" s="159"/>
    </row>
    <row r="96" spans="14:30" x14ac:dyDescent="0.25">
      <c r="N96" s="152"/>
      <c r="O96" s="158"/>
      <c r="P96" s="158"/>
      <c r="Q96" s="158"/>
      <c r="R96" s="158"/>
      <c r="S96" s="158"/>
      <c r="T96" s="158"/>
      <c r="U96" s="158"/>
      <c r="V96" s="158"/>
      <c r="W96" s="158"/>
      <c r="X96" s="158"/>
      <c r="Y96" s="158"/>
      <c r="Z96" s="158"/>
      <c r="AA96" s="158"/>
      <c r="AB96" s="158"/>
      <c r="AC96" s="158"/>
      <c r="AD96" s="159"/>
    </row>
    <row r="97" spans="14:30" x14ac:dyDescent="0.25">
      <c r="N97" s="152"/>
      <c r="O97" s="165"/>
      <c r="P97" s="165"/>
      <c r="Q97" s="165"/>
      <c r="R97" s="165"/>
      <c r="S97" s="165"/>
      <c r="T97" s="165"/>
      <c r="U97" s="165"/>
      <c r="V97" s="165"/>
      <c r="W97" s="165"/>
      <c r="X97" s="165"/>
      <c r="Y97" s="165"/>
      <c r="Z97" s="165"/>
      <c r="AA97" s="165"/>
      <c r="AB97" s="165"/>
      <c r="AC97" s="165"/>
      <c r="AD97" s="166"/>
    </row>
    <row r="98" spans="14:30" x14ac:dyDescent="0.25">
      <c r="N98" s="152"/>
      <c r="O98" s="160"/>
      <c r="P98" s="161"/>
      <c r="Q98" s="161"/>
      <c r="R98" s="162"/>
      <c r="S98" s="154"/>
      <c r="T98" s="155"/>
      <c r="U98" s="155"/>
      <c r="V98" s="157"/>
      <c r="W98" s="154"/>
      <c r="X98" s="155"/>
      <c r="Y98" s="155"/>
      <c r="Z98" s="157"/>
      <c r="AA98" s="154"/>
      <c r="AB98" s="155"/>
      <c r="AC98" s="155"/>
      <c r="AD98" s="157"/>
    </row>
    <row r="99" spans="14:30" x14ac:dyDescent="0.25">
      <c r="N99" s="152"/>
      <c r="O99" s="160"/>
      <c r="P99" s="161"/>
      <c r="Q99" s="161"/>
      <c r="R99" s="162"/>
      <c r="S99" s="154"/>
      <c r="T99" s="155"/>
      <c r="U99" s="155"/>
      <c r="V99" s="157"/>
      <c r="W99" s="154"/>
      <c r="X99" s="155"/>
      <c r="Y99" s="155"/>
      <c r="Z99" s="157"/>
      <c r="AA99" s="154"/>
      <c r="AB99" s="155"/>
      <c r="AC99" s="155"/>
      <c r="AD99" s="157"/>
    </row>
    <row r="100" spans="14:30" x14ac:dyDescent="0.25">
      <c r="N100" s="152"/>
      <c r="O100" s="160"/>
      <c r="P100" s="160"/>
      <c r="Q100" s="160"/>
      <c r="R100" s="160"/>
      <c r="S100" s="160"/>
      <c r="T100" s="160"/>
      <c r="U100" s="160"/>
      <c r="V100" s="160"/>
      <c r="W100" s="160"/>
      <c r="X100" s="160"/>
      <c r="Y100" s="160"/>
      <c r="Z100" s="160"/>
      <c r="AA100" s="160"/>
      <c r="AB100" s="160"/>
      <c r="AC100" s="160"/>
      <c r="AD100" s="163"/>
    </row>
    <row r="101" spans="14:30" x14ac:dyDescent="0.25">
      <c r="N101" s="152"/>
      <c r="O101" s="160"/>
      <c r="P101" s="160"/>
      <c r="Q101" s="160"/>
      <c r="R101" s="160"/>
      <c r="S101" s="160"/>
      <c r="T101" s="160"/>
      <c r="U101" s="160"/>
      <c r="V101" s="160"/>
      <c r="W101" s="160"/>
      <c r="X101" s="160"/>
      <c r="Y101" s="160"/>
      <c r="Z101" s="160"/>
      <c r="AA101" s="160"/>
      <c r="AB101" s="160"/>
      <c r="AC101" s="160"/>
      <c r="AD101" s="163"/>
    </row>
    <row r="102" spans="14:30" x14ac:dyDescent="0.25">
      <c r="N102" s="152"/>
      <c r="O102" s="158"/>
      <c r="P102" s="158"/>
      <c r="Q102" s="158"/>
      <c r="R102" s="158"/>
      <c r="S102" s="158"/>
      <c r="T102" s="158"/>
      <c r="U102" s="158"/>
      <c r="V102" s="158"/>
      <c r="W102" s="158"/>
      <c r="X102" s="158"/>
      <c r="Y102" s="158"/>
      <c r="Z102" s="158"/>
      <c r="AA102" s="158"/>
      <c r="AB102" s="158"/>
      <c r="AC102" s="158"/>
      <c r="AD102" s="159"/>
    </row>
    <row r="103" spans="14:30" x14ac:dyDescent="0.25">
      <c r="N103" s="152"/>
      <c r="O103" s="158"/>
      <c r="P103" s="158"/>
      <c r="Q103" s="158"/>
      <c r="R103" s="158"/>
      <c r="S103" s="158"/>
      <c r="T103" s="158"/>
      <c r="U103" s="158"/>
      <c r="V103" s="158"/>
      <c r="W103" s="158"/>
      <c r="X103" s="158"/>
      <c r="Y103" s="158"/>
      <c r="Z103" s="158"/>
      <c r="AA103" s="158"/>
      <c r="AB103" s="158"/>
      <c r="AC103" s="158"/>
      <c r="AD103" s="159"/>
    </row>
    <row r="104" spans="14:30" x14ac:dyDescent="0.25">
      <c r="N104" s="86"/>
      <c r="O104" s="154"/>
      <c r="P104" s="155"/>
      <c r="Q104" s="155"/>
      <c r="R104" s="157"/>
      <c r="S104" s="154"/>
      <c r="T104" s="155"/>
      <c r="U104" s="155"/>
      <c r="V104" s="157"/>
      <c r="W104" s="154"/>
      <c r="X104" s="155"/>
      <c r="Y104" s="155"/>
      <c r="Z104" s="157"/>
      <c r="AA104" s="154"/>
      <c r="AB104" s="155"/>
      <c r="AC104" s="155"/>
      <c r="AD104" s="157"/>
    </row>
    <row r="105" spans="14:30" x14ac:dyDescent="0.25">
      <c r="N105" s="87"/>
      <c r="O105" s="154"/>
      <c r="P105" s="155"/>
      <c r="Q105" s="155"/>
      <c r="R105" s="157"/>
      <c r="S105" s="154"/>
      <c r="T105" s="155"/>
      <c r="U105" s="155"/>
      <c r="V105" s="157"/>
      <c r="W105" s="154"/>
      <c r="X105" s="155"/>
      <c r="Y105" s="155"/>
      <c r="Z105" s="157"/>
      <c r="AA105" s="154"/>
      <c r="AB105" s="155"/>
      <c r="AC105" s="155"/>
      <c r="AD105" s="157"/>
    </row>
    <row r="106" spans="14:30" x14ac:dyDescent="0.25">
      <c r="N106" s="86"/>
      <c r="O106" s="153"/>
      <c r="P106" s="153"/>
      <c r="Q106" s="153"/>
      <c r="R106" s="153"/>
      <c r="S106" s="153"/>
      <c r="T106" s="153"/>
      <c r="U106" s="153"/>
      <c r="V106" s="153"/>
      <c r="W106" s="153"/>
      <c r="X106" s="153"/>
      <c r="Y106" s="153"/>
      <c r="Z106" s="153"/>
      <c r="AA106" s="153"/>
      <c r="AB106" s="153"/>
      <c r="AC106" s="153"/>
      <c r="AD106" s="167"/>
    </row>
    <row r="107" spans="14:30" x14ac:dyDescent="0.25">
      <c r="N107" s="42"/>
      <c r="O107" s="78"/>
      <c r="P107" s="79"/>
      <c r="Q107" s="79"/>
      <c r="R107" s="82"/>
      <c r="S107" s="78"/>
      <c r="T107" s="79"/>
      <c r="U107" s="79"/>
      <c r="V107" s="82"/>
      <c r="W107" s="78"/>
      <c r="X107" s="79"/>
      <c r="Y107" s="79"/>
      <c r="Z107" s="82"/>
      <c r="AA107" s="78"/>
      <c r="AB107" s="79"/>
      <c r="AC107" s="79"/>
      <c r="AD107" s="82"/>
    </row>
    <row r="108" spans="14:30" x14ac:dyDescent="0.25">
      <c r="N108" s="42"/>
      <c r="O108" s="78"/>
      <c r="P108" s="79"/>
      <c r="Q108" s="79"/>
      <c r="R108" s="82"/>
      <c r="S108" s="78"/>
      <c r="T108" s="79"/>
      <c r="U108" s="79"/>
      <c r="V108" s="82"/>
      <c r="W108" s="78"/>
      <c r="X108" s="79"/>
      <c r="Y108" s="79"/>
      <c r="Z108" s="82"/>
      <c r="AA108" s="78"/>
      <c r="AB108" s="79"/>
      <c r="AC108" s="79"/>
      <c r="AD108" s="82"/>
    </row>
    <row r="109" spans="14:30" x14ac:dyDescent="0.25">
      <c r="N109" s="42"/>
      <c r="O109" s="78"/>
      <c r="P109" s="79"/>
      <c r="Q109" s="79"/>
      <c r="R109" s="82"/>
      <c r="S109" s="78"/>
      <c r="T109" s="79"/>
      <c r="U109" s="79"/>
      <c r="V109" s="82"/>
      <c r="W109" s="78"/>
      <c r="X109" s="79"/>
      <c r="Y109" s="79"/>
      <c r="Z109" s="82"/>
      <c r="AA109" s="78"/>
      <c r="AB109" s="79"/>
      <c r="AC109" s="79"/>
      <c r="AD109" s="82"/>
    </row>
    <row r="110" spans="14:30" x14ac:dyDescent="0.25">
      <c r="N110" s="42"/>
      <c r="O110" s="78"/>
      <c r="P110" s="79"/>
      <c r="Q110" s="79"/>
      <c r="R110" s="82"/>
      <c r="S110" s="78"/>
      <c r="T110" s="79"/>
      <c r="U110" s="79"/>
      <c r="V110" s="82"/>
      <c r="W110" s="78"/>
      <c r="X110" s="79"/>
      <c r="Y110" s="79"/>
      <c r="Z110" s="82"/>
      <c r="AA110" s="78"/>
      <c r="AB110" s="79"/>
      <c r="AC110" s="79"/>
      <c r="AD110" s="82"/>
    </row>
    <row r="111" spans="14:30" x14ac:dyDescent="0.25">
      <c r="N111" s="42"/>
      <c r="O111" s="78"/>
      <c r="P111" s="79"/>
      <c r="Q111" s="79"/>
      <c r="R111" s="82"/>
      <c r="S111" s="78"/>
      <c r="T111" s="79"/>
      <c r="U111" s="79"/>
      <c r="V111" s="82"/>
      <c r="W111" s="78"/>
      <c r="X111" s="79"/>
      <c r="Y111" s="79"/>
      <c r="Z111" s="82"/>
      <c r="AA111" s="78"/>
      <c r="AB111" s="79"/>
      <c r="AC111" s="79"/>
      <c r="AD111" s="82"/>
    </row>
    <row r="112" spans="14:30" x14ac:dyDescent="0.25">
      <c r="N112" s="42"/>
      <c r="O112" s="78"/>
      <c r="P112" s="79"/>
      <c r="Q112" s="79"/>
      <c r="R112" s="82"/>
      <c r="S112" s="78"/>
      <c r="T112" s="79"/>
      <c r="U112" s="79"/>
      <c r="V112" s="82"/>
      <c r="W112" s="78"/>
      <c r="X112" s="79"/>
      <c r="Y112" s="79"/>
      <c r="Z112" s="82"/>
      <c r="AA112" s="78"/>
      <c r="AB112" s="79"/>
      <c r="AC112" s="79"/>
      <c r="AD112" s="82"/>
    </row>
    <row r="113" spans="14:30" x14ac:dyDescent="0.25">
      <c r="N113" s="42"/>
      <c r="O113" s="78"/>
      <c r="P113" s="79"/>
      <c r="Q113" s="79"/>
      <c r="R113" s="82"/>
      <c r="S113" s="78"/>
      <c r="T113" s="79"/>
      <c r="U113" s="79"/>
      <c r="V113" s="82"/>
      <c r="W113" s="78"/>
      <c r="X113" s="79"/>
      <c r="Y113" s="79"/>
      <c r="Z113" s="82"/>
      <c r="AA113" s="78"/>
      <c r="AB113" s="79"/>
      <c r="AC113" s="79"/>
      <c r="AD113" s="82"/>
    </row>
    <row r="114" spans="14:30" x14ac:dyDescent="0.25">
      <c r="N114" s="42"/>
      <c r="O114" s="78"/>
      <c r="P114" s="79"/>
      <c r="Q114" s="79"/>
      <c r="R114" s="82"/>
      <c r="S114" s="78"/>
      <c r="T114" s="79"/>
      <c r="U114" s="79"/>
      <c r="V114" s="82"/>
      <c r="W114" s="78"/>
      <c r="X114" s="79"/>
      <c r="Y114" s="79"/>
      <c r="Z114" s="82"/>
      <c r="AA114" s="78"/>
      <c r="AB114" s="79"/>
      <c r="AC114" s="79"/>
      <c r="AD114" s="82"/>
    </row>
    <row r="115" spans="14:30" x14ac:dyDescent="0.25">
      <c r="N115" s="42"/>
      <c r="O115" s="78"/>
      <c r="P115" s="79"/>
      <c r="Q115" s="79"/>
      <c r="R115" s="82"/>
      <c r="S115" s="78"/>
      <c r="T115" s="79"/>
      <c r="U115" s="79"/>
      <c r="V115" s="82"/>
      <c r="W115" s="78"/>
      <c r="X115" s="79"/>
      <c r="Y115" s="79"/>
      <c r="Z115" s="82"/>
      <c r="AA115" s="78"/>
      <c r="AB115" s="79"/>
      <c r="AC115" s="79"/>
      <c r="AD115" s="82"/>
    </row>
    <row r="116" spans="14:30" x14ac:dyDescent="0.25">
      <c r="N116" s="42"/>
      <c r="O116" s="78"/>
      <c r="P116" s="79"/>
      <c r="Q116" s="79"/>
      <c r="R116" s="82"/>
      <c r="S116" s="78"/>
      <c r="T116" s="79"/>
      <c r="U116" s="79"/>
      <c r="V116" s="82"/>
      <c r="W116" s="78"/>
      <c r="X116" s="79"/>
      <c r="Y116" s="79"/>
      <c r="Z116" s="82"/>
      <c r="AA116" s="78"/>
      <c r="AB116" s="79"/>
      <c r="AC116" s="79"/>
      <c r="AD116" s="82"/>
    </row>
    <row r="117" spans="14:30" x14ac:dyDescent="0.25">
      <c r="N117" s="42"/>
      <c r="O117" s="78"/>
      <c r="P117" s="79"/>
      <c r="Q117" s="79"/>
      <c r="R117" s="82"/>
      <c r="S117" s="78"/>
      <c r="T117" s="79"/>
      <c r="U117" s="79"/>
      <c r="V117" s="82"/>
      <c r="W117" s="78"/>
      <c r="X117" s="79"/>
      <c r="Y117" s="79"/>
      <c r="Z117" s="82"/>
      <c r="AA117" s="78"/>
      <c r="AB117" s="79"/>
      <c r="AC117" s="79"/>
      <c r="AD117" s="82"/>
    </row>
    <row r="118" spans="14:30" x14ac:dyDescent="0.25">
      <c r="N118" s="42"/>
      <c r="O118" s="78"/>
      <c r="P118" s="79"/>
      <c r="Q118" s="79"/>
      <c r="R118" s="82"/>
      <c r="S118" s="78"/>
      <c r="T118" s="79"/>
      <c r="U118" s="79"/>
      <c r="V118" s="82"/>
      <c r="W118" s="78"/>
      <c r="X118" s="79"/>
      <c r="Y118" s="79"/>
      <c r="Z118" s="82"/>
      <c r="AA118" s="78"/>
      <c r="AB118" s="79"/>
      <c r="AC118" s="79"/>
      <c r="AD118" s="82"/>
    </row>
    <row r="119" spans="14:30" x14ac:dyDescent="0.25">
      <c r="N119" s="42"/>
      <c r="O119" s="78"/>
      <c r="P119" s="79"/>
      <c r="Q119" s="79"/>
      <c r="R119" s="82"/>
      <c r="S119" s="78"/>
      <c r="T119" s="79"/>
      <c r="U119" s="79"/>
      <c r="V119" s="82"/>
      <c r="W119" s="78"/>
      <c r="X119" s="79"/>
      <c r="Y119" s="79"/>
      <c r="Z119" s="82"/>
      <c r="AA119" s="78"/>
      <c r="AB119" s="79"/>
      <c r="AC119" s="79"/>
      <c r="AD119" s="82"/>
    </row>
    <row r="120" spans="14:30" x14ac:dyDescent="0.25">
      <c r="N120" s="42"/>
      <c r="O120" s="78"/>
      <c r="P120" s="79"/>
      <c r="Q120" s="79"/>
      <c r="R120" s="82"/>
      <c r="S120" s="78"/>
      <c r="T120" s="79"/>
      <c r="U120" s="79"/>
      <c r="V120" s="82"/>
      <c r="W120" s="78"/>
      <c r="X120" s="79"/>
      <c r="Y120" s="79"/>
      <c r="Z120" s="82"/>
      <c r="AA120" s="78"/>
      <c r="AB120" s="79"/>
      <c r="AC120" s="79"/>
      <c r="AD120" s="82"/>
    </row>
    <row r="121" spans="14:30" x14ac:dyDescent="0.25">
      <c r="N121" s="42"/>
      <c r="O121" s="78"/>
      <c r="P121" s="79"/>
      <c r="Q121" s="79"/>
      <c r="R121" s="82"/>
      <c r="S121" s="78"/>
      <c r="T121" s="79"/>
      <c r="U121" s="79"/>
      <c r="V121" s="82"/>
      <c r="W121" s="78"/>
      <c r="X121" s="79"/>
      <c r="Y121" s="79"/>
      <c r="Z121" s="82"/>
      <c r="AA121" s="78"/>
      <c r="AB121" s="79"/>
      <c r="AC121" s="79"/>
      <c r="AD121" s="82"/>
    </row>
    <row r="122" spans="14:30" x14ac:dyDescent="0.25">
      <c r="N122" s="42"/>
      <c r="O122" s="78"/>
      <c r="P122" s="79"/>
      <c r="Q122" s="79"/>
      <c r="R122" s="82"/>
      <c r="S122" s="78"/>
      <c r="T122" s="79"/>
      <c r="U122" s="79"/>
      <c r="V122" s="82"/>
      <c r="W122" s="78"/>
      <c r="X122" s="79"/>
      <c r="Y122" s="79"/>
      <c r="Z122" s="82"/>
      <c r="AA122" s="78"/>
      <c r="AB122" s="79"/>
      <c r="AC122" s="79"/>
      <c r="AD122" s="82"/>
    </row>
    <row r="123" spans="14:30" x14ac:dyDescent="0.25">
      <c r="N123" s="42"/>
      <c r="O123" s="78"/>
      <c r="P123" s="79"/>
      <c r="Q123" s="79"/>
      <c r="R123" s="82"/>
      <c r="S123" s="78"/>
      <c r="T123" s="79"/>
      <c r="U123" s="79"/>
      <c r="V123" s="82"/>
      <c r="W123" s="78"/>
      <c r="X123" s="79"/>
      <c r="Y123" s="79"/>
      <c r="Z123" s="82"/>
      <c r="AA123" s="78"/>
      <c r="AB123" s="79"/>
      <c r="AC123" s="79"/>
      <c r="AD123" s="82"/>
    </row>
    <row r="124" spans="14:30" x14ac:dyDescent="0.25">
      <c r="N124" s="42"/>
      <c r="O124" s="78"/>
      <c r="P124" s="79"/>
      <c r="Q124" s="79"/>
      <c r="R124" s="82"/>
      <c r="S124" s="78"/>
      <c r="T124" s="79"/>
      <c r="U124" s="79"/>
      <c r="V124" s="82"/>
      <c r="W124" s="78"/>
      <c r="X124" s="79"/>
      <c r="Y124" s="79"/>
      <c r="Z124" s="82"/>
      <c r="AA124" s="78"/>
      <c r="AB124" s="79"/>
      <c r="AC124" s="79"/>
      <c r="AD124" s="82"/>
    </row>
    <row r="125" spans="14:30" x14ac:dyDescent="0.25">
      <c r="N125" s="42"/>
      <c r="O125" s="78"/>
      <c r="P125" s="79"/>
      <c r="Q125" s="79"/>
      <c r="R125" s="82"/>
      <c r="S125" s="78"/>
      <c r="T125" s="79"/>
      <c r="U125" s="79"/>
      <c r="V125" s="82"/>
      <c r="W125" s="78"/>
      <c r="X125" s="79"/>
      <c r="Y125" s="79"/>
      <c r="Z125" s="82"/>
      <c r="AA125" s="78"/>
      <c r="AB125" s="79"/>
      <c r="AC125" s="79"/>
      <c r="AD125" s="82"/>
    </row>
    <row r="126" spans="14:30" x14ac:dyDescent="0.25">
      <c r="N126" s="42"/>
      <c r="O126" s="78"/>
      <c r="P126" s="79"/>
      <c r="Q126" s="79"/>
      <c r="R126" s="82"/>
      <c r="S126" s="78"/>
      <c r="T126" s="79"/>
      <c r="U126" s="79"/>
      <c r="V126" s="82"/>
      <c r="W126" s="78"/>
      <c r="X126" s="79"/>
      <c r="Y126" s="79"/>
      <c r="Z126" s="82"/>
      <c r="AA126" s="78"/>
      <c r="AB126" s="79"/>
      <c r="AC126" s="79"/>
      <c r="AD126" s="82"/>
    </row>
    <row r="127" spans="14:30" x14ac:dyDescent="0.25">
      <c r="N127" s="42"/>
      <c r="O127" s="78"/>
      <c r="P127" s="79"/>
      <c r="Q127" s="79"/>
      <c r="R127" s="82"/>
      <c r="S127" s="78"/>
      <c r="T127" s="79"/>
      <c r="U127" s="79"/>
      <c r="V127" s="82"/>
      <c r="W127" s="78"/>
      <c r="X127" s="79"/>
      <c r="Y127" s="79"/>
      <c r="Z127" s="82"/>
      <c r="AA127" s="78"/>
      <c r="AB127" s="79"/>
      <c r="AC127" s="79"/>
      <c r="AD127" s="82"/>
    </row>
    <row r="128" spans="14:30" x14ac:dyDescent="0.25">
      <c r="N128" s="42"/>
      <c r="O128" s="78"/>
      <c r="P128" s="79"/>
      <c r="Q128" s="79"/>
      <c r="R128" s="82"/>
      <c r="S128" s="78"/>
      <c r="T128" s="79"/>
      <c r="U128" s="79"/>
      <c r="V128" s="82"/>
      <c r="W128" s="78"/>
      <c r="X128" s="79"/>
      <c r="Y128" s="79"/>
      <c r="Z128" s="82"/>
      <c r="AA128" s="78"/>
      <c r="AB128" s="79"/>
      <c r="AC128" s="79"/>
      <c r="AD128" s="82"/>
    </row>
    <row r="129" spans="14:30" x14ac:dyDescent="0.25">
      <c r="N129" s="42"/>
      <c r="O129" s="78"/>
      <c r="P129" s="79"/>
      <c r="Q129" s="79"/>
      <c r="R129" s="82"/>
      <c r="S129" s="78"/>
      <c r="T129" s="79"/>
      <c r="U129" s="79"/>
      <c r="V129" s="82"/>
      <c r="W129" s="78"/>
      <c r="X129" s="79"/>
      <c r="Y129" s="79"/>
      <c r="Z129" s="82"/>
      <c r="AA129" s="78"/>
      <c r="AB129" s="79"/>
      <c r="AC129" s="79"/>
      <c r="AD129" s="82"/>
    </row>
    <row r="130" spans="14:30" x14ac:dyDescent="0.25">
      <c r="N130" s="42"/>
      <c r="O130" s="78"/>
      <c r="P130" s="79"/>
      <c r="Q130" s="79"/>
      <c r="R130" s="82"/>
      <c r="S130" s="78"/>
      <c r="T130" s="79"/>
      <c r="U130" s="79"/>
      <c r="V130" s="82"/>
      <c r="W130" s="78"/>
      <c r="X130" s="79"/>
      <c r="Y130" s="79"/>
      <c r="Z130" s="82"/>
      <c r="AA130" s="78"/>
      <c r="AB130" s="79"/>
      <c r="AC130" s="79"/>
      <c r="AD130" s="82"/>
    </row>
    <row r="131" spans="14:30" x14ac:dyDescent="0.25">
      <c r="N131" s="42"/>
      <c r="O131" s="78"/>
      <c r="P131" s="79"/>
      <c r="Q131" s="79"/>
      <c r="R131" s="82"/>
      <c r="S131" s="78"/>
      <c r="T131" s="79"/>
      <c r="U131" s="79"/>
      <c r="V131" s="82"/>
      <c r="W131" s="78"/>
      <c r="X131" s="79"/>
      <c r="Y131" s="79"/>
      <c r="Z131" s="82"/>
      <c r="AA131" s="78"/>
      <c r="AB131" s="79"/>
      <c r="AC131" s="79"/>
      <c r="AD131" s="82"/>
    </row>
    <row r="132" spans="14:30" x14ac:dyDescent="0.25">
      <c r="N132" s="42"/>
      <c r="O132" s="78"/>
      <c r="P132" s="79"/>
      <c r="Q132" s="79"/>
      <c r="R132" s="82"/>
      <c r="S132" s="78"/>
      <c r="T132" s="79"/>
      <c r="U132" s="79"/>
      <c r="V132" s="82"/>
      <c r="W132" s="78"/>
      <c r="X132" s="79"/>
      <c r="Y132" s="79"/>
      <c r="Z132" s="82"/>
      <c r="AA132" s="78"/>
      <c r="AB132" s="79"/>
      <c r="AC132" s="79"/>
      <c r="AD132" s="82"/>
    </row>
    <row r="133" spans="14:30" x14ac:dyDescent="0.25">
      <c r="N133" s="42"/>
      <c r="O133" s="78"/>
      <c r="P133" s="79"/>
      <c r="Q133" s="79"/>
      <c r="R133" s="82"/>
      <c r="S133" s="78"/>
      <c r="T133" s="79"/>
      <c r="U133" s="79"/>
      <c r="V133" s="82"/>
      <c r="W133" s="78"/>
      <c r="X133" s="79"/>
      <c r="Y133" s="79"/>
      <c r="Z133" s="82"/>
      <c r="AA133" s="78"/>
      <c r="AB133" s="79"/>
      <c r="AC133" s="79"/>
      <c r="AD133" s="82"/>
    </row>
    <row r="134" spans="14:30" x14ac:dyDescent="0.25">
      <c r="N134" s="42"/>
      <c r="O134" s="78"/>
      <c r="P134" s="79"/>
      <c r="Q134" s="79"/>
      <c r="R134" s="82"/>
      <c r="S134" s="78"/>
      <c r="T134" s="79"/>
      <c r="U134" s="79"/>
      <c r="V134" s="82"/>
      <c r="W134" s="78"/>
      <c r="X134" s="79"/>
      <c r="Y134" s="79"/>
      <c r="Z134" s="82"/>
      <c r="AA134" s="78"/>
      <c r="AB134" s="79"/>
      <c r="AC134" s="79"/>
      <c r="AD134" s="82"/>
    </row>
    <row r="135" spans="14:30" x14ac:dyDescent="0.25">
      <c r="N135" s="42">
        <v>48395</v>
      </c>
      <c r="O135" s="78" t="s">
        <v>75</v>
      </c>
      <c r="P135" s="79" t="s">
        <v>75</v>
      </c>
      <c r="Q135" s="79" t="s">
        <v>75</v>
      </c>
      <c r="R135" s="82" t="s">
        <v>75</v>
      </c>
      <c r="S135" s="78" t="s">
        <v>75</v>
      </c>
      <c r="T135" s="79" t="s">
        <v>75</v>
      </c>
      <c r="U135" s="79" t="s">
        <v>75</v>
      </c>
      <c r="V135" s="82" t="s">
        <v>75</v>
      </c>
      <c r="W135" s="78" t="s">
        <v>75</v>
      </c>
      <c r="X135" s="79" t="s">
        <v>75</v>
      </c>
      <c r="Y135" s="79" t="s">
        <v>75</v>
      </c>
      <c r="Z135" s="82" t="s">
        <v>75</v>
      </c>
      <c r="AA135" s="78" t="s">
        <v>75</v>
      </c>
      <c r="AB135" s="79" t="s">
        <v>75</v>
      </c>
      <c r="AC135" s="79" t="s">
        <v>75</v>
      </c>
      <c r="AD135" s="82" t="s">
        <v>75</v>
      </c>
    </row>
    <row r="136" spans="14:30" x14ac:dyDescent="0.25">
      <c r="N136" s="42">
        <v>48487</v>
      </c>
      <c r="O136" s="78" t="s">
        <v>75</v>
      </c>
      <c r="P136" s="79" t="s">
        <v>75</v>
      </c>
      <c r="Q136" s="79" t="s">
        <v>75</v>
      </c>
      <c r="R136" s="82" t="s">
        <v>75</v>
      </c>
      <c r="S136" s="78" t="s">
        <v>75</v>
      </c>
      <c r="T136" s="79" t="s">
        <v>75</v>
      </c>
      <c r="U136" s="79" t="s">
        <v>75</v>
      </c>
      <c r="V136" s="82" t="s">
        <v>75</v>
      </c>
      <c r="W136" s="78" t="s">
        <v>75</v>
      </c>
      <c r="X136" s="79" t="s">
        <v>75</v>
      </c>
      <c r="Y136" s="79" t="s">
        <v>75</v>
      </c>
      <c r="Z136" s="82" t="s">
        <v>75</v>
      </c>
      <c r="AA136" s="78" t="s">
        <v>75</v>
      </c>
      <c r="AB136" s="79" t="s">
        <v>75</v>
      </c>
      <c r="AC136" s="79" t="s">
        <v>75</v>
      </c>
      <c r="AD136" s="82" t="s">
        <v>75</v>
      </c>
    </row>
    <row r="137" spans="14:30" x14ac:dyDescent="0.25">
      <c r="N137" s="42">
        <v>48579</v>
      </c>
      <c r="O137" s="78" t="s">
        <v>75</v>
      </c>
      <c r="P137" s="79" t="s">
        <v>75</v>
      </c>
      <c r="Q137" s="79" t="s">
        <v>75</v>
      </c>
      <c r="R137" s="82" t="s">
        <v>75</v>
      </c>
      <c r="S137" s="78" t="s">
        <v>75</v>
      </c>
      <c r="T137" s="79" t="s">
        <v>75</v>
      </c>
      <c r="U137" s="79" t="s">
        <v>75</v>
      </c>
      <c r="V137" s="82" t="s">
        <v>75</v>
      </c>
      <c r="W137" s="78" t="s">
        <v>75</v>
      </c>
      <c r="X137" s="79" t="s">
        <v>75</v>
      </c>
      <c r="Y137" s="79" t="s">
        <v>75</v>
      </c>
      <c r="Z137" s="82" t="s">
        <v>75</v>
      </c>
      <c r="AA137" s="78" t="s">
        <v>75</v>
      </c>
      <c r="AB137" s="79" t="s">
        <v>75</v>
      </c>
      <c r="AC137" s="79" t="s">
        <v>75</v>
      </c>
      <c r="AD137" s="82" t="s">
        <v>75</v>
      </c>
    </row>
    <row r="138" spans="14:30" x14ac:dyDescent="0.25">
      <c r="N138" s="42">
        <v>48669</v>
      </c>
      <c r="O138" s="78" t="s">
        <v>75</v>
      </c>
      <c r="P138" s="79" t="s">
        <v>75</v>
      </c>
      <c r="Q138" s="79" t="s">
        <v>75</v>
      </c>
      <c r="R138" s="82" t="s">
        <v>75</v>
      </c>
      <c r="S138" s="78" t="s">
        <v>75</v>
      </c>
      <c r="T138" s="79" t="s">
        <v>75</v>
      </c>
      <c r="U138" s="79" t="s">
        <v>75</v>
      </c>
      <c r="V138" s="82" t="s">
        <v>75</v>
      </c>
      <c r="W138" s="78" t="s">
        <v>75</v>
      </c>
      <c r="X138" s="79" t="s">
        <v>75</v>
      </c>
      <c r="Y138" s="79" t="s">
        <v>75</v>
      </c>
      <c r="Z138" s="82" t="s">
        <v>75</v>
      </c>
      <c r="AA138" s="78" t="s">
        <v>75</v>
      </c>
      <c r="AB138" s="79" t="s">
        <v>75</v>
      </c>
      <c r="AC138" s="79" t="s">
        <v>75</v>
      </c>
      <c r="AD138" s="82" t="s">
        <v>75</v>
      </c>
    </row>
    <row r="139" spans="14:30" x14ac:dyDescent="0.25">
      <c r="N139" s="42">
        <v>48760</v>
      </c>
      <c r="O139" s="78" t="s">
        <v>75</v>
      </c>
      <c r="P139" s="79" t="s">
        <v>75</v>
      </c>
      <c r="Q139" s="79" t="s">
        <v>75</v>
      </c>
      <c r="R139" s="82" t="s">
        <v>75</v>
      </c>
      <c r="S139" s="78" t="s">
        <v>75</v>
      </c>
      <c r="T139" s="79" t="s">
        <v>75</v>
      </c>
      <c r="U139" s="79" t="s">
        <v>75</v>
      </c>
      <c r="V139" s="82" t="s">
        <v>75</v>
      </c>
      <c r="W139" s="78" t="s">
        <v>75</v>
      </c>
      <c r="X139" s="79" t="s">
        <v>75</v>
      </c>
      <c r="Y139" s="79" t="s">
        <v>75</v>
      </c>
      <c r="Z139" s="82" t="s">
        <v>75</v>
      </c>
      <c r="AA139" s="78" t="s">
        <v>75</v>
      </c>
      <c r="AB139" s="79" t="s">
        <v>75</v>
      </c>
      <c r="AC139" s="79" t="s">
        <v>75</v>
      </c>
      <c r="AD139" s="82" t="s">
        <v>75</v>
      </c>
    </row>
    <row r="140" spans="14:30" x14ac:dyDescent="0.25">
      <c r="N140" s="42">
        <v>48852</v>
      </c>
      <c r="O140" s="78" t="s">
        <v>75</v>
      </c>
      <c r="P140" s="79" t="s">
        <v>75</v>
      </c>
      <c r="Q140" s="79" t="s">
        <v>75</v>
      </c>
      <c r="R140" s="82" t="s">
        <v>75</v>
      </c>
      <c r="S140" s="78" t="s">
        <v>75</v>
      </c>
      <c r="T140" s="79" t="s">
        <v>75</v>
      </c>
      <c r="U140" s="79" t="s">
        <v>75</v>
      </c>
      <c r="V140" s="82" t="s">
        <v>75</v>
      </c>
      <c r="W140" s="78" t="s">
        <v>75</v>
      </c>
      <c r="X140" s="79" t="s">
        <v>75</v>
      </c>
      <c r="Y140" s="79" t="s">
        <v>75</v>
      </c>
      <c r="Z140" s="82" t="s">
        <v>75</v>
      </c>
      <c r="AA140" s="78" t="s">
        <v>75</v>
      </c>
      <c r="AB140" s="79" t="s">
        <v>75</v>
      </c>
      <c r="AC140" s="79" t="s">
        <v>75</v>
      </c>
      <c r="AD140" s="82" t="s">
        <v>75</v>
      </c>
    </row>
    <row r="141" spans="14:30" x14ac:dyDescent="0.25">
      <c r="N141" s="42">
        <v>48944</v>
      </c>
      <c r="O141" s="78" t="s">
        <v>75</v>
      </c>
      <c r="P141" s="79" t="s">
        <v>75</v>
      </c>
      <c r="Q141" s="79" t="s">
        <v>75</v>
      </c>
      <c r="R141" s="82" t="s">
        <v>75</v>
      </c>
      <c r="S141" s="78" t="s">
        <v>75</v>
      </c>
      <c r="T141" s="79" t="s">
        <v>75</v>
      </c>
      <c r="U141" s="79" t="s">
        <v>75</v>
      </c>
      <c r="V141" s="82" t="s">
        <v>75</v>
      </c>
      <c r="W141" s="78" t="s">
        <v>75</v>
      </c>
      <c r="X141" s="79" t="s">
        <v>75</v>
      </c>
      <c r="Y141" s="79" t="s">
        <v>75</v>
      </c>
      <c r="Z141" s="82" t="s">
        <v>75</v>
      </c>
      <c r="AA141" s="78" t="s">
        <v>75</v>
      </c>
      <c r="AB141" s="79" t="s">
        <v>75</v>
      </c>
      <c r="AC141" s="79" t="s">
        <v>75</v>
      </c>
      <c r="AD141" s="82" t="s">
        <v>75</v>
      </c>
    </row>
    <row r="142" spans="14:30" x14ac:dyDescent="0.25">
      <c r="N142" s="42">
        <v>49034</v>
      </c>
      <c r="O142" s="78" t="s">
        <v>75</v>
      </c>
      <c r="P142" s="79" t="s">
        <v>75</v>
      </c>
      <c r="Q142" s="79" t="s">
        <v>75</v>
      </c>
      <c r="R142" s="82" t="s">
        <v>75</v>
      </c>
      <c r="S142" s="78" t="s">
        <v>75</v>
      </c>
      <c r="T142" s="79" t="s">
        <v>75</v>
      </c>
      <c r="U142" s="79" t="s">
        <v>75</v>
      </c>
      <c r="V142" s="82" t="s">
        <v>75</v>
      </c>
      <c r="W142" s="78" t="s">
        <v>75</v>
      </c>
      <c r="X142" s="79" t="s">
        <v>75</v>
      </c>
      <c r="Y142" s="79" t="s">
        <v>75</v>
      </c>
      <c r="Z142" s="82" t="s">
        <v>75</v>
      </c>
      <c r="AA142" s="78" t="s">
        <v>75</v>
      </c>
      <c r="AB142" s="79" t="s">
        <v>75</v>
      </c>
      <c r="AC142" s="79" t="s">
        <v>75</v>
      </c>
      <c r="AD142" s="82" t="s">
        <v>75</v>
      </c>
    </row>
    <row r="143" spans="14:30" x14ac:dyDescent="0.25">
      <c r="N143" s="42">
        <v>49125</v>
      </c>
      <c r="O143" s="78" t="s">
        <v>75</v>
      </c>
      <c r="P143" s="79" t="s">
        <v>75</v>
      </c>
      <c r="Q143" s="79" t="s">
        <v>75</v>
      </c>
      <c r="R143" s="82" t="s">
        <v>75</v>
      </c>
      <c r="S143" s="78" t="s">
        <v>75</v>
      </c>
      <c r="T143" s="79" t="s">
        <v>75</v>
      </c>
      <c r="U143" s="79" t="s">
        <v>75</v>
      </c>
      <c r="V143" s="82" t="s">
        <v>75</v>
      </c>
      <c r="W143" s="78" t="s">
        <v>75</v>
      </c>
      <c r="X143" s="79" t="s">
        <v>75</v>
      </c>
      <c r="Y143" s="79" t="s">
        <v>75</v>
      </c>
      <c r="Z143" s="82" t="s">
        <v>75</v>
      </c>
      <c r="AA143" s="78" t="s">
        <v>75</v>
      </c>
      <c r="AB143" s="79" t="s">
        <v>75</v>
      </c>
      <c r="AC143" s="79" t="s">
        <v>75</v>
      </c>
      <c r="AD143" s="82" t="s">
        <v>75</v>
      </c>
    </row>
    <row r="144" spans="14:30" x14ac:dyDescent="0.25">
      <c r="N144" s="42">
        <v>49217</v>
      </c>
      <c r="O144" s="78" t="s">
        <v>75</v>
      </c>
      <c r="P144" s="79" t="s">
        <v>75</v>
      </c>
      <c r="Q144" s="79" t="s">
        <v>75</v>
      </c>
      <c r="R144" s="82" t="s">
        <v>75</v>
      </c>
      <c r="S144" s="78" t="s">
        <v>75</v>
      </c>
      <c r="T144" s="79" t="s">
        <v>75</v>
      </c>
      <c r="U144" s="79" t="s">
        <v>75</v>
      </c>
      <c r="V144" s="82" t="s">
        <v>75</v>
      </c>
      <c r="W144" s="78" t="s">
        <v>75</v>
      </c>
      <c r="X144" s="79" t="s">
        <v>75</v>
      </c>
      <c r="Y144" s="79" t="s">
        <v>75</v>
      </c>
      <c r="Z144" s="82" t="s">
        <v>75</v>
      </c>
      <c r="AA144" s="78" t="s">
        <v>75</v>
      </c>
      <c r="AB144" s="79" t="s">
        <v>75</v>
      </c>
      <c r="AC144" s="79" t="s">
        <v>75</v>
      </c>
      <c r="AD144" s="82" t="s">
        <v>75</v>
      </c>
    </row>
    <row r="145" spans="14:30" x14ac:dyDescent="0.25">
      <c r="N145" s="42">
        <v>49309</v>
      </c>
      <c r="O145" s="78" t="s">
        <v>75</v>
      </c>
      <c r="P145" s="79" t="s">
        <v>75</v>
      </c>
      <c r="Q145" s="79" t="s">
        <v>75</v>
      </c>
      <c r="R145" s="82" t="s">
        <v>75</v>
      </c>
      <c r="S145" s="78" t="s">
        <v>75</v>
      </c>
      <c r="T145" s="79" t="s">
        <v>75</v>
      </c>
      <c r="U145" s="79" t="s">
        <v>75</v>
      </c>
      <c r="V145" s="82" t="s">
        <v>75</v>
      </c>
      <c r="W145" s="78" t="s">
        <v>75</v>
      </c>
      <c r="X145" s="79" t="s">
        <v>75</v>
      </c>
      <c r="Y145" s="79" t="s">
        <v>75</v>
      </c>
      <c r="Z145" s="82" t="s">
        <v>75</v>
      </c>
      <c r="AA145" s="78" t="s">
        <v>75</v>
      </c>
      <c r="AB145" s="79" t="s">
        <v>75</v>
      </c>
      <c r="AC145" s="79" t="s">
        <v>75</v>
      </c>
      <c r="AD145" s="82" t="s">
        <v>75</v>
      </c>
    </row>
    <row r="146" spans="14:30" x14ac:dyDescent="0.25">
      <c r="N146" s="42">
        <v>49399</v>
      </c>
      <c r="O146" s="78" t="s">
        <v>75</v>
      </c>
      <c r="P146" s="79" t="s">
        <v>75</v>
      </c>
      <c r="Q146" s="79" t="s">
        <v>75</v>
      </c>
      <c r="R146" s="82" t="s">
        <v>75</v>
      </c>
      <c r="S146" s="78" t="s">
        <v>75</v>
      </c>
      <c r="T146" s="79" t="s">
        <v>75</v>
      </c>
      <c r="U146" s="79" t="s">
        <v>75</v>
      </c>
      <c r="V146" s="82" t="s">
        <v>75</v>
      </c>
      <c r="W146" s="78" t="s">
        <v>75</v>
      </c>
      <c r="X146" s="79" t="s">
        <v>75</v>
      </c>
      <c r="Y146" s="79" t="s">
        <v>75</v>
      </c>
      <c r="Z146" s="82" t="s">
        <v>75</v>
      </c>
      <c r="AA146" s="78" t="s">
        <v>75</v>
      </c>
      <c r="AB146" s="79" t="s">
        <v>75</v>
      </c>
      <c r="AC146" s="79" t="s">
        <v>75</v>
      </c>
      <c r="AD146" s="82" t="s">
        <v>75</v>
      </c>
    </row>
    <row r="147" spans="14:30" x14ac:dyDescent="0.25">
      <c r="N147" s="42">
        <v>49490</v>
      </c>
      <c r="O147" s="78" t="s">
        <v>75</v>
      </c>
      <c r="P147" s="79" t="s">
        <v>75</v>
      </c>
      <c r="Q147" s="79" t="s">
        <v>75</v>
      </c>
      <c r="R147" s="82" t="s">
        <v>75</v>
      </c>
      <c r="S147" s="78" t="s">
        <v>75</v>
      </c>
      <c r="T147" s="79" t="s">
        <v>75</v>
      </c>
      <c r="U147" s="79" t="s">
        <v>75</v>
      </c>
      <c r="V147" s="82" t="s">
        <v>75</v>
      </c>
      <c r="W147" s="78" t="s">
        <v>75</v>
      </c>
      <c r="X147" s="79" t="s">
        <v>75</v>
      </c>
      <c r="Y147" s="79" t="s">
        <v>75</v>
      </c>
      <c r="Z147" s="82" t="s">
        <v>75</v>
      </c>
      <c r="AA147" s="78" t="s">
        <v>75</v>
      </c>
      <c r="AB147" s="79" t="s">
        <v>75</v>
      </c>
      <c r="AC147" s="79" t="s">
        <v>75</v>
      </c>
      <c r="AD147" s="82" t="s">
        <v>75</v>
      </c>
    </row>
    <row r="148" spans="14:30" x14ac:dyDescent="0.25">
      <c r="N148" s="42">
        <v>49582</v>
      </c>
      <c r="O148" s="78" t="s">
        <v>75</v>
      </c>
      <c r="P148" s="79" t="s">
        <v>75</v>
      </c>
      <c r="Q148" s="79" t="s">
        <v>75</v>
      </c>
      <c r="R148" s="82" t="s">
        <v>75</v>
      </c>
      <c r="S148" s="78" t="s">
        <v>75</v>
      </c>
      <c r="T148" s="79" t="s">
        <v>75</v>
      </c>
      <c r="U148" s="79" t="s">
        <v>75</v>
      </c>
      <c r="V148" s="82" t="s">
        <v>75</v>
      </c>
      <c r="W148" s="78" t="s">
        <v>75</v>
      </c>
      <c r="X148" s="79" t="s">
        <v>75</v>
      </c>
      <c r="Y148" s="79" t="s">
        <v>75</v>
      </c>
      <c r="Z148" s="82" t="s">
        <v>75</v>
      </c>
      <c r="AA148" s="78" t="s">
        <v>75</v>
      </c>
      <c r="AB148" s="79" t="s">
        <v>75</v>
      </c>
      <c r="AC148" s="79" t="s">
        <v>75</v>
      </c>
      <c r="AD148" s="82" t="s">
        <v>75</v>
      </c>
    </row>
    <row r="149" spans="14:30" x14ac:dyDescent="0.25">
      <c r="N149" s="42">
        <v>49674</v>
      </c>
      <c r="O149" s="78" t="s">
        <v>75</v>
      </c>
      <c r="P149" s="79" t="s">
        <v>75</v>
      </c>
      <c r="Q149" s="79" t="s">
        <v>75</v>
      </c>
      <c r="R149" s="82" t="s">
        <v>75</v>
      </c>
      <c r="S149" s="78" t="s">
        <v>75</v>
      </c>
      <c r="T149" s="79" t="s">
        <v>75</v>
      </c>
      <c r="U149" s="79" t="s">
        <v>75</v>
      </c>
      <c r="V149" s="82" t="s">
        <v>75</v>
      </c>
      <c r="W149" s="78" t="s">
        <v>75</v>
      </c>
      <c r="X149" s="79" t="s">
        <v>75</v>
      </c>
      <c r="Y149" s="79" t="s">
        <v>75</v>
      </c>
      <c r="Z149" s="82" t="s">
        <v>75</v>
      </c>
      <c r="AA149" s="78" t="s">
        <v>75</v>
      </c>
      <c r="AB149" s="79" t="s">
        <v>75</v>
      </c>
      <c r="AC149" s="79" t="s">
        <v>75</v>
      </c>
      <c r="AD149" s="82" t="s">
        <v>75</v>
      </c>
    </row>
    <row r="150" spans="14:30" x14ac:dyDescent="0.25">
      <c r="N150" s="42">
        <v>49765</v>
      </c>
      <c r="O150" s="78" t="s">
        <v>75</v>
      </c>
      <c r="P150" s="79" t="s">
        <v>75</v>
      </c>
      <c r="Q150" s="79" t="s">
        <v>75</v>
      </c>
      <c r="R150" s="82" t="s">
        <v>75</v>
      </c>
      <c r="S150" s="78" t="s">
        <v>75</v>
      </c>
      <c r="T150" s="79" t="s">
        <v>75</v>
      </c>
      <c r="U150" s="79" t="s">
        <v>75</v>
      </c>
      <c r="V150" s="82" t="s">
        <v>75</v>
      </c>
      <c r="W150" s="78" t="s">
        <v>75</v>
      </c>
      <c r="X150" s="79" t="s">
        <v>75</v>
      </c>
      <c r="Y150" s="79" t="s">
        <v>75</v>
      </c>
      <c r="Z150" s="82" t="s">
        <v>75</v>
      </c>
      <c r="AA150" s="78" t="s">
        <v>75</v>
      </c>
      <c r="AB150" s="79" t="s">
        <v>75</v>
      </c>
      <c r="AC150" s="79" t="s">
        <v>75</v>
      </c>
      <c r="AD150" s="82" t="s">
        <v>75</v>
      </c>
    </row>
    <row r="151" spans="14:30" x14ac:dyDescent="0.25">
      <c r="N151" s="42">
        <v>49856</v>
      </c>
      <c r="O151" s="78" t="s">
        <v>75</v>
      </c>
      <c r="P151" s="79" t="s">
        <v>75</v>
      </c>
      <c r="Q151" s="79" t="s">
        <v>75</v>
      </c>
      <c r="R151" s="82" t="s">
        <v>75</v>
      </c>
      <c r="S151" s="78" t="s">
        <v>75</v>
      </c>
      <c r="T151" s="79" t="s">
        <v>75</v>
      </c>
      <c r="U151" s="79" t="s">
        <v>75</v>
      </c>
      <c r="V151" s="82" t="s">
        <v>75</v>
      </c>
      <c r="W151" s="78" t="s">
        <v>75</v>
      </c>
      <c r="X151" s="79" t="s">
        <v>75</v>
      </c>
      <c r="Y151" s="79" t="s">
        <v>75</v>
      </c>
      <c r="Z151" s="82" t="s">
        <v>75</v>
      </c>
      <c r="AA151" s="78" t="s">
        <v>75</v>
      </c>
      <c r="AB151" s="79" t="s">
        <v>75</v>
      </c>
      <c r="AC151" s="79" t="s">
        <v>75</v>
      </c>
      <c r="AD151" s="82" t="s">
        <v>75</v>
      </c>
    </row>
    <row r="152" spans="14:30" x14ac:dyDescent="0.25">
      <c r="N152" s="42">
        <v>49948</v>
      </c>
      <c r="O152" s="78" t="s">
        <v>75</v>
      </c>
      <c r="P152" s="79" t="s">
        <v>75</v>
      </c>
      <c r="Q152" s="79" t="s">
        <v>75</v>
      </c>
      <c r="R152" s="82" t="s">
        <v>75</v>
      </c>
      <c r="S152" s="78" t="s">
        <v>75</v>
      </c>
      <c r="T152" s="79" t="s">
        <v>75</v>
      </c>
      <c r="U152" s="79" t="s">
        <v>75</v>
      </c>
      <c r="V152" s="82" t="s">
        <v>75</v>
      </c>
      <c r="W152" s="78" t="s">
        <v>75</v>
      </c>
      <c r="X152" s="79" t="s">
        <v>75</v>
      </c>
      <c r="Y152" s="79" t="s">
        <v>75</v>
      </c>
      <c r="Z152" s="82" t="s">
        <v>75</v>
      </c>
      <c r="AA152" s="78" t="s">
        <v>75</v>
      </c>
      <c r="AB152" s="79" t="s">
        <v>75</v>
      </c>
      <c r="AC152" s="79" t="s">
        <v>75</v>
      </c>
      <c r="AD152" s="82" t="s">
        <v>75</v>
      </c>
    </row>
    <row r="153" spans="14:30" x14ac:dyDescent="0.25">
      <c r="N153" s="42">
        <v>50040</v>
      </c>
      <c r="O153" s="78" t="s">
        <v>75</v>
      </c>
      <c r="P153" s="79" t="s">
        <v>75</v>
      </c>
      <c r="Q153" s="79" t="s">
        <v>75</v>
      </c>
      <c r="R153" s="82" t="s">
        <v>75</v>
      </c>
      <c r="S153" s="78" t="s">
        <v>75</v>
      </c>
      <c r="T153" s="79" t="s">
        <v>75</v>
      </c>
      <c r="U153" s="79" t="s">
        <v>75</v>
      </c>
      <c r="V153" s="82" t="s">
        <v>75</v>
      </c>
      <c r="W153" s="78" t="s">
        <v>75</v>
      </c>
      <c r="X153" s="79" t="s">
        <v>75</v>
      </c>
      <c r="Y153" s="79" t="s">
        <v>75</v>
      </c>
      <c r="Z153" s="82" t="s">
        <v>75</v>
      </c>
      <c r="AA153" s="78" t="s">
        <v>75</v>
      </c>
      <c r="AB153" s="79" t="s">
        <v>75</v>
      </c>
      <c r="AC153" s="79" t="s">
        <v>75</v>
      </c>
      <c r="AD153" s="82" t="s">
        <v>75</v>
      </c>
    </row>
    <row r="154" spans="14:30" x14ac:dyDescent="0.25">
      <c r="N154" s="42">
        <v>50130</v>
      </c>
      <c r="O154" s="78" t="s">
        <v>75</v>
      </c>
      <c r="P154" s="79" t="s">
        <v>75</v>
      </c>
      <c r="Q154" s="79" t="s">
        <v>75</v>
      </c>
      <c r="R154" s="82" t="s">
        <v>75</v>
      </c>
      <c r="S154" s="78" t="s">
        <v>75</v>
      </c>
      <c r="T154" s="79" t="s">
        <v>75</v>
      </c>
      <c r="U154" s="79" t="s">
        <v>75</v>
      </c>
      <c r="V154" s="82" t="s">
        <v>75</v>
      </c>
      <c r="W154" s="78" t="s">
        <v>75</v>
      </c>
      <c r="X154" s="79" t="s">
        <v>75</v>
      </c>
      <c r="Y154" s="79" t="s">
        <v>75</v>
      </c>
      <c r="Z154" s="82" t="s">
        <v>75</v>
      </c>
      <c r="AA154" s="78" t="s">
        <v>75</v>
      </c>
      <c r="AB154" s="79" t="s">
        <v>75</v>
      </c>
      <c r="AC154" s="79" t="s">
        <v>75</v>
      </c>
      <c r="AD154" s="82" t="s">
        <v>75</v>
      </c>
    </row>
    <row r="155" spans="14:30" x14ac:dyDescent="0.25">
      <c r="N155" s="42">
        <v>50221</v>
      </c>
      <c r="O155" s="78" t="s">
        <v>75</v>
      </c>
      <c r="P155" s="79" t="s">
        <v>75</v>
      </c>
      <c r="Q155" s="79" t="s">
        <v>75</v>
      </c>
      <c r="R155" s="82" t="s">
        <v>75</v>
      </c>
      <c r="S155" s="78" t="s">
        <v>75</v>
      </c>
      <c r="T155" s="79" t="s">
        <v>75</v>
      </c>
      <c r="U155" s="79" t="s">
        <v>75</v>
      </c>
      <c r="V155" s="82" t="s">
        <v>75</v>
      </c>
      <c r="W155" s="78" t="s">
        <v>75</v>
      </c>
      <c r="X155" s="79" t="s">
        <v>75</v>
      </c>
      <c r="Y155" s="79" t="s">
        <v>75</v>
      </c>
      <c r="Z155" s="82" t="s">
        <v>75</v>
      </c>
      <c r="AA155" s="78" t="s">
        <v>75</v>
      </c>
      <c r="AB155" s="79" t="s">
        <v>75</v>
      </c>
      <c r="AC155" s="79" t="s">
        <v>75</v>
      </c>
      <c r="AD155" s="82" t="s">
        <v>75</v>
      </c>
    </row>
    <row r="156" spans="14:30" x14ac:dyDescent="0.25">
      <c r="N156" s="42">
        <v>50313</v>
      </c>
      <c r="O156" s="78" t="s">
        <v>75</v>
      </c>
      <c r="P156" s="79" t="s">
        <v>75</v>
      </c>
      <c r="Q156" s="79" t="s">
        <v>75</v>
      </c>
      <c r="R156" s="82" t="s">
        <v>75</v>
      </c>
      <c r="S156" s="78" t="s">
        <v>75</v>
      </c>
      <c r="T156" s="79" t="s">
        <v>75</v>
      </c>
      <c r="U156" s="79" t="s">
        <v>75</v>
      </c>
      <c r="V156" s="82" t="s">
        <v>75</v>
      </c>
      <c r="W156" s="78" t="s">
        <v>75</v>
      </c>
      <c r="X156" s="79" t="s">
        <v>75</v>
      </c>
      <c r="Y156" s="79" t="s">
        <v>75</v>
      </c>
      <c r="Z156" s="82" t="s">
        <v>75</v>
      </c>
      <c r="AA156" s="78" t="s">
        <v>75</v>
      </c>
      <c r="AB156" s="79" t="s">
        <v>75</v>
      </c>
      <c r="AC156" s="79" t="s">
        <v>75</v>
      </c>
      <c r="AD156" s="82" t="s">
        <v>75</v>
      </c>
    </row>
    <row r="157" spans="14:30" x14ac:dyDescent="0.25">
      <c r="N157" s="42">
        <v>50405</v>
      </c>
      <c r="O157" s="78" t="s">
        <v>75</v>
      </c>
      <c r="P157" s="79" t="s">
        <v>75</v>
      </c>
      <c r="Q157" s="79" t="s">
        <v>75</v>
      </c>
      <c r="R157" s="82" t="s">
        <v>75</v>
      </c>
      <c r="S157" s="78" t="s">
        <v>75</v>
      </c>
      <c r="T157" s="79" t="s">
        <v>75</v>
      </c>
      <c r="U157" s="79" t="s">
        <v>75</v>
      </c>
      <c r="V157" s="82" t="s">
        <v>75</v>
      </c>
      <c r="W157" s="78" t="s">
        <v>75</v>
      </c>
      <c r="X157" s="79" t="s">
        <v>75</v>
      </c>
      <c r="Y157" s="79" t="s">
        <v>75</v>
      </c>
      <c r="Z157" s="82" t="s">
        <v>75</v>
      </c>
      <c r="AA157" s="78" t="s">
        <v>75</v>
      </c>
      <c r="AB157" s="79" t="s">
        <v>75</v>
      </c>
      <c r="AC157" s="79" t="s">
        <v>75</v>
      </c>
      <c r="AD157" s="82" t="s">
        <v>75</v>
      </c>
    </row>
    <row r="158" spans="14:30" x14ac:dyDescent="0.25">
      <c r="N158" s="42">
        <v>50495</v>
      </c>
      <c r="O158" s="78" t="s">
        <v>75</v>
      </c>
      <c r="P158" s="79" t="s">
        <v>75</v>
      </c>
      <c r="Q158" s="79" t="s">
        <v>75</v>
      </c>
      <c r="R158" s="82" t="s">
        <v>75</v>
      </c>
      <c r="S158" s="78" t="s">
        <v>75</v>
      </c>
      <c r="T158" s="79" t="s">
        <v>75</v>
      </c>
      <c r="U158" s="79" t="s">
        <v>75</v>
      </c>
      <c r="V158" s="82" t="s">
        <v>75</v>
      </c>
      <c r="W158" s="78" t="s">
        <v>75</v>
      </c>
      <c r="X158" s="79" t="s">
        <v>75</v>
      </c>
      <c r="Y158" s="79" t="s">
        <v>75</v>
      </c>
      <c r="Z158" s="82" t="s">
        <v>75</v>
      </c>
      <c r="AA158" s="78" t="s">
        <v>75</v>
      </c>
      <c r="AB158" s="79" t="s">
        <v>75</v>
      </c>
      <c r="AC158" s="79" t="s">
        <v>75</v>
      </c>
      <c r="AD158" s="82" t="s">
        <v>75</v>
      </c>
    </row>
    <row r="159" spans="14:30" x14ac:dyDescent="0.25">
      <c r="N159" s="42">
        <v>50586</v>
      </c>
      <c r="O159" s="78" t="s">
        <v>75</v>
      </c>
      <c r="P159" s="79" t="s">
        <v>75</v>
      </c>
      <c r="Q159" s="79" t="s">
        <v>75</v>
      </c>
      <c r="R159" s="82" t="s">
        <v>75</v>
      </c>
      <c r="S159" s="78" t="s">
        <v>75</v>
      </c>
      <c r="T159" s="79" t="s">
        <v>75</v>
      </c>
      <c r="U159" s="79" t="s">
        <v>75</v>
      </c>
      <c r="V159" s="82" t="s">
        <v>75</v>
      </c>
      <c r="W159" s="78" t="s">
        <v>75</v>
      </c>
      <c r="X159" s="79" t="s">
        <v>75</v>
      </c>
      <c r="Y159" s="79" t="s">
        <v>75</v>
      </c>
      <c r="Z159" s="82" t="s">
        <v>75</v>
      </c>
      <c r="AA159" s="78" t="s">
        <v>75</v>
      </c>
      <c r="AB159" s="79" t="s">
        <v>75</v>
      </c>
      <c r="AC159" s="79" t="s">
        <v>75</v>
      </c>
      <c r="AD159" s="82" t="s">
        <v>75</v>
      </c>
    </row>
    <row r="160" spans="14:30" x14ac:dyDescent="0.25">
      <c r="N160" s="42">
        <v>50678</v>
      </c>
      <c r="O160" s="78" t="s">
        <v>75</v>
      </c>
      <c r="P160" s="79" t="s">
        <v>75</v>
      </c>
      <c r="Q160" s="79" t="s">
        <v>75</v>
      </c>
      <c r="R160" s="82" t="s">
        <v>75</v>
      </c>
      <c r="S160" s="78" t="s">
        <v>75</v>
      </c>
      <c r="T160" s="79" t="s">
        <v>75</v>
      </c>
      <c r="U160" s="79" t="s">
        <v>75</v>
      </c>
      <c r="V160" s="82" t="s">
        <v>75</v>
      </c>
      <c r="W160" s="78" t="s">
        <v>75</v>
      </c>
      <c r="X160" s="79" t="s">
        <v>75</v>
      </c>
      <c r="Y160" s="79" t="s">
        <v>75</v>
      </c>
      <c r="Z160" s="82" t="s">
        <v>75</v>
      </c>
      <c r="AA160" s="78" t="s">
        <v>75</v>
      </c>
      <c r="AB160" s="79" t="s">
        <v>75</v>
      </c>
      <c r="AC160" s="79" t="s">
        <v>75</v>
      </c>
      <c r="AD160" s="82" t="s">
        <v>75</v>
      </c>
    </row>
    <row r="161" spans="14:30" x14ac:dyDescent="0.25">
      <c r="N161" s="42">
        <v>50770</v>
      </c>
      <c r="O161" s="78" t="s">
        <v>75</v>
      </c>
      <c r="P161" s="79" t="s">
        <v>75</v>
      </c>
      <c r="Q161" s="79" t="s">
        <v>75</v>
      </c>
      <c r="R161" s="82" t="s">
        <v>75</v>
      </c>
      <c r="S161" s="78" t="s">
        <v>75</v>
      </c>
      <c r="T161" s="79" t="s">
        <v>75</v>
      </c>
      <c r="U161" s="79" t="s">
        <v>75</v>
      </c>
      <c r="V161" s="82" t="s">
        <v>75</v>
      </c>
      <c r="W161" s="78" t="s">
        <v>75</v>
      </c>
      <c r="X161" s="79" t="s">
        <v>75</v>
      </c>
      <c r="Y161" s="79" t="s">
        <v>75</v>
      </c>
      <c r="Z161" s="82" t="s">
        <v>75</v>
      </c>
      <c r="AA161" s="78" t="s">
        <v>75</v>
      </c>
      <c r="AB161" s="79" t="s">
        <v>75</v>
      </c>
      <c r="AC161" s="79" t="s">
        <v>75</v>
      </c>
      <c r="AD161" s="82" t="s">
        <v>75</v>
      </c>
    </row>
    <row r="162" spans="14:30" x14ac:dyDescent="0.25">
      <c r="N162" s="42">
        <v>50860</v>
      </c>
      <c r="O162" s="78" t="s">
        <v>75</v>
      </c>
      <c r="P162" s="79" t="s">
        <v>75</v>
      </c>
      <c r="Q162" s="79" t="s">
        <v>75</v>
      </c>
      <c r="R162" s="82" t="s">
        <v>75</v>
      </c>
      <c r="S162" s="78" t="s">
        <v>75</v>
      </c>
      <c r="T162" s="79" t="s">
        <v>75</v>
      </c>
      <c r="U162" s="79" t="s">
        <v>75</v>
      </c>
      <c r="V162" s="82" t="s">
        <v>75</v>
      </c>
      <c r="W162" s="78" t="s">
        <v>75</v>
      </c>
      <c r="X162" s="79" t="s">
        <v>75</v>
      </c>
      <c r="Y162" s="79" t="s">
        <v>75</v>
      </c>
      <c r="Z162" s="82" t="s">
        <v>75</v>
      </c>
      <c r="AA162" s="78" t="s">
        <v>75</v>
      </c>
      <c r="AB162" s="79" t="s">
        <v>75</v>
      </c>
      <c r="AC162" s="79" t="s">
        <v>75</v>
      </c>
      <c r="AD162" s="82" t="s">
        <v>75</v>
      </c>
    </row>
    <row r="163" spans="14:30" x14ac:dyDescent="0.25">
      <c r="N163" s="42">
        <v>50951</v>
      </c>
      <c r="O163" s="78" t="s">
        <v>75</v>
      </c>
      <c r="P163" s="79" t="s">
        <v>75</v>
      </c>
      <c r="Q163" s="79" t="s">
        <v>75</v>
      </c>
      <c r="R163" s="82" t="s">
        <v>75</v>
      </c>
      <c r="S163" s="78" t="s">
        <v>75</v>
      </c>
      <c r="T163" s="79" t="s">
        <v>75</v>
      </c>
      <c r="U163" s="79" t="s">
        <v>75</v>
      </c>
      <c r="V163" s="82" t="s">
        <v>75</v>
      </c>
      <c r="W163" s="78" t="s">
        <v>75</v>
      </c>
      <c r="X163" s="79" t="s">
        <v>75</v>
      </c>
      <c r="Y163" s="79" t="s">
        <v>75</v>
      </c>
      <c r="Z163" s="82" t="s">
        <v>75</v>
      </c>
      <c r="AA163" s="78" t="s">
        <v>75</v>
      </c>
      <c r="AB163" s="79" t="s">
        <v>75</v>
      </c>
      <c r="AC163" s="79" t="s">
        <v>75</v>
      </c>
      <c r="AD163" s="82" t="s">
        <v>75</v>
      </c>
    </row>
    <row r="164" spans="14:30" x14ac:dyDescent="0.25">
      <c r="N164" s="42">
        <v>51043</v>
      </c>
      <c r="O164" s="78" t="s">
        <v>75</v>
      </c>
      <c r="P164" s="79" t="s">
        <v>75</v>
      </c>
      <c r="Q164" s="79" t="s">
        <v>75</v>
      </c>
      <c r="R164" s="82" t="s">
        <v>75</v>
      </c>
      <c r="S164" s="78" t="s">
        <v>75</v>
      </c>
      <c r="T164" s="79" t="s">
        <v>75</v>
      </c>
      <c r="U164" s="79" t="s">
        <v>75</v>
      </c>
      <c r="V164" s="82" t="s">
        <v>75</v>
      </c>
      <c r="W164" s="78" t="s">
        <v>75</v>
      </c>
      <c r="X164" s="79" t="s">
        <v>75</v>
      </c>
      <c r="Y164" s="79" t="s">
        <v>75</v>
      </c>
      <c r="Z164" s="82" t="s">
        <v>75</v>
      </c>
      <c r="AA164" s="78" t="s">
        <v>75</v>
      </c>
      <c r="AB164" s="79" t="s">
        <v>75</v>
      </c>
      <c r="AC164" s="79" t="s">
        <v>75</v>
      </c>
      <c r="AD164" s="82" t="s">
        <v>75</v>
      </c>
    </row>
    <row r="165" spans="14:30" x14ac:dyDescent="0.25">
      <c r="N165" s="42">
        <v>51135</v>
      </c>
      <c r="O165" s="78" t="s">
        <v>75</v>
      </c>
      <c r="P165" s="79" t="s">
        <v>75</v>
      </c>
      <c r="Q165" s="79" t="s">
        <v>75</v>
      </c>
      <c r="R165" s="82" t="s">
        <v>75</v>
      </c>
      <c r="S165" s="78" t="s">
        <v>75</v>
      </c>
      <c r="T165" s="79" t="s">
        <v>75</v>
      </c>
      <c r="U165" s="79" t="s">
        <v>75</v>
      </c>
      <c r="V165" s="82" t="s">
        <v>75</v>
      </c>
      <c r="W165" s="78" t="s">
        <v>75</v>
      </c>
      <c r="X165" s="79" t="s">
        <v>75</v>
      </c>
      <c r="Y165" s="79" t="s">
        <v>75</v>
      </c>
      <c r="Z165" s="82" t="s">
        <v>75</v>
      </c>
      <c r="AA165" s="78" t="s">
        <v>75</v>
      </c>
      <c r="AB165" s="79" t="s">
        <v>75</v>
      </c>
      <c r="AC165" s="79" t="s">
        <v>75</v>
      </c>
      <c r="AD165" s="82" t="s">
        <v>75</v>
      </c>
    </row>
    <row r="166" spans="14:30" x14ac:dyDescent="0.25">
      <c r="N166" s="42">
        <v>51226</v>
      </c>
      <c r="O166" s="78" t="s">
        <v>75</v>
      </c>
      <c r="P166" s="79" t="s">
        <v>75</v>
      </c>
      <c r="Q166" s="79" t="s">
        <v>75</v>
      </c>
      <c r="R166" s="82" t="s">
        <v>75</v>
      </c>
      <c r="S166" s="78" t="s">
        <v>75</v>
      </c>
      <c r="T166" s="79" t="s">
        <v>75</v>
      </c>
      <c r="U166" s="79" t="s">
        <v>75</v>
      </c>
      <c r="V166" s="82" t="s">
        <v>75</v>
      </c>
      <c r="W166" s="78" t="s">
        <v>75</v>
      </c>
      <c r="X166" s="79" t="s">
        <v>75</v>
      </c>
      <c r="Y166" s="79" t="s">
        <v>75</v>
      </c>
      <c r="Z166" s="82" t="s">
        <v>75</v>
      </c>
      <c r="AA166" s="78" t="s">
        <v>75</v>
      </c>
      <c r="AB166" s="79" t="s">
        <v>75</v>
      </c>
      <c r="AC166" s="79" t="s">
        <v>75</v>
      </c>
      <c r="AD166" s="82" t="s">
        <v>75</v>
      </c>
    </row>
    <row r="167" spans="14:30" x14ac:dyDescent="0.25">
      <c r="N167" s="42">
        <v>51317</v>
      </c>
      <c r="O167" s="78" t="s">
        <v>75</v>
      </c>
      <c r="P167" s="79" t="s">
        <v>75</v>
      </c>
      <c r="Q167" s="79" t="s">
        <v>75</v>
      </c>
      <c r="R167" s="82" t="s">
        <v>75</v>
      </c>
      <c r="S167" s="78" t="s">
        <v>75</v>
      </c>
      <c r="T167" s="79" t="s">
        <v>75</v>
      </c>
      <c r="U167" s="79" t="s">
        <v>75</v>
      </c>
      <c r="V167" s="82" t="s">
        <v>75</v>
      </c>
      <c r="W167" s="78" t="s">
        <v>75</v>
      </c>
      <c r="X167" s="79" t="s">
        <v>75</v>
      </c>
      <c r="Y167" s="79" t="s">
        <v>75</v>
      </c>
      <c r="Z167" s="82" t="s">
        <v>75</v>
      </c>
      <c r="AA167" s="78" t="s">
        <v>75</v>
      </c>
      <c r="AB167" s="79" t="s">
        <v>75</v>
      </c>
      <c r="AC167" s="79" t="s">
        <v>75</v>
      </c>
      <c r="AD167" s="82" t="s">
        <v>75</v>
      </c>
    </row>
    <row r="168" spans="14:30" x14ac:dyDescent="0.25">
      <c r="N168" s="42">
        <v>51409</v>
      </c>
      <c r="O168" s="78" t="s">
        <v>75</v>
      </c>
      <c r="P168" s="79" t="s">
        <v>75</v>
      </c>
      <c r="Q168" s="79" t="s">
        <v>75</v>
      </c>
      <c r="R168" s="82" t="s">
        <v>75</v>
      </c>
      <c r="S168" s="78" t="s">
        <v>75</v>
      </c>
      <c r="T168" s="79" t="s">
        <v>75</v>
      </c>
      <c r="U168" s="79" t="s">
        <v>75</v>
      </c>
      <c r="V168" s="82" t="s">
        <v>75</v>
      </c>
      <c r="W168" s="78" t="s">
        <v>75</v>
      </c>
      <c r="X168" s="79" t="s">
        <v>75</v>
      </c>
      <c r="Y168" s="79" t="s">
        <v>75</v>
      </c>
      <c r="Z168" s="82" t="s">
        <v>75</v>
      </c>
      <c r="AA168" s="78" t="s">
        <v>75</v>
      </c>
      <c r="AB168" s="79" t="s">
        <v>75</v>
      </c>
      <c r="AC168" s="79" t="s">
        <v>75</v>
      </c>
      <c r="AD168" s="82" t="s">
        <v>75</v>
      </c>
    </row>
    <row r="169" spans="14:30" x14ac:dyDescent="0.25">
      <c r="N169" s="42">
        <v>51501</v>
      </c>
      <c r="O169" s="78" t="s">
        <v>75</v>
      </c>
      <c r="P169" s="79" t="s">
        <v>75</v>
      </c>
      <c r="Q169" s="79" t="s">
        <v>75</v>
      </c>
      <c r="R169" s="82" t="s">
        <v>75</v>
      </c>
      <c r="S169" s="78" t="s">
        <v>75</v>
      </c>
      <c r="T169" s="79" t="s">
        <v>75</v>
      </c>
      <c r="U169" s="79" t="s">
        <v>75</v>
      </c>
      <c r="V169" s="82" t="s">
        <v>75</v>
      </c>
      <c r="W169" s="78" t="s">
        <v>75</v>
      </c>
      <c r="X169" s="79" t="s">
        <v>75</v>
      </c>
      <c r="Y169" s="79" t="s">
        <v>75</v>
      </c>
      <c r="Z169" s="82" t="s">
        <v>75</v>
      </c>
      <c r="AA169" s="78" t="s">
        <v>75</v>
      </c>
      <c r="AB169" s="79" t="s">
        <v>75</v>
      </c>
      <c r="AC169" s="79" t="s">
        <v>75</v>
      </c>
      <c r="AD169" s="82" t="s">
        <v>75</v>
      </c>
    </row>
    <row r="170" spans="14:30" x14ac:dyDescent="0.25">
      <c r="N170" s="42">
        <v>51591</v>
      </c>
      <c r="O170" s="78" t="s">
        <v>75</v>
      </c>
      <c r="P170" s="79" t="s">
        <v>75</v>
      </c>
      <c r="Q170" s="79" t="s">
        <v>75</v>
      </c>
      <c r="R170" s="82" t="s">
        <v>75</v>
      </c>
      <c r="S170" s="78" t="s">
        <v>75</v>
      </c>
      <c r="T170" s="79" t="s">
        <v>75</v>
      </c>
      <c r="U170" s="79" t="s">
        <v>75</v>
      </c>
      <c r="V170" s="82" t="s">
        <v>75</v>
      </c>
      <c r="W170" s="78" t="s">
        <v>75</v>
      </c>
      <c r="X170" s="79" t="s">
        <v>75</v>
      </c>
      <c r="Y170" s="79" t="s">
        <v>75</v>
      </c>
      <c r="Z170" s="82" t="s">
        <v>75</v>
      </c>
      <c r="AA170" s="78" t="s">
        <v>75</v>
      </c>
      <c r="AB170" s="79" t="s">
        <v>75</v>
      </c>
      <c r="AC170" s="79" t="s">
        <v>75</v>
      </c>
      <c r="AD170" s="82" t="s">
        <v>75</v>
      </c>
    </row>
    <row r="171" spans="14:30" x14ac:dyDescent="0.25">
      <c r="N171" s="42">
        <v>51682</v>
      </c>
      <c r="O171" s="78" t="s">
        <v>75</v>
      </c>
      <c r="P171" s="79" t="s">
        <v>75</v>
      </c>
      <c r="Q171" s="79" t="s">
        <v>75</v>
      </c>
      <c r="R171" s="82" t="s">
        <v>75</v>
      </c>
      <c r="S171" s="78" t="s">
        <v>75</v>
      </c>
      <c r="T171" s="79" t="s">
        <v>75</v>
      </c>
      <c r="U171" s="79" t="s">
        <v>75</v>
      </c>
      <c r="V171" s="82" t="s">
        <v>75</v>
      </c>
      <c r="W171" s="78" t="s">
        <v>75</v>
      </c>
      <c r="X171" s="79" t="s">
        <v>75</v>
      </c>
      <c r="Y171" s="79" t="s">
        <v>75</v>
      </c>
      <c r="Z171" s="82" t="s">
        <v>75</v>
      </c>
      <c r="AA171" s="78" t="s">
        <v>75</v>
      </c>
      <c r="AB171" s="79" t="s">
        <v>75</v>
      </c>
      <c r="AC171" s="79" t="s">
        <v>75</v>
      </c>
      <c r="AD171" s="82" t="s">
        <v>75</v>
      </c>
    </row>
    <row r="172" spans="14:30" x14ac:dyDescent="0.25">
      <c r="N172" s="42">
        <v>51774</v>
      </c>
      <c r="O172" s="78" t="s">
        <v>75</v>
      </c>
      <c r="P172" s="79" t="s">
        <v>75</v>
      </c>
      <c r="Q172" s="79" t="s">
        <v>75</v>
      </c>
      <c r="R172" s="82" t="s">
        <v>75</v>
      </c>
      <c r="S172" s="78" t="s">
        <v>75</v>
      </c>
      <c r="T172" s="79" t="s">
        <v>75</v>
      </c>
      <c r="U172" s="79" t="s">
        <v>75</v>
      </c>
      <c r="V172" s="82" t="s">
        <v>75</v>
      </c>
      <c r="W172" s="78" t="s">
        <v>75</v>
      </c>
      <c r="X172" s="79" t="s">
        <v>75</v>
      </c>
      <c r="Y172" s="79" t="s">
        <v>75</v>
      </c>
      <c r="Z172" s="82" t="s">
        <v>75</v>
      </c>
      <c r="AA172" s="78" t="s">
        <v>75</v>
      </c>
      <c r="AB172" s="79" t="s">
        <v>75</v>
      </c>
      <c r="AC172" s="79" t="s">
        <v>75</v>
      </c>
      <c r="AD172" s="82" t="s">
        <v>75</v>
      </c>
    </row>
    <row r="173" spans="14:30" x14ac:dyDescent="0.25">
      <c r="N173" s="42">
        <v>51866</v>
      </c>
      <c r="O173" s="78" t="s">
        <v>75</v>
      </c>
      <c r="P173" s="79" t="s">
        <v>75</v>
      </c>
      <c r="Q173" s="79" t="s">
        <v>75</v>
      </c>
      <c r="R173" s="82" t="s">
        <v>75</v>
      </c>
      <c r="S173" s="78" t="s">
        <v>75</v>
      </c>
      <c r="T173" s="79" t="s">
        <v>75</v>
      </c>
      <c r="U173" s="79" t="s">
        <v>75</v>
      </c>
      <c r="V173" s="82" t="s">
        <v>75</v>
      </c>
      <c r="W173" s="78" t="s">
        <v>75</v>
      </c>
      <c r="X173" s="79" t="s">
        <v>75</v>
      </c>
      <c r="Y173" s="79" t="s">
        <v>75</v>
      </c>
      <c r="Z173" s="82" t="s">
        <v>75</v>
      </c>
      <c r="AA173" s="78" t="s">
        <v>75</v>
      </c>
      <c r="AB173" s="79" t="s">
        <v>75</v>
      </c>
      <c r="AC173" s="79" t="s">
        <v>75</v>
      </c>
      <c r="AD173" s="82" t="s">
        <v>75</v>
      </c>
    </row>
    <row r="174" spans="14:30" x14ac:dyDescent="0.25">
      <c r="N174" s="42">
        <v>51956</v>
      </c>
      <c r="O174" s="78" t="s">
        <v>75</v>
      </c>
      <c r="P174" s="79" t="s">
        <v>75</v>
      </c>
      <c r="Q174" s="79" t="s">
        <v>75</v>
      </c>
      <c r="R174" s="82" t="s">
        <v>75</v>
      </c>
      <c r="S174" s="78" t="s">
        <v>75</v>
      </c>
      <c r="T174" s="79" t="s">
        <v>75</v>
      </c>
      <c r="U174" s="79" t="s">
        <v>75</v>
      </c>
      <c r="V174" s="82" t="s">
        <v>75</v>
      </c>
      <c r="W174" s="78" t="s">
        <v>75</v>
      </c>
      <c r="X174" s="79" t="s">
        <v>75</v>
      </c>
      <c r="Y174" s="79" t="s">
        <v>75</v>
      </c>
      <c r="Z174" s="82" t="s">
        <v>75</v>
      </c>
      <c r="AA174" s="78" t="s">
        <v>75</v>
      </c>
      <c r="AB174" s="79" t="s">
        <v>75</v>
      </c>
      <c r="AC174" s="79" t="s">
        <v>75</v>
      </c>
      <c r="AD174" s="82" t="s">
        <v>75</v>
      </c>
    </row>
    <row r="175" spans="14:30" x14ac:dyDescent="0.25">
      <c r="N175" s="42">
        <v>52047</v>
      </c>
      <c r="O175" s="78" t="s">
        <v>75</v>
      </c>
      <c r="P175" s="79" t="s">
        <v>75</v>
      </c>
      <c r="Q175" s="79" t="s">
        <v>75</v>
      </c>
      <c r="R175" s="82" t="s">
        <v>75</v>
      </c>
      <c r="S175" s="78" t="s">
        <v>75</v>
      </c>
      <c r="T175" s="79" t="s">
        <v>75</v>
      </c>
      <c r="U175" s="79" t="s">
        <v>75</v>
      </c>
      <c r="V175" s="82" t="s">
        <v>75</v>
      </c>
      <c r="W175" s="78" t="s">
        <v>75</v>
      </c>
      <c r="X175" s="79" t="s">
        <v>75</v>
      </c>
      <c r="Y175" s="79" t="s">
        <v>75</v>
      </c>
      <c r="Z175" s="82" t="s">
        <v>75</v>
      </c>
      <c r="AA175" s="78" t="s">
        <v>75</v>
      </c>
      <c r="AB175" s="79" t="s">
        <v>75</v>
      </c>
      <c r="AC175" s="79" t="s">
        <v>75</v>
      </c>
      <c r="AD175" s="82" t="s">
        <v>75</v>
      </c>
    </row>
    <row r="176" spans="14:30" x14ac:dyDescent="0.25">
      <c r="N176" s="42">
        <v>52139</v>
      </c>
      <c r="O176" s="78" t="s">
        <v>75</v>
      </c>
      <c r="P176" s="79" t="s">
        <v>75</v>
      </c>
      <c r="Q176" s="79" t="s">
        <v>75</v>
      </c>
      <c r="R176" s="82" t="s">
        <v>75</v>
      </c>
      <c r="S176" s="78" t="s">
        <v>75</v>
      </c>
      <c r="T176" s="79" t="s">
        <v>75</v>
      </c>
      <c r="U176" s="79" t="s">
        <v>75</v>
      </c>
      <c r="V176" s="82" t="s">
        <v>75</v>
      </c>
      <c r="W176" s="78" t="s">
        <v>75</v>
      </c>
      <c r="X176" s="79" t="s">
        <v>75</v>
      </c>
      <c r="Y176" s="79" t="s">
        <v>75</v>
      </c>
      <c r="Z176" s="82" t="s">
        <v>75</v>
      </c>
      <c r="AA176" s="78" t="s">
        <v>75</v>
      </c>
      <c r="AB176" s="79" t="s">
        <v>75</v>
      </c>
      <c r="AC176" s="79" t="s">
        <v>75</v>
      </c>
      <c r="AD176" s="82" t="s">
        <v>75</v>
      </c>
    </row>
    <row r="177" spans="14:30" x14ac:dyDescent="0.25">
      <c r="N177" s="42">
        <v>52231</v>
      </c>
      <c r="O177" s="78" t="s">
        <v>75</v>
      </c>
      <c r="P177" s="79" t="s">
        <v>75</v>
      </c>
      <c r="Q177" s="79" t="s">
        <v>75</v>
      </c>
      <c r="R177" s="82" t="s">
        <v>75</v>
      </c>
      <c r="S177" s="78" t="s">
        <v>75</v>
      </c>
      <c r="T177" s="79" t="s">
        <v>75</v>
      </c>
      <c r="U177" s="79" t="s">
        <v>75</v>
      </c>
      <c r="V177" s="82" t="s">
        <v>75</v>
      </c>
      <c r="W177" s="78" t="s">
        <v>75</v>
      </c>
      <c r="X177" s="79" t="s">
        <v>75</v>
      </c>
      <c r="Y177" s="79" t="s">
        <v>75</v>
      </c>
      <c r="Z177" s="82" t="s">
        <v>75</v>
      </c>
      <c r="AA177" s="78" t="s">
        <v>75</v>
      </c>
      <c r="AB177" s="79" t="s">
        <v>75</v>
      </c>
      <c r="AC177" s="79" t="s">
        <v>75</v>
      </c>
      <c r="AD177" s="82" t="s">
        <v>75</v>
      </c>
    </row>
    <row r="178" spans="14:30" x14ac:dyDescent="0.25">
      <c r="N178" s="42">
        <v>52321</v>
      </c>
      <c r="O178" s="78" t="s">
        <v>75</v>
      </c>
      <c r="P178" s="79" t="s">
        <v>75</v>
      </c>
      <c r="Q178" s="79" t="s">
        <v>75</v>
      </c>
      <c r="R178" s="82" t="s">
        <v>75</v>
      </c>
      <c r="S178" s="78" t="s">
        <v>75</v>
      </c>
      <c r="T178" s="79" t="s">
        <v>75</v>
      </c>
      <c r="U178" s="79" t="s">
        <v>75</v>
      </c>
      <c r="V178" s="82" t="s">
        <v>75</v>
      </c>
      <c r="W178" s="78" t="s">
        <v>75</v>
      </c>
      <c r="X178" s="79" t="s">
        <v>75</v>
      </c>
      <c r="Y178" s="79" t="s">
        <v>75</v>
      </c>
      <c r="Z178" s="82" t="s">
        <v>75</v>
      </c>
      <c r="AA178" s="78" t="s">
        <v>75</v>
      </c>
      <c r="AB178" s="79" t="s">
        <v>75</v>
      </c>
      <c r="AC178" s="79" t="s">
        <v>75</v>
      </c>
      <c r="AD178" s="82" t="s">
        <v>75</v>
      </c>
    </row>
    <row r="179" spans="14:30" x14ac:dyDescent="0.25">
      <c r="N179" s="42">
        <v>52412</v>
      </c>
      <c r="O179" s="78" t="s">
        <v>75</v>
      </c>
      <c r="P179" s="79" t="s">
        <v>75</v>
      </c>
      <c r="Q179" s="79" t="s">
        <v>75</v>
      </c>
      <c r="R179" s="82" t="s">
        <v>75</v>
      </c>
      <c r="S179" s="78" t="s">
        <v>75</v>
      </c>
      <c r="T179" s="79" t="s">
        <v>75</v>
      </c>
      <c r="U179" s="79" t="s">
        <v>75</v>
      </c>
      <c r="V179" s="82" t="s">
        <v>75</v>
      </c>
      <c r="W179" s="78" t="s">
        <v>75</v>
      </c>
      <c r="X179" s="79" t="s">
        <v>75</v>
      </c>
      <c r="Y179" s="79" t="s">
        <v>75</v>
      </c>
      <c r="Z179" s="82" t="s">
        <v>75</v>
      </c>
      <c r="AA179" s="78" t="s">
        <v>75</v>
      </c>
      <c r="AB179" s="79" t="s">
        <v>75</v>
      </c>
      <c r="AC179" s="79" t="s">
        <v>75</v>
      </c>
      <c r="AD179" s="82" t="s">
        <v>75</v>
      </c>
    </row>
    <row r="180" spans="14:30" x14ac:dyDescent="0.25">
      <c r="N180" s="42">
        <v>52504</v>
      </c>
      <c r="O180" s="78" t="s">
        <v>75</v>
      </c>
      <c r="P180" s="79" t="s">
        <v>75</v>
      </c>
      <c r="Q180" s="79" t="s">
        <v>75</v>
      </c>
      <c r="R180" s="82" t="s">
        <v>75</v>
      </c>
      <c r="S180" s="78" t="s">
        <v>75</v>
      </c>
      <c r="T180" s="79" t="s">
        <v>75</v>
      </c>
      <c r="U180" s="79" t="s">
        <v>75</v>
      </c>
      <c r="V180" s="82" t="s">
        <v>75</v>
      </c>
      <c r="W180" s="78" t="s">
        <v>75</v>
      </c>
      <c r="X180" s="79" t="s">
        <v>75</v>
      </c>
      <c r="Y180" s="79" t="s">
        <v>75</v>
      </c>
      <c r="Z180" s="82" t="s">
        <v>75</v>
      </c>
      <c r="AA180" s="78" t="s">
        <v>75</v>
      </c>
      <c r="AB180" s="79" t="s">
        <v>75</v>
      </c>
      <c r="AC180" s="79" t="s">
        <v>75</v>
      </c>
      <c r="AD180" s="82" t="s">
        <v>75</v>
      </c>
    </row>
    <row r="181" spans="14:30" x14ac:dyDescent="0.25">
      <c r="N181" s="42">
        <v>52596</v>
      </c>
      <c r="O181" s="78" t="s">
        <v>75</v>
      </c>
      <c r="P181" s="79" t="s">
        <v>75</v>
      </c>
      <c r="Q181" s="79" t="s">
        <v>75</v>
      </c>
      <c r="R181" s="82" t="s">
        <v>75</v>
      </c>
      <c r="S181" s="78" t="s">
        <v>75</v>
      </c>
      <c r="T181" s="79" t="s">
        <v>75</v>
      </c>
      <c r="U181" s="79" t="s">
        <v>75</v>
      </c>
      <c r="V181" s="82" t="s">
        <v>75</v>
      </c>
      <c r="W181" s="78" t="s">
        <v>75</v>
      </c>
      <c r="X181" s="79" t="s">
        <v>75</v>
      </c>
      <c r="Y181" s="79" t="s">
        <v>75</v>
      </c>
      <c r="Z181" s="82" t="s">
        <v>75</v>
      </c>
      <c r="AA181" s="78" t="s">
        <v>75</v>
      </c>
      <c r="AB181" s="79" t="s">
        <v>75</v>
      </c>
      <c r="AC181" s="79" t="s">
        <v>75</v>
      </c>
      <c r="AD181" s="82" t="s">
        <v>75</v>
      </c>
    </row>
    <row r="182" spans="14:30" x14ac:dyDescent="0.25">
      <c r="N182" s="42">
        <v>52687</v>
      </c>
      <c r="O182" s="78" t="s">
        <v>75</v>
      </c>
      <c r="P182" s="79" t="s">
        <v>75</v>
      </c>
      <c r="Q182" s="79" t="s">
        <v>75</v>
      </c>
      <c r="R182" s="82" t="s">
        <v>75</v>
      </c>
      <c r="S182" s="78" t="s">
        <v>75</v>
      </c>
      <c r="T182" s="79" t="s">
        <v>75</v>
      </c>
      <c r="U182" s="79" t="s">
        <v>75</v>
      </c>
      <c r="V182" s="82" t="s">
        <v>75</v>
      </c>
      <c r="W182" s="78" t="s">
        <v>75</v>
      </c>
      <c r="X182" s="79" t="s">
        <v>75</v>
      </c>
      <c r="Y182" s="79" t="s">
        <v>75</v>
      </c>
      <c r="Z182" s="82" t="s">
        <v>75</v>
      </c>
      <c r="AA182" s="78" t="s">
        <v>75</v>
      </c>
      <c r="AB182" s="79" t="s">
        <v>75</v>
      </c>
      <c r="AC182" s="79" t="s">
        <v>75</v>
      </c>
      <c r="AD182" s="82" t="s">
        <v>75</v>
      </c>
    </row>
    <row r="183" spans="14:30" x14ac:dyDescent="0.25">
      <c r="N183" s="42">
        <v>52778</v>
      </c>
      <c r="O183" s="78" t="s">
        <v>75</v>
      </c>
      <c r="P183" s="79" t="s">
        <v>75</v>
      </c>
      <c r="Q183" s="79" t="s">
        <v>75</v>
      </c>
      <c r="R183" s="82" t="s">
        <v>75</v>
      </c>
      <c r="S183" s="78" t="s">
        <v>75</v>
      </c>
      <c r="T183" s="79" t="s">
        <v>75</v>
      </c>
      <c r="U183" s="79" t="s">
        <v>75</v>
      </c>
      <c r="V183" s="82" t="s">
        <v>75</v>
      </c>
      <c r="W183" s="78" t="s">
        <v>75</v>
      </c>
      <c r="X183" s="79" t="s">
        <v>75</v>
      </c>
      <c r="Y183" s="79" t="s">
        <v>75</v>
      </c>
      <c r="Z183" s="82" t="s">
        <v>75</v>
      </c>
      <c r="AA183" s="78" t="s">
        <v>75</v>
      </c>
      <c r="AB183" s="79" t="s">
        <v>75</v>
      </c>
      <c r="AC183" s="79" t="s">
        <v>75</v>
      </c>
      <c r="AD183" s="82" t="s">
        <v>75</v>
      </c>
    </row>
    <row r="184" spans="14:30" x14ac:dyDescent="0.25">
      <c r="N184" s="42">
        <v>52870</v>
      </c>
      <c r="O184" s="78" t="s">
        <v>75</v>
      </c>
      <c r="P184" s="79" t="s">
        <v>75</v>
      </c>
      <c r="Q184" s="79" t="s">
        <v>75</v>
      </c>
      <c r="R184" s="82" t="s">
        <v>75</v>
      </c>
      <c r="S184" s="78" t="s">
        <v>75</v>
      </c>
      <c r="T184" s="79" t="s">
        <v>75</v>
      </c>
      <c r="U184" s="79" t="s">
        <v>75</v>
      </c>
      <c r="V184" s="82" t="s">
        <v>75</v>
      </c>
      <c r="W184" s="78" t="s">
        <v>75</v>
      </c>
      <c r="X184" s="79" t="s">
        <v>75</v>
      </c>
      <c r="Y184" s="79" t="s">
        <v>75</v>
      </c>
      <c r="Z184" s="82" t="s">
        <v>75</v>
      </c>
      <c r="AA184" s="78" t="s">
        <v>75</v>
      </c>
      <c r="AB184" s="79" t="s">
        <v>75</v>
      </c>
      <c r="AC184" s="79" t="s">
        <v>75</v>
      </c>
      <c r="AD184" s="82" t="s">
        <v>75</v>
      </c>
    </row>
    <row r="185" spans="14:30" x14ac:dyDescent="0.25">
      <c r="N185" s="42">
        <v>52962</v>
      </c>
      <c r="O185" s="78" t="s">
        <v>75</v>
      </c>
      <c r="P185" s="79" t="s">
        <v>75</v>
      </c>
      <c r="Q185" s="79" t="s">
        <v>75</v>
      </c>
      <c r="R185" s="82" t="s">
        <v>75</v>
      </c>
      <c r="S185" s="78" t="s">
        <v>75</v>
      </c>
      <c r="T185" s="79" t="s">
        <v>75</v>
      </c>
      <c r="U185" s="79" t="s">
        <v>75</v>
      </c>
      <c r="V185" s="82" t="s">
        <v>75</v>
      </c>
      <c r="W185" s="78" t="s">
        <v>75</v>
      </c>
      <c r="X185" s="79" t="s">
        <v>75</v>
      </c>
      <c r="Y185" s="79" t="s">
        <v>75</v>
      </c>
      <c r="Z185" s="82" t="s">
        <v>75</v>
      </c>
      <c r="AA185" s="78" t="s">
        <v>75</v>
      </c>
      <c r="AB185" s="79" t="s">
        <v>75</v>
      </c>
      <c r="AC185" s="79" t="s">
        <v>75</v>
      </c>
      <c r="AD185" s="82" t="s">
        <v>75</v>
      </c>
    </row>
    <row r="186" spans="14:30" x14ac:dyDescent="0.25">
      <c r="N186" s="42">
        <v>53052</v>
      </c>
      <c r="O186" s="78" t="s">
        <v>75</v>
      </c>
      <c r="P186" s="79" t="s">
        <v>75</v>
      </c>
      <c r="Q186" s="79" t="s">
        <v>75</v>
      </c>
      <c r="R186" s="82" t="s">
        <v>75</v>
      </c>
      <c r="S186" s="78" t="s">
        <v>75</v>
      </c>
      <c r="T186" s="79" t="s">
        <v>75</v>
      </c>
      <c r="U186" s="79" t="s">
        <v>75</v>
      </c>
      <c r="V186" s="82" t="s">
        <v>75</v>
      </c>
      <c r="W186" s="78" t="s">
        <v>75</v>
      </c>
      <c r="X186" s="79" t="s">
        <v>75</v>
      </c>
      <c r="Y186" s="79" t="s">
        <v>75</v>
      </c>
      <c r="Z186" s="82" t="s">
        <v>75</v>
      </c>
      <c r="AA186" s="78" t="s">
        <v>75</v>
      </c>
      <c r="AB186" s="79" t="s">
        <v>75</v>
      </c>
      <c r="AC186" s="79" t="s">
        <v>75</v>
      </c>
      <c r="AD186" s="82" t="s">
        <v>75</v>
      </c>
    </row>
    <row r="187" spans="14:30" x14ac:dyDescent="0.25">
      <c r="N187" s="42">
        <v>53143</v>
      </c>
      <c r="O187" s="78" t="s">
        <v>75</v>
      </c>
      <c r="P187" s="79" t="s">
        <v>75</v>
      </c>
      <c r="Q187" s="79" t="s">
        <v>75</v>
      </c>
      <c r="R187" s="82" t="s">
        <v>75</v>
      </c>
      <c r="S187" s="78" t="s">
        <v>75</v>
      </c>
      <c r="T187" s="79" t="s">
        <v>75</v>
      </c>
      <c r="U187" s="79" t="s">
        <v>75</v>
      </c>
      <c r="V187" s="82" t="s">
        <v>75</v>
      </c>
      <c r="W187" s="78" t="s">
        <v>75</v>
      </c>
      <c r="X187" s="79" t="s">
        <v>75</v>
      </c>
      <c r="Y187" s="79" t="s">
        <v>75</v>
      </c>
      <c r="Z187" s="82" t="s">
        <v>75</v>
      </c>
      <c r="AA187" s="78" t="s">
        <v>75</v>
      </c>
      <c r="AB187" s="79" t="s">
        <v>75</v>
      </c>
      <c r="AC187" s="79" t="s">
        <v>75</v>
      </c>
      <c r="AD187" s="82" t="s">
        <v>75</v>
      </c>
    </row>
    <row r="188" spans="14:30" x14ac:dyDescent="0.25">
      <c r="N188" s="42">
        <v>53235</v>
      </c>
      <c r="O188" s="78" t="s">
        <v>75</v>
      </c>
      <c r="P188" s="79" t="s">
        <v>75</v>
      </c>
      <c r="Q188" s="79" t="s">
        <v>75</v>
      </c>
      <c r="R188" s="82" t="s">
        <v>75</v>
      </c>
      <c r="S188" s="78" t="s">
        <v>75</v>
      </c>
      <c r="T188" s="79" t="s">
        <v>75</v>
      </c>
      <c r="U188" s="79" t="s">
        <v>75</v>
      </c>
      <c r="V188" s="82" t="s">
        <v>75</v>
      </c>
      <c r="W188" s="78" t="s">
        <v>75</v>
      </c>
      <c r="X188" s="79" t="s">
        <v>75</v>
      </c>
      <c r="Y188" s="79" t="s">
        <v>75</v>
      </c>
      <c r="Z188" s="82" t="s">
        <v>75</v>
      </c>
      <c r="AA188" s="78" t="s">
        <v>75</v>
      </c>
      <c r="AB188" s="79" t="s">
        <v>75</v>
      </c>
      <c r="AC188" s="79" t="s">
        <v>75</v>
      </c>
      <c r="AD188" s="82" t="s">
        <v>75</v>
      </c>
    </row>
    <row r="189" spans="14:30" x14ac:dyDescent="0.25">
      <c r="N189" s="42">
        <v>53327</v>
      </c>
      <c r="O189" s="78" t="s">
        <v>75</v>
      </c>
      <c r="P189" s="79" t="s">
        <v>75</v>
      </c>
      <c r="Q189" s="79" t="s">
        <v>75</v>
      </c>
      <c r="R189" s="82" t="s">
        <v>75</v>
      </c>
      <c r="S189" s="78" t="s">
        <v>75</v>
      </c>
      <c r="T189" s="79" t="s">
        <v>75</v>
      </c>
      <c r="U189" s="79" t="s">
        <v>75</v>
      </c>
      <c r="V189" s="82" t="s">
        <v>75</v>
      </c>
      <c r="W189" s="78" t="s">
        <v>75</v>
      </c>
      <c r="X189" s="79" t="s">
        <v>75</v>
      </c>
      <c r="Y189" s="79" t="s">
        <v>75</v>
      </c>
      <c r="Z189" s="82" t="s">
        <v>75</v>
      </c>
      <c r="AA189" s="78" t="s">
        <v>75</v>
      </c>
      <c r="AB189" s="79" t="s">
        <v>75</v>
      </c>
      <c r="AC189" s="79" t="s">
        <v>75</v>
      </c>
      <c r="AD189" s="82" t="s">
        <v>75</v>
      </c>
    </row>
    <row r="190" spans="14:30" x14ac:dyDescent="0.25">
      <c r="N190" s="42">
        <v>53417</v>
      </c>
      <c r="O190" s="78" t="s">
        <v>75</v>
      </c>
      <c r="P190" s="79" t="s">
        <v>75</v>
      </c>
      <c r="Q190" s="79" t="s">
        <v>75</v>
      </c>
      <c r="R190" s="82" t="s">
        <v>75</v>
      </c>
      <c r="S190" s="78" t="s">
        <v>75</v>
      </c>
      <c r="T190" s="79" t="s">
        <v>75</v>
      </c>
      <c r="U190" s="79" t="s">
        <v>75</v>
      </c>
      <c r="V190" s="82" t="s">
        <v>75</v>
      </c>
      <c r="W190" s="78" t="s">
        <v>75</v>
      </c>
      <c r="X190" s="79" t="s">
        <v>75</v>
      </c>
      <c r="Y190" s="79" t="s">
        <v>75</v>
      </c>
      <c r="Z190" s="82" t="s">
        <v>75</v>
      </c>
      <c r="AA190" s="78" t="s">
        <v>75</v>
      </c>
      <c r="AB190" s="79" t="s">
        <v>75</v>
      </c>
      <c r="AC190" s="79" t="s">
        <v>75</v>
      </c>
      <c r="AD190" s="82" t="s">
        <v>75</v>
      </c>
    </row>
    <row r="191" spans="14:30" x14ac:dyDescent="0.25">
      <c r="N191" s="42">
        <v>53508</v>
      </c>
      <c r="O191" s="78" t="s">
        <v>75</v>
      </c>
      <c r="P191" s="79" t="s">
        <v>75</v>
      </c>
      <c r="Q191" s="79" t="s">
        <v>75</v>
      </c>
      <c r="R191" s="82" t="s">
        <v>75</v>
      </c>
      <c r="S191" s="78" t="s">
        <v>75</v>
      </c>
      <c r="T191" s="79" t="s">
        <v>75</v>
      </c>
      <c r="U191" s="79" t="s">
        <v>75</v>
      </c>
      <c r="V191" s="82" t="s">
        <v>75</v>
      </c>
      <c r="W191" s="78" t="s">
        <v>75</v>
      </c>
      <c r="X191" s="79" t="s">
        <v>75</v>
      </c>
      <c r="Y191" s="79" t="s">
        <v>75</v>
      </c>
      <c r="Z191" s="82" t="s">
        <v>75</v>
      </c>
      <c r="AA191" s="78" t="s">
        <v>75</v>
      </c>
      <c r="AB191" s="79" t="s">
        <v>75</v>
      </c>
      <c r="AC191" s="79" t="s">
        <v>75</v>
      </c>
      <c r="AD191" s="82" t="s">
        <v>75</v>
      </c>
    </row>
    <row r="192" spans="14:30" x14ac:dyDescent="0.25">
      <c r="N192" s="42">
        <v>53600</v>
      </c>
      <c r="O192" s="78" t="s">
        <v>75</v>
      </c>
      <c r="P192" s="79" t="s">
        <v>75</v>
      </c>
      <c r="Q192" s="79" t="s">
        <v>75</v>
      </c>
      <c r="R192" s="82" t="s">
        <v>75</v>
      </c>
      <c r="S192" s="78" t="s">
        <v>75</v>
      </c>
      <c r="T192" s="79" t="s">
        <v>75</v>
      </c>
      <c r="U192" s="79" t="s">
        <v>75</v>
      </c>
      <c r="V192" s="82" t="s">
        <v>75</v>
      </c>
      <c r="W192" s="78" t="s">
        <v>75</v>
      </c>
      <c r="X192" s="79" t="s">
        <v>75</v>
      </c>
      <c r="Y192" s="79" t="s">
        <v>75</v>
      </c>
      <c r="Z192" s="82" t="s">
        <v>75</v>
      </c>
      <c r="AA192" s="78" t="s">
        <v>75</v>
      </c>
      <c r="AB192" s="79" t="s">
        <v>75</v>
      </c>
      <c r="AC192" s="79" t="s">
        <v>75</v>
      </c>
      <c r="AD192" s="82" t="s">
        <v>75</v>
      </c>
    </row>
    <row r="193" spans="14:30" x14ac:dyDescent="0.25">
      <c r="N193" s="42">
        <v>53692</v>
      </c>
      <c r="O193" s="78" t="s">
        <v>75</v>
      </c>
      <c r="P193" s="79" t="s">
        <v>75</v>
      </c>
      <c r="Q193" s="79" t="s">
        <v>75</v>
      </c>
      <c r="R193" s="82" t="s">
        <v>75</v>
      </c>
      <c r="S193" s="78" t="s">
        <v>75</v>
      </c>
      <c r="T193" s="79" t="s">
        <v>75</v>
      </c>
      <c r="U193" s="79" t="s">
        <v>75</v>
      </c>
      <c r="V193" s="82" t="s">
        <v>75</v>
      </c>
      <c r="W193" s="78" t="s">
        <v>75</v>
      </c>
      <c r="X193" s="79" t="s">
        <v>75</v>
      </c>
      <c r="Y193" s="79" t="s">
        <v>75</v>
      </c>
      <c r="Z193" s="82" t="s">
        <v>75</v>
      </c>
      <c r="AA193" s="78" t="s">
        <v>75</v>
      </c>
      <c r="AB193" s="79" t="s">
        <v>75</v>
      </c>
      <c r="AC193" s="79" t="s">
        <v>75</v>
      </c>
      <c r="AD193" s="82" t="s">
        <v>75</v>
      </c>
    </row>
    <row r="194" spans="14:30" x14ac:dyDescent="0.25">
      <c r="N194" s="42">
        <v>53782</v>
      </c>
      <c r="O194" s="78" t="s">
        <v>75</v>
      </c>
      <c r="P194" s="79" t="s">
        <v>75</v>
      </c>
      <c r="Q194" s="79" t="s">
        <v>75</v>
      </c>
      <c r="R194" s="82" t="s">
        <v>75</v>
      </c>
      <c r="S194" s="78" t="s">
        <v>75</v>
      </c>
      <c r="T194" s="79" t="s">
        <v>75</v>
      </c>
      <c r="U194" s="79" t="s">
        <v>75</v>
      </c>
      <c r="V194" s="82" t="s">
        <v>75</v>
      </c>
      <c r="W194" s="78" t="s">
        <v>75</v>
      </c>
      <c r="X194" s="79" t="s">
        <v>75</v>
      </c>
      <c r="Y194" s="79" t="s">
        <v>75</v>
      </c>
      <c r="Z194" s="82" t="s">
        <v>75</v>
      </c>
      <c r="AA194" s="78" t="s">
        <v>75</v>
      </c>
      <c r="AB194" s="79" t="s">
        <v>75</v>
      </c>
      <c r="AC194" s="79" t="s">
        <v>75</v>
      </c>
      <c r="AD194" s="82" t="s">
        <v>75</v>
      </c>
    </row>
    <row r="195" spans="14:30" x14ac:dyDescent="0.25">
      <c r="N195" s="42">
        <v>53873</v>
      </c>
      <c r="O195" s="78" t="s">
        <v>75</v>
      </c>
      <c r="P195" s="79" t="s">
        <v>75</v>
      </c>
      <c r="Q195" s="79" t="s">
        <v>75</v>
      </c>
      <c r="R195" s="82" t="s">
        <v>75</v>
      </c>
      <c r="S195" s="78" t="s">
        <v>75</v>
      </c>
      <c r="T195" s="79" t="s">
        <v>75</v>
      </c>
      <c r="U195" s="79" t="s">
        <v>75</v>
      </c>
      <c r="V195" s="82" t="s">
        <v>75</v>
      </c>
      <c r="W195" s="78" t="s">
        <v>75</v>
      </c>
      <c r="X195" s="79" t="s">
        <v>75</v>
      </c>
      <c r="Y195" s="79" t="s">
        <v>75</v>
      </c>
      <c r="Z195" s="82" t="s">
        <v>75</v>
      </c>
      <c r="AA195" s="78" t="s">
        <v>75</v>
      </c>
      <c r="AB195" s="79" t="s">
        <v>75</v>
      </c>
      <c r="AC195" s="79" t="s">
        <v>75</v>
      </c>
      <c r="AD195" s="82" t="s">
        <v>75</v>
      </c>
    </row>
    <row r="196" spans="14:30" x14ac:dyDescent="0.25">
      <c r="N196" s="42">
        <v>53965</v>
      </c>
      <c r="O196" s="78" t="s">
        <v>75</v>
      </c>
      <c r="P196" s="79" t="s">
        <v>75</v>
      </c>
      <c r="Q196" s="79" t="s">
        <v>75</v>
      </c>
      <c r="R196" s="82" t="s">
        <v>75</v>
      </c>
      <c r="S196" s="78" t="s">
        <v>75</v>
      </c>
      <c r="T196" s="79" t="s">
        <v>75</v>
      </c>
      <c r="U196" s="79" t="s">
        <v>75</v>
      </c>
      <c r="V196" s="82" t="s">
        <v>75</v>
      </c>
      <c r="W196" s="78" t="s">
        <v>75</v>
      </c>
      <c r="X196" s="79" t="s">
        <v>75</v>
      </c>
      <c r="Y196" s="79" t="s">
        <v>75</v>
      </c>
      <c r="Z196" s="82" t="s">
        <v>75</v>
      </c>
      <c r="AA196" s="78" t="s">
        <v>75</v>
      </c>
      <c r="AB196" s="79" t="s">
        <v>75</v>
      </c>
      <c r="AC196" s="79" t="s">
        <v>75</v>
      </c>
      <c r="AD196" s="82" t="s">
        <v>75</v>
      </c>
    </row>
    <row r="197" spans="14:30" x14ac:dyDescent="0.25">
      <c r="N197" s="42">
        <v>54057</v>
      </c>
      <c r="O197" s="78" t="s">
        <v>75</v>
      </c>
      <c r="P197" s="79" t="s">
        <v>75</v>
      </c>
      <c r="Q197" s="79" t="s">
        <v>75</v>
      </c>
      <c r="R197" s="82" t="s">
        <v>75</v>
      </c>
      <c r="S197" s="78" t="s">
        <v>75</v>
      </c>
      <c r="T197" s="79" t="s">
        <v>75</v>
      </c>
      <c r="U197" s="79" t="s">
        <v>75</v>
      </c>
      <c r="V197" s="82" t="s">
        <v>75</v>
      </c>
      <c r="W197" s="78" t="s">
        <v>75</v>
      </c>
      <c r="X197" s="79" t="s">
        <v>75</v>
      </c>
      <c r="Y197" s="79" t="s">
        <v>75</v>
      </c>
      <c r="Z197" s="82" t="s">
        <v>75</v>
      </c>
      <c r="AA197" s="78" t="s">
        <v>75</v>
      </c>
      <c r="AB197" s="79" t="s">
        <v>75</v>
      </c>
      <c r="AC197" s="79" t="s">
        <v>75</v>
      </c>
      <c r="AD197" s="82" t="s">
        <v>75</v>
      </c>
    </row>
    <row r="198" spans="14:30" x14ac:dyDescent="0.25">
      <c r="N198" s="42">
        <v>54148</v>
      </c>
      <c r="O198" s="78" t="s">
        <v>75</v>
      </c>
      <c r="P198" s="79" t="s">
        <v>75</v>
      </c>
      <c r="Q198" s="79" t="s">
        <v>75</v>
      </c>
      <c r="R198" s="82" t="s">
        <v>75</v>
      </c>
      <c r="S198" s="78" t="s">
        <v>75</v>
      </c>
      <c r="T198" s="79" t="s">
        <v>75</v>
      </c>
      <c r="U198" s="79" t="s">
        <v>75</v>
      </c>
      <c r="V198" s="82" t="s">
        <v>75</v>
      </c>
      <c r="W198" s="78" t="s">
        <v>75</v>
      </c>
      <c r="X198" s="79" t="s">
        <v>75</v>
      </c>
      <c r="Y198" s="79" t="s">
        <v>75</v>
      </c>
      <c r="Z198" s="82" t="s">
        <v>75</v>
      </c>
      <c r="AA198" s="78" t="s">
        <v>75</v>
      </c>
      <c r="AB198" s="79" t="s">
        <v>75</v>
      </c>
      <c r="AC198" s="79" t="s">
        <v>75</v>
      </c>
      <c r="AD198" s="82" t="s">
        <v>75</v>
      </c>
    </row>
    <row r="199" spans="14:30" x14ac:dyDescent="0.25">
      <c r="N199" s="42">
        <v>54239</v>
      </c>
      <c r="O199" s="78" t="s">
        <v>75</v>
      </c>
      <c r="P199" s="79" t="s">
        <v>75</v>
      </c>
      <c r="Q199" s="79" t="s">
        <v>75</v>
      </c>
      <c r="R199" s="82" t="s">
        <v>75</v>
      </c>
      <c r="S199" s="78" t="s">
        <v>75</v>
      </c>
      <c r="T199" s="79" t="s">
        <v>75</v>
      </c>
      <c r="U199" s="79" t="s">
        <v>75</v>
      </c>
      <c r="V199" s="82" t="s">
        <v>75</v>
      </c>
      <c r="W199" s="78" t="s">
        <v>75</v>
      </c>
      <c r="X199" s="79" t="s">
        <v>75</v>
      </c>
      <c r="Y199" s="79" t="s">
        <v>75</v>
      </c>
      <c r="Z199" s="82" t="s">
        <v>75</v>
      </c>
      <c r="AA199" s="78" t="s">
        <v>75</v>
      </c>
      <c r="AB199" s="79" t="s">
        <v>75</v>
      </c>
      <c r="AC199" s="79" t="s">
        <v>75</v>
      </c>
      <c r="AD199" s="82" t="s">
        <v>75</v>
      </c>
    </row>
    <row r="200" spans="14:30" x14ac:dyDescent="0.25">
      <c r="N200" s="42">
        <v>54331</v>
      </c>
      <c r="O200" s="78" t="s">
        <v>75</v>
      </c>
      <c r="P200" s="79" t="s">
        <v>75</v>
      </c>
      <c r="Q200" s="79" t="s">
        <v>75</v>
      </c>
      <c r="R200" s="82" t="s">
        <v>75</v>
      </c>
      <c r="S200" s="78" t="s">
        <v>75</v>
      </c>
      <c r="T200" s="79" t="s">
        <v>75</v>
      </c>
      <c r="U200" s="79" t="s">
        <v>75</v>
      </c>
      <c r="V200" s="82" t="s">
        <v>75</v>
      </c>
      <c r="W200" s="78" t="s">
        <v>75</v>
      </c>
      <c r="X200" s="79" t="s">
        <v>75</v>
      </c>
      <c r="Y200" s="79" t="s">
        <v>75</v>
      </c>
      <c r="Z200" s="82" t="s">
        <v>75</v>
      </c>
      <c r="AA200" s="78" t="s">
        <v>75</v>
      </c>
      <c r="AB200" s="79" t="s">
        <v>75</v>
      </c>
      <c r="AC200" s="79" t="s">
        <v>75</v>
      </c>
      <c r="AD200" s="82" t="s">
        <v>75</v>
      </c>
    </row>
    <row r="201" spans="14:30" x14ac:dyDescent="0.25">
      <c r="N201" s="42">
        <v>54423</v>
      </c>
      <c r="O201" s="78" t="s">
        <v>75</v>
      </c>
      <c r="P201" s="79" t="s">
        <v>75</v>
      </c>
      <c r="Q201" s="79" t="s">
        <v>75</v>
      </c>
      <c r="R201" s="82" t="s">
        <v>75</v>
      </c>
      <c r="S201" s="78" t="s">
        <v>75</v>
      </c>
      <c r="T201" s="79" t="s">
        <v>75</v>
      </c>
      <c r="U201" s="79" t="s">
        <v>75</v>
      </c>
      <c r="V201" s="82" t="s">
        <v>75</v>
      </c>
      <c r="W201" s="78" t="s">
        <v>75</v>
      </c>
      <c r="X201" s="79" t="s">
        <v>75</v>
      </c>
      <c r="Y201" s="79" t="s">
        <v>75</v>
      </c>
      <c r="Z201" s="82" t="s">
        <v>75</v>
      </c>
      <c r="AA201" s="78" t="s">
        <v>75</v>
      </c>
      <c r="AB201" s="79" t="s">
        <v>75</v>
      </c>
      <c r="AC201" s="79" t="s">
        <v>75</v>
      </c>
      <c r="AD201" s="82" t="s">
        <v>75</v>
      </c>
    </row>
    <row r="202" spans="14:30" x14ac:dyDescent="0.25">
      <c r="N202" s="42">
        <v>54513</v>
      </c>
      <c r="O202" s="78" t="s">
        <v>75</v>
      </c>
      <c r="P202" s="79" t="s">
        <v>75</v>
      </c>
      <c r="Q202" s="79" t="s">
        <v>75</v>
      </c>
      <c r="R202" s="82" t="s">
        <v>75</v>
      </c>
      <c r="S202" s="78" t="s">
        <v>75</v>
      </c>
      <c r="T202" s="79" t="s">
        <v>75</v>
      </c>
      <c r="U202" s="79" t="s">
        <v>75</v>
      </c>
      <c r="V202" s="82" t="s">
        <v>75</v>
      </c>
      <c r="W202" s="78" t="s">
        <v>75</v>
      </c>
      <c r="X202" s="79" t="s">
        <v>75</v>
      </c>
      <c r="Y202" s="79" t="s">
        <v>75</v>
      </c>
      <c r="Z202" s="82" t="s">
        <v>75</v>
      </c>
      <c r="AA202" s="78" t="s">
        <v>75</v>
      </c>
      <c r="AB202" s="79" t="s">
        <v>75</v>
      </c>
      <c r="AC202" s="79" t="s">
        <v>75</v>
      </c>
      <c r="AD202" s="82" t="s">
        <v>75</v>
      </c>
    </row>
    <row r="203" spans="14:30" x14ac:dyDescent="0.25">
      <c r="N203" s="42">
        <v>54604</v>
      </c>
      <c r="O203" s="78" t="s">
        <v>75</v>
      </c>
      <c r="P203" s="79" t="s">
        <v>75</v>
      </c>
      <c r="Q203" s="79" t="s">
        <v>75</v>
      </c>
      <c r="R203" s="82" t="s">
        <v>75</v>
      </c>
      <c r="S203" s="78" t="s">
        <v>75</v>
      </c>
      <c r="T203" s="79" t="s">
        <v>75</v>
      </c>
      <c r="U203" s="79" t="s">
        <v>75</v>
      </c>
      <c r="V203" s="82" t="s">
        <v>75</v>
      </c>
      <c r="W203" s="78" t="s">
        <v>75</v>
      </c>
      <c r="X203" s="79" t="s">
        <v>75</v>
      </c>
      <c r="Y203" s="79" t="s">
        <v>75</v>
      </c>
      <c r="Z203" s="82" t="s">
        <v>75</v>
      </c>
      <c r="AA203" s="78" t="s">
        <v>75</v>
      </c>
      <c r="AB203" s="79" t="s">
        <v>75</v>
      </c>
      <c r="AC203" s="79" t="s">
        <v>75</v>
      </c>
      <c r="AD203" s="82" t="s">
        <v>75</v>
      </c>
    </row>
    <row r="204" spans="14:30" x14ac:dyDescent="0.25">
      <c r="N204" s="42">
        <v>54696</v>
      </c>
      <c r="O204" s="78" t="s">
        <v>75</v>
      </c>
      <c r="P204" s="79" t="s">
        <v>75</v>
      </c>
      <c r="Q204" s="79" t="s">
        <v>75</v>
      </c>
      <c r="R204" s="82" t="s">
        <v>75</v>
      </c>
      <c r="S204" s="78" t="s">
        <v>75</v>
      </c>
      <c r="T204" s="79" t="s">
        <v>75</v>
      </c>
      <c r="U204" s="79" t="s">
        <v>75</v>
      </c>
      <c r="V204" s="82" t="s">
        <v>75</v>
      </c>
      <c r="W204" s="78" t="s">
        <v>75</v>
      </c>
      <c r="X204" s="79" t="s">
        <v>75</v>
      </c>
      <c r="Y204" s="79" t="s">
        <v>75</v>
      </c>
      <c r="Z204" s="82" t="s">
        <v>75</v>
      </c>
      <c r="AA204" s="78" t="s">
        <v>75</v>
      </c>
      <c r="AB204" s="79" t="s">
        <v>75</v>
      </c>
      <c r="AC204" s="79" t="s">
        <v>75</v>
      </c>
      <c r="AD204" s="82" t="s">
        <v>75</v>
      </c>
    </row>
    <row r="205" spans="14:30" x14ac:dyDescent="0.25">
      <c r="N205" s="42">
        <v>54788</v>
      </c>
      <c r="O205" s="78" t="s">
        <v>75</v>
      </c>
      <c r="P205" s="79" t="s">
        <v>75</v>
      </c>
      <c r="Q205" s="79" t="s">
        <v>75</v>
      </c>
      <c r="R205" s="82" t="s">
        <v>75</v>
      </c>
      <c r="S205" s="78" t="s">
        <v>75</v>
      </c>
      <c r="T205" s="79" t="s">
        <v>75</v>
      </c>
      <c r="U205" s="79" t="s">
        <v>75</v>
      </c>
      <c r="V205" s="82" t="s">
        <v>75</v>
      </c>
      <c r="W205" s="78" t="s">
        <v>75</v>
      </c>
      <c r="X205" s="79" t="s">
        <v>75</v>
      </c>
      <c r="Y205" s="79" t="s">
        <v>75</v>
      </c>
      <c r="Z205" s="82" t="s">
        <v>75</v>
      </c>
      <c r="AA205" s="78" t="s">
        <v>75</v>
      </c>
      <c r="AB205" s="79" t="s">
        <v>75</v>
      </c>
      <c r="AC205" s="79" t="s">
        <v>75</v>
      </c>
      <c r="AD205" s="82" t="s">
        <v>75</v>
      </c>
    </row>
    <row r="206" spans="14:30" x14ac:dyDescent="0.25">
      <c r="N206" s="42">
        <v>54878</v>
      </c>
      <c r="O206" s="78" t="s">
        <v>75</v>
      </c>
      <c r="P206" s="79" t="s">
        <v>75</v>
      </c>
      <c r="Q206" s="79" t="s">
        <v>75</v>
      </c>
      <c r="R206" s="82" t="s">
        <v>75</v>
      </c>
      <c r="S206" s="78" t="s">
        <v>75</v>
      </c>
      <c r="T206" s="79" t="s">
        <v>75</v>
      </c>
      <c r="U206" s="79" t="s">
        <v>75</v>
      </c>
      <c r="V206" s="82" t="s">
        <v>75</v>
      </c>
      <c r="W206" s="78" t="s">
        <v>75</v>
      </c>
      <c r="X206" s="79" t="s">
        <v>75</v>
      </c>
      <c r="Y206" s="79" t="s">
        <v>75</v>
      </c>
      <c r="Z206" s="82" t="s">
        <v>75</v>
      </c>
      <c r="AA206" s="78" t="s">
        <v>75</v>
      </c>
      <c r="AB206" s="79" t="s">
        <v>75</v>
      </c>
      <c r="AC206" s="79" t="s">
        <v>75</v>
      </c>
      <c r="AD206" s="82" t="s">
        <v>75</v>
      </c>
    </row>
    <row r="207" spans="14:30" x14ac:dyDescent="0.25">
      <c r="N207" s="42">
        <v>54969</v>
      </c>
      <c r="O207" s="78" t="s">
        <v>75</v>
      </c>
      <c r="P207" s="79" t="s">
        <v>75</v>
      </c>
      <c r="Q207" s="79" t="s">
        <v>75</v>
      </c>
      <c r="R207" s="82" t="s">
        <v>75</v>
      </c>
      <c r="S207" s="78" t="s">
        <v>75</v>
      </c>
      <c r="T207" s="79" t="s">
        <v>75</v>
      </c>
      <c r="U207" s="79" t="s">
        <v>75</v>
      </c>
      <c r="V207" s="82" t="s">
        <v>75</v>
      </c>
      <c r="W207" s="78" t="s">
        <v>75</v>
      </c>
      <c r="X207" s="79" t="s">
        <v>75</v>
      </c>
      <c r="Y207" s="79" t="s">
        <v>75</v>
      </c>
      <c r="Z207" s="82" t="s">
        <v>75</v>
      </c>
      <c r="AA207" s="78" t="s">
        <v>75</v>
      </c>
      <c r="AB207" s="79" t="s">
        <v>75</v>
      </c>
      <c r="AC207" s="79" t="s">
        <v>75</v>
      </c>
      <c r="AD207" s="82" t="s">
        <v>75</v>
      </c>
    </row>
    <row r="208" spans="14:30" x14ac:dyDescent="0.25">
      <c r="N208" s="42">
        <v>55061</v>
      </c>
      <c r="O208" s="78" t="s">
        <v>75</v>
      </c>
      <c r="P208" s="79" t="s">
        <v>75</v>
      </c>
      <c r="Q208" s="79" t="s">
        <v>75</v>
      </c>
      <c r="R208" s="82" t="s">
        <v>75</v>
      </c>
      <c r="S208" s="78" t="s">
        <v>75</v>
      </c>
      <c r="T208" s="79" t="s">
        <v>75</v>
      </c>
      <c r="U208" s="79" t="s">
        <v>75</v>
      </c>
      <c r="V208" s="82" t="s">
        <v>75</v>
      </c>
      <c r="W208" s="78" t="s">
        <v>75</v>
      </c>
      <c r="X208" s="79" t="s">
        <v>75</v>
      </c>
      <c r="Y208" s="79" t="s">
        <v>75</v>
      </c>
      <c r="Z208" s="82" t="s">
        <v>75</v>
      </c>
      <c r="AA208" s="78" t="s">
        <v>75</v>
      </c>
      <c r="AB208" s="79" t="s">
        <v>75</v>
      </c>
      <c r="AC208" s="79" t="s">
        <v>75</v>
      </c>
      <c r="AD208" s="82" t="s">
        <v>75</v>
      </c>
    </row>
    <row r="209" spans="14:14" x14ac:dyDescent="0.25">
      <c r="N209" s="42"/>
    </row>
    <row r="210" spans="14:14" x14ac:dyDescent="0.25">
      <c r="N210" s="42"/>
    </row>
    <row r="211" spans="14:14" x14ac:dyDescent="0.25">
      <c r="N211" s="42"/>
    </row>
    <row r="212" spans="14:14" x14ac:dyDescent="0.25">
      <c r="N212" s="42"/>
    </row>
    <row r="213" spans="14:14" x14ac:dyDescent="0.25">
      <c r="N213" s="42"/>
    </row>
    <row r="214" spans="14:14" x14ac:dyDescent="0.25">
      <c r="N214" s="42"/>
    </row>
    <row r="215" spans="14:14" x14ac:dyDescent="0.25">
      <c r="N215" s="42"/>
    </row>
    <row r="216" spans="14:14" x14ac:dyDescent="0.25">
      <c r="N216" s="42"/>
    </row>
    <row r="217" spans="14:14" x14ac:dyDescent="0.25">
      <c r="N217" s="42"/>
    </row>
    <row r="218" spans="14:14" x14ac:dyDescent="0.25">
      <c r="N218" s="42"/>
    </row>
    <row r="219" spans="14:14" x14ac:dyDescent="0.25">
      <c r="N219" s="42"/>
    </row>
    <row r="220" spans="14:14" x14ac:dyDescent="0.25">
      <c r="N220" s="42"/>
    </row>
    <row r="221" spans="14:14" x14ac:dyDescent="0.25">
      <c r="N221" s="42"/>
    </row>
    <row r="222" spans="14:14" x14ac:dyDescent="0.25">
      <c r="N222" s="42"/>
    </row>
    <row r="223" spans="14:14" x14ac:dyDescent="0.25">
      <c r="N223" s="42"/>
    </row>
    <row r="224" spans="14:14" x14ac:dyDescent="0.25">
      <c r="N224" s="42"/>
    </row>
    <row r="225" spans="14:14" x14ac:dyDescent="0.25">
      <c r="N225" s="42"/>
    </row>
    <row r="226" spans="14:14" x14ac:dyDescent="0.25">
      <c r="N226" s="42"/>
    </row>
    <row r="227" spans="14:14" x14ac:dyDescent="0.25">
      <c r="N227" s="42"/>
    </row>
    <row r="228" spans="14:14" x14ac:dyDescent="0.25">
      <c r="N228" s="42"/>
    </row>
    <row r="229" spans="14:14" x14ac:dyDescent="0.25">
      <c r="N229" s="42"/>
    </row>
    <row r="230" spans="14:14" x14ac:dyDescent="0.25">
      <c r="N230" s="42"/>
    </row>
    <row r="231" spans="14:14" x14ac:dyDescent="0.25">
      <c r="N231" s="42"/>
    </row>
    <row r="232" spans="14:14" x14ac:dyDescent="0.25">
      <c r="N232" s="42"/>
    </row>
    <row r="233" spans="14:14" x14ac:dyDescent="0.25">
      <c r="N233" s="42"/>
    </row>
    <row r="234" spans="14:14" x14ac:dyDescent="0.25">
      <c r="N234" s="42"/>
    </row>
    <row r="235" spans="14:14" x14ac:dyDescent="0.25">
      <c r="N235" s="42"/>
    </row>
    <row r="236" spans="14:14" x14ac:dyDescent="0.25">
      <c r="N236" s="42"/>
    </row>
    <row r="237" spans="14:14" x14ac:dyDescent="0.25">
      <c r="N237" s="42"/>
    </row>
    <row r="238" spans="14:14" x14ac:dyDescent="0.25">
      <c r="N238" s="42"/>
    </row>
    <row r="239" spans="14:14" x14ac:dyDescent="0.25">
      <c r="N239" s="42"/>
    </row>
    <row r="240" spans="14:14" x14ac:dyDescent="0.25">
      <c r="N240" s="42"/>
    </row>
    <row r="241" spans="14:14" x14ac:dyDescent="0.25">
      <c r="N241" s="42"/>
    </row>
    <row r="242" spans="14:14" x14ac:dyDescent="0.25">
      <c r="N242" s="42"/>
    </row>
    <row r="243" spans="14:14" x14ac:dyDescent="0.25">
      <c r="N243" s="42"/>
    </row>
    <row r="244" spans="14:14" x14ac:dyDescent="0.25">
      <c r="N244" s="42"/>
    </row>
    <row r="245" spans="14:14" x14ac:dyDescent="0.25">
      <c r="N245" s="42"/>
    </row>
    <row r="246" spans="14:14" x14ac:dyDescent="0.25">
      <c r="N246" s="42"/>
    </row>
    <row r="247" spans="14:14" x14ac:dyDescent="0.25">
      <c r="N247" s="42"/>
    </row>
    <row r="248" spans="14:14" x14ac:dyDescent="0.25">
      <c r="N248" s="42"/>
    </row>
    <row r="249" spans="14:14" x14ac:dyDescent="0.25">
      <c r="N249" s="42"/>
    </row>
    <row r="250" spans="14:14" x14ac:dyDescent="0.25">
      <c r="N250" s="42"/>
    </row>
    <row r="251" spans="14:14" x14ac:dyDescent="0.25">
      <c r="N251" s="42"/>
    </row>
    <row r="252" spans="14:14" x14ac:dyDescent="0.25">
      <c r="N252" s="42"/>
    </row>
    <row r="253" spans="14:14" x14ac:dyDescent="0.25">
      <c r="N253" s="42"/>
    </row>
    <row r="254" spans="14:14" x14ac:dyDescent="0.25">
      <c r="N254" s="42"/>
    </row>
    <row r="255" spans="14:14" x14ac:dyDescent="0.25">
      <c r="N255" s="42"/>
    </row>
    <row r="256" spans="14:14" x14ac:dyDescent="0.25">
      <c r="N256" s="42"/>
    </row>
    <row r="257" spans="14:14" x14ac:dyDescent="0.25">
      <c r="N257" s="42"/>
    </row>
    <row r="258" spans="14:14" x14ac:dyDescent="0.25">
      <c r="N258" s="42"/>
    </row>
    <row r="259" spans="14:14" x14ac:dyDescent="0.25">
      <c r="N259" s="42"/>
    </row>
    <row r="260" spans="14:14" x14ac:dyDescent="0.25">
      <c r="N260" s="42"/>
    </row>
    <row r="261" spans="14:14" x14ac:dyDescent="0.25">
      <c r="N261" s="42"/>
    </row>
    <row r="262" spans="14:14" x14ac:dyDescent="0.25">
      <c r="N262" s="42"/>
    </row>
    <row r="263" spans="14:14" x14ac:dyDescent="0.25">
      <c r="N263" s="42"/>
    </row>
    <row r="264" spans="14:14" x14ac:dyDescent="0.25">
      <c r="N264" s="42"/>
    </row>
    <row r="265" spans="14:14" x14ac:dyDescent="0.25">
      <c r="N265" s="42"/>
    </row>
    <row r="266" spans="14:14" x14ac:dyDescent="0.25">
      <c r="N266" s="42"/>
    </row>
    <row r="267" spans="14:14" x14ac:dyDescent="0.25">
      <c r="N267" s="42"/>
    </row>
    <row r="268" spans="14:14" x14ac:dyDescent="0.25">
      <c r="N268" s="42"/>
    </row>
    <row r="269" spans="14:14" x14ac:dyDescent="0.25">
      <c r="N269" s="42"/>
    </row>
    <row r="270" spans="14:14" x14ac:dyDescent="0.25">
      <c r="N270" s="42"/>
    </row>
    <row r="271" spans="14:14" x14ac:dyDescent="0.25">
      <c r="N271" s="42"/>
    </row>
    <row r="272" spans="14:14" x14ac:dyDescent="0.25">
      <c r="N272" s="42"/>
    </row>
    <row r="273" spans="14:14" x14ac:dyDescent="0.25">
      <c r="N273" s="42"/>
    </row>
    <row r="274" spans="14:14" x14ac:dyDescent="0.25">
      <c r="N274" s="42"/>
    </row>
    <row r="275" spans="14:14" x14ac:dyDescent="0.25">
      <c r="N275" s="42"/>
    </row>
    <row r="276" spans="14:14" x14ac:dyDescent="0.25">
      <c r="N276" s="42"/>
    </row>
    <row r="277" spans="14:14" x14ac:dyDescent="0.25">
      <c r="N277" s="42"/>
    </row>
    <row r="278" spans="14:14" x14ac:dyDescent="0.25">
      <c r="N278" s="42"/>
    </row>
    <row r="279" spans="14:14" x14ac:dyDescent="0.25">
      <c r="N279" s="42"/>
    </row>
    <row r="280" spans="14:14" x14ac:dyDescent="0.25">
      <c r="N280" s="42"/>
    </row>
    <row r="281" spans="14:14" x14ac:dyDescent="0.25">
      <c r="N281" s="42"/>
    </row>
    <row r="282" spans="14:14" x14ac:dyDescent="0.25">
      <c r="N282" s="42"/>
    </row>
    <row r="283" spans="14:14" x14ac:dyDescent="0.25">
      <c r="N283" s="42"/>
    </row>
    <row r="284" spans="14:14" x14ac:dyDescent="0.25">
      <c r="N284" s="42"/>
    </row>
    <row r="285" spans="14:14" x14ac:dyDescent="0.25">
      <c r="N285" s="42"/>
    </row>
    <row r="286" spans="14:14" x14ac:dyDescent="0.25">
      <c r="N286" s="42"/>
    </row>
    <row r="287" spans="14:14" x14ac:dyDescent="0.25">
      <c r="N287" s="42"/>
    </row>
    <row r="288" spans="14:14" x14ac:dyDescent="0.25">
      <c r="N288" s="42"/>
    </row>
    <row r="289" spans="14:14" x14ac:dyDescent="0.25">
      <c r="N289" s="42"/>
    </row>
    <row r="290" spans="14:14" x14ac:dyDescent="0.25">
      <c r="N290" s="42"/>
    </row>
    <row r="291" spans="14:14" x14ac:dyDescent="0.25">
      <c r="N291" s="42"/>
    </row>
    <row r="292" spans="14:14" x14ac:dyDescent="0.25">
      <c r="N292" s="42"/>
    </row>
    <row r="293" spans="14:14" x14ac:dyDescent="0.25">
      <c r="N293" s="42"/>
    </row>
    <row r="294" spans="14:14" x14ac:dyDescent="0.25">
      <c r="N294" s="42"/>
    </row>
    <row r="295" spans="14:14" x14ac:dyDescent="0.25">
      <c r="N295" s="42"/>
    </row>
    <row r="296" spans="14:14" x14ac:dyDescent="0.25">
      <c r="N296" s="42"/>
    </row>
    <row r="297" spans="14:14" x14ac:dyDescent="0.25">
      <c r="N297" s="42"/>
    </row>
    <row r="298" spans="14:14" x14ac:dyDescent="0.25">
      <c r="N298" s="42"/>
    </row>
    <row r="299" spans="14:14" x14ac:dyDescent="0.25">
      <c r="N299" s="42"/>
    </row>
    <row r="300" spans="14:14" x14ac:dyDescent="0.25">
      <c r="N300" s="42"/>
    </row>
    <row r="301" spans="14:14" x14ac:dyDescent="0.25">
      <c r="N301" s="42"/>
    </row>
    <row r="302" spans="14:14" x14ac:dyDescent="0.25">
      <c r="N302" s="42"/>
    </row>
    <row r="303" spans="14:14" x14ac:dyDescent="0.25">
      <c r="N303" s="42"/>
    </row>
    <row r="304" spans="14:14" x14ac:dyDescent="0.25">
      <c r="N304" s="42"/>
    </row>
    <row r="305" spans="14:14" x14ac:dyDescent="0.25">
      <c r="N305" s="42"/>
    </row>
    <row r="306" spans="14:14" x14ac:dyDescent="0.25">
      <c r="N306" s="42"/>
    </row>
    <row r="307" spans="14:14" x14ac:dyDescent="0.25">
      <c r="N307" s="42"/>
    </row>
    <row r="308" spans="14:14" x14ac:dyDescent="0.25">
      <c r="N308" s="42"/>
    </row>
    <row r="309" spans="14:14" x14ac:dyDescent="0.25">
      <c r="N309" s="42"/>
    </row>
    <row r="310" spans="14:14" x14ac:dyDescent="0.25">
      <c r="N310" s="42"/>
    </row>
    <row r="311" spans="14:14" x14ac:dyDescent="0.25">
      <c r="N311" s="42"/>
    </row>
    <row r="312" spans="14:14" x14ac:dyDescent="0.25">
      <c r="N312" s="42"/>
    </row>
    <row r="313" spans="14:14" x14ac:dyDescent="0.25">
      <c r="N313" s="42"/>
    </row>
    <row r="314" spans="14:14" x14ac:dyDescent="0.25">
      <c r="N314" s="42"/>
    </row>
    <row r="315" spans="14:14" x14ac:dyDescent="0.25">
      <c r="N315" s="42"/>
    </row>
    <row r="316" spans="14:14" x14ac:dyDescent="0.25">
      <c r="N316" s="42"/>
    </row>
    <row r="317" spans="14:14" x14ac:dyDescent="0.25">
      <c r="N317" s="42"/>
    </row>
    <row r="318" spans="14:14" x14ac:dyDescent="0.25">
      <c r="N318" s="42"/>
    </row>
    <row r="319" spans="14:14" x14ac:dyDescent="0.25">
      <c r="N319" s="42"/>
    </row>
    <row r="320" spans="14:14" x14ac:dyDescent="0.25">
      <c r="N320" s="42"/>
    </row>
    <row r="321" spans="14:14" x14ac:dyDescent="0.25">
      <c r="N321" s="42"/>
    </row>
    <row r="322" spans="14:14" x14ac:dyDescent="0.25">
      <c r="N322" s="42"/>
    </row>
    <row r="323" spans="14:14" x14ac:dyDescent="0.25">
      <c r="N323" s="42"/>
    </row>
    <row r="324" spans="14:14" x14ac:dyDescent="0.25">
      <c r="N324" s="42"/>
    </row>
    <row r="325" spans="14:14" x14ac:dyDescent="0.25">
      <c r="N325" s="42"/>
    </row>
    <row r="326" spans="14:14" x14ac:dyDescent="0.25">
      <c r="N326" s="42"/>
    </row>
    <row r="327" spans="14:14" x14ac:dyDescent="0.25">
      <c r="N327" s="42"/>
    </row>
    <row r="328" spans="14:14" x14ac:dyDescent="0.25">
      <c r="N328" s="42"/>
    </row>
    <row r="329" spans="14:14" x14ac:dyDescent="0.25">
      <c r="N329" s="42"/>
    </row>
    <row r="330" spans="14:14" x14ac:dyDescent="0.25">
      <c r="N330" s="42"/>
    </row>
    <row r="331" spans="14:14" x14ac:dyDescent="0.25">
      <c r="N331" s="42"/>
    </row>
    <row r="332" spans="14:14" x14ac:dyDescent="0.25">
      <c r="N332" s="42"/>
    </row>
    <row r="333" spans="14:14" x14ac:dyDescent="0.25">
      <c r="N333" s="42"/>
    </row>
    <row r="334" spans="14:14" x14ac:dyDescent="0.25">
      <c r="N334" s="42"/>
    </row>
    <row r="335" spans="14:14" x14ac:dyDescent="0.25">
      <c r="N335" s="42"/>
    </row>
    <row r="336" spans="14:14" x14ac:dyDescent="0.25">
      <c r="N336" s="42"/>
    </row>
    <row r="337" spans="14:14" x14ac:dyDescent="0.25">
      <c r="N337" s="42"/>
    </row>
    <row r="338" spans="14:14" x14ac:dyDescent="0.25">
      <c r="N338" s="42"/>
    </row>
    <row r="339" spans="14:14" x14ac:dyDescent="0.25">
      <c r="N339" s="42"/>
    </row>
    <row r="340" spans="14:14" x14ac:dyDescent="0.25">
      <c r="N340" s="42"/>
    </row>
    <row r="341" spans="14:14" x14ac:dyDescent="0.25">
      <c r="N341" s="42"/>
    </row>
    <row r="342" spans="14:14" x14ac:dyDescent="0.25">
      <c r="N342" s="42"/>
    </row>
    <row r="343" spans="14:14" x14ac:dyDescent="0.25">
      <c r="N343" s="42"/>
    </row>
    <row r="344" spans="14:14" x14ac:dyDescent="0.25">
      <c r="N344" s="42"/>
    </row>
    <row r="345" spans="14:14" x14ac:dyDescent="0.25">
      <c r="N345" s="42"/>
    </row>
    <row r="346" spans="14:14" x14ac:dyDescent="0.25">
      <c r="N346" s="42"/>
    </row>
    <row r="347" spans="14:14" x14ac:dyDescent="0.25">
      <c r="N347" s="42"/>
    </row>
    <row r="348" spans="14:14" x14ac:dyDescent="0.25">
      <c r="N348" s="42"/>
    </row>
    <row r="349" spans="14:14" x14ac:dyDescent="0.25">
      <c r="N349" s="42"/>
    </row>
    <row r="350" spans="14:14" x14ac:dyDescent="0.25">
      <c r="N350" s="42"/>
    </row>
    <row r="351" spans="14:14" x14ac:dyDescent="0.25">
      <c r="N351" s="42"/>
    </row>
    <row r="352" spans="14:14" x14ac:dyDescent="0.25">
      <c r="N352" s="42"/>
    </row>
    <row r="353" spans="14:14" x14ac:dyDescent="0.25">
      <c r="N353" s="42"/>
    </row>
    <row r="354" spans="14:14" x14ac:dyDescent="0.25">
      <c r="N354" s="42"/>
    </row>
    <row r="355" spans="14:14" x14ac:dyDescent="0.25">
      <c r="N355" s="42"/>
    </row>
    <row r="356" spans="14:14" x14ac:dyDescent="0.25">
      <c r="N356" s="42"/>
    </row>
    <row r="357" spans="14:14" x14ac:dyDescent="0.25">
      <c r="N357" s="42"/>
    </row>
    <row r="358" spans="14:14" x14ac:dyDescent="0.25">
      <c r="N358" s="42"/>
    </row>
    <row r="359" spans="14:14" x14ac:dyDescent="0.25">
      <c r="N359" s="42"/>
    </row>
    <row r="360" spans="14:14" x14ac:dyDescent="0.25">
      <c r="N360" s="42"/>
    </row>
    <row r="361" spans="14:14" x14ac:dyDescent="0.25">
      <c r="N361" s="42"/>
    </row>
    <row r="362" spans="14:14" x14ac:dyDescent="0.25">
      <c r="N362" s="42"/>
    </row>
    <row r="363" spans="14:14" x14ac:dyDescent="0.25">
      <c r="N363" s="42"/>
    </row>
    <row r="364" spans="14:14" x14ac:dyDescent="0.25">
      <c r="N364" s="42"/>
    </row>
    <row r="365" spans="14:14" x14ac:dyDescent="0.25">
      <c r="N365" s="42"/>
    </row>
    <row r="366" spans="14:14" x14ac:dyDescent="0.25">
      <c r="N366" s="42"/>
    </row>
    <row r="367" spans="14:14" x14ac:dyDescent="0.25">
      <c r="N367" s="42"/>
    </row>
    <row r="368" spans="14:14" x14ac:dyDescent="0.25">
      <c r="N368" s="42"/>
    </row>
    <row r="369" spans="14:14" x14ac:dyDescent="0.25">
      <c r="N369" s="42"/>
    </row>
    <row r="370" spans="14:14" x14ac:dyDescent="0.25">
      <c r="N370" s="42"/>
    </row>
    <row r="371" spans="14:14" x14ac:dyDescent="0.25">
      <c r="N371" s="42"/>
    </row>
    <row r="372" spans="14:14" x14ac:dyDescent="0.25">
      <c r="N372" s="42"/>
    </row>
    <row r="373" spans="14:14" x14ac:dyDescent="0.25">
      <c r="N373" s="42"/>
    </row>
    <row r="374" spans="14:14" x14ac:dyDescent="0.25">
      <c r="N374" s="42"/>
    </row>
    <row r="375" spans="14:14" x14ac:dyDescent="0.25">
      <c r="N375" s="42"/>
    </row>
    <row r="376" spans="14:14" x14ac:dyDescent="0.25">
      <c r="N376" s="42"/>
    </row>
    <row r="377" spans="14:14" x14ac:dyDescent="0.25">
      <c r="N377" s="42"/>
    </row>
    <row r="378" spans="14:14" x14ac:dyDescent="0.25">
      <c r="N378" s="42"/>
    </row>
    <row r="379" spans="14:14" x14ac:dyDescent="0.25">
      <c r="N379" s="42"/>
    </row>
    <row r="380" spans="14:14" x14ac:dyDescent="0.25">
      <c r="N380" s="42"/>
    </row>
    <row r="381" spans="14:14" x14ac:dyDescent="0.25">
      <c r="N381" s="42"/>
    </row>
    <row r="382" spans="14:14" x14ac:dyDescent="0.25">
      <c r="N382" s="42"/>
    </row>
    <row r="383" spans="14:14" x14ac:dyDescent="0.25">
      <c r="N383" s="42"/>
    </row>
    <row r="384" spans="14:14" x14ac:dyDescent="0.25">
      <c r="N384" s="42"/>
    </row>
    <row r="385" spans="14:14" x14ac:dyDescent="0.25">
      <c r="N385" s="42"/>
    </row>
    <row r="386" spans="14:14" x14ac:dyDescent="0.25">
      <c r="N386" s="42"/>
    </row>
    <row r="387" spans="14:14" x14ac:dyDescent="0.25">
      <c r="N387" s="42"/>
    </row>
    <row r="388" spans="14:14" x14ac:dyDescent="0.25">
      <c r="N388" s="42"/>
    </row>
    <row r="389" spans="14:14" x14ac:dyDescent="0.25">
      <c r="N389" s="42"/>
    </row>
    <row r="390" spans="14:14" x14ac:dyDescent="0.25">
      <c r="N390" s="42"/>
    </row>
    <row r="391" spans="14:14" x14ac:dyDescent="0.25">
      <c r="N391" s="42"/>
    </row>
    <row r="392" spans="14:14" x14ac:dyDescent="0.25">
      <c r="N392" s="42"/>
    </row>
    <row r="393" spans="14:14" x14ac:dyDescent="0.25">
      <c r="N393" s="42"/>
    </row>
    <row r="394" spans="14:14" x14ac:dyDescent="0.25">
      <c r="N394" s="42"/>
    </row>
    <row r="395" spans="14:14" x14ac:dyDescent="0.25">
      <c r="N395" s="42"/>
    </row>
    <row r="396" spans="14:14" x14ac:dyDescent="0.25">
      <c r="N396" s="42"/>
    </row>
    <row r="397" spans="14:14" x14ac:dyDescent="0.25">
      <c r="N397" s="42"/>
    </row>
    <row r="398" spans="14:14" x14ac:dyDescent="0.25">
      <c r="N398" s="42"/>
    </row>
    <row r="399" spans="14:14" x14ac:dyDescent="0.25">
      <c r="N399" s="42"/>
    </row>
    <row r="400" spans="14:14" x14ac:dyDescent="0.25">
      <c r="N400" s="42"/>
    </row>
    <row r="401" spans="14:14" x14ac:dyDescent="0.25">
      <c r="N401" s="42"/>
    </row>
    <row r="402" spans="14:14" x14ac:dyDescent="0.25">
      <c r="N402" s="42"/>
    </row>
    <row r="403" spans="14:14" x14ac:dyDescent="0.25">
      <c r="N403" s="42"/>
    </row>
    <row r="404" spans="14:14" x14ac:dyDescent="0.25">
      <c r="N404" s="42"/>
    </row>
    <row r="405" spans="14:14" x14ac:dyDescent="0.25">
      <c r="N405" s="42"/>
    </row>
    <row r="406" spans="14:14" x14ac:dyDescent="0.25">
      <c r="N406" s="42"/>
    </row>
    <row r="407" spans="14:14" x14ac:dyDescent="0.25">
      <c r="N407" s="42"/>
    </row>
    <row r="408" spans="14:14" x14ac:dyDescent="0.25">
      <c r="N408" s="42"/>
    </row>
    <row r="409" spans="14:14" x14ac:dyDescent="0.25">
      <c r="N409" s="42"/>
    </row>
    <row r="410" spans="14:14" x14ac:dyDescent="0.25">
      <c r="N410" s="42"/>
    </row>
    <row r="411" spans="14:14" x14ac:dyDescent="0.25">
      <c r="N411" s="42"/>
    </row>
    <row r="412" spans="14:14" x14ac:dyDescent="0.25">
      <c r="N412" s="42"/>
    </row>
    <row r="413" spans="14:14" x14ac:dyDescent="0.25">
      <c r="N413" s="42"/>
    </row>
    <row r="414" spans="14:14" x14ac:dyDescent="0.25">
      <c r="N414" s="42"/>
    </row>
    <row r="415" spans="14:14" x14ac:dyDescent="0.25">
      <c r="N415" s="42"/>
    </row>
    <row r="416" spans="14:14" x14ac:dyDescent="0.25">
      <c r="N416" s="42"/>
    </row>
    <row r="417" spans="14:14" x14ac:dyDescent="0.25">
      <c r="N417" s="42"/>
    </row>
    <row r="418" spans="14:14" x14ac:dyDescent="0.25">
      <c r="N418" s="42"/>
    </row>
    <row r="419" spans="14:14" x14ac:dyDescent="0.25">
      <c r="N419" s="42"/>
    </row>
    <row r="420" spans="14:14" x14ac:dyDescent="0.25">
      <c r="N420" s="42"/>
    </row>
  </sheetData>
  <mergeCells count="8">
    <mergeCell ref="A28:F28"/>
    <mergeCell ref="H28:M28"/>
    <mergeCell ref="A7:F7"/>
    <mergeCell ref="H7:M7"/>
    <mergeCell ref="A8:F8"/>
    <mergeCell ref="H8:M8"/>
    <mergeCell ref="A27:F27"/>
    <mergeCell ref="H27:M27"/>
  </mergeCells>
  <conditionalFormatting sqref="N6:N83 N107:N208">
    <cfRule type="expression" dxfId="12" priority="6">
      <formula>$O6=""</formula>
    </cfRule>
  </conditionalFormatting>
  <conditionalFormatting sqref="N104">
    <cfRule type="expression" dxfId="11" priority="3">
      <formula>$O104=""</formula>
    </cfRule>
  </conditionalFormatting>
  <conditionalFormatting sqref="N90:N91 N97:N103">
    <cfRule type="expression" dxfId="10" priority="5">
      <formula>$O90=""</formula>
    </cfRule>
  </conditionalFormatting>
  <conditionalFormatting sqref="N106">
    <cfRule type="expression" dxfId="9" priority="4">
      <formula>$O105=""</formula>
    </cfRule>
  </conditionalFormatting>
  <conditionalFormatting sqref="N85:N89">
    <cfRule type="expression" dxfId="8" priority="2">
      <formula>$O85=""</formula>
    </cfRule>
  </conditionalFormatting>
  <conditionalFormatting sqref="N92:N96">
    <cfRule type="expression" dxfId="7" priority="1">
      <formula>$O92=""</formula>
    </cfRule>
  </conditionalFormatting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X633"/>
  <sheetViews>
    <sheetView topLeftCell="L223" workbookViewId="0">
      <selection activeCell="M237" sqref="M237:X255"/>
    </sheetView>
  </sheetViews>
  <sheetFormatPr defaultColWidth="9.140625" defaultRowHeight="15" x14ac:dyDescent="0.25"/>
  <cols>
    <col min="1" max="1" width="13.7109375" style="109" customWidth="1"/>
    <col min="2" max="12" width="13.7109375" style="41" customWidth="1"/>
    <col min="13" max="13" width="25.7109375" style="41" customWidth="1"/>
    <col min="14" max="14" width="11.85546875" style="41" bestFit="1" customWidth="1"/>
    <col min="15" max="22" width="22.28515625" style="41" customWidth="1"/>
    <col min="23" max="23" width="16.85546875" style="41" customWidth="1"/>
    <col min="24" max="24" width="20.28515625" style="41" customWidth="1"/>
    <col min="25" max="16384" width="9.140625" style="41"/>
  </cols>
  <sheetData>
    <row r="1" spans="1:24" s="99" customFormat="1" ht="63.95" customHeight="1" x14ac:dyDescent="0.25">
      <c r="A1" s="98"/>
      <c r="N1" s="100" t="s">
        <v>42</v>
      </c>
      <c r="O1" s="101" t="s">
        <v>43</v>
      </c>
      <c r="P1" s="101" t="s">
        <v>44</v>
      </c>
      <c r="Q1" s="101" t="s">
        <v>45</v>
      </c>
      <c r="R1" s="102" t="s">
        <v>46</v>
      </c>
      <c r="S1" s="102" t="s">
        <v>47</v>
      </c>
      <c r="T1" s="102" t="s">
        <v>48</v>
      </c>
      <c r="U1" s="101" t="s">
        <v>49</v>
      </c>
      <c r="V1" s="101" t="s">
        <v>50</v>
      </c>
      <c r="W1" s="101" t="s">
        <v>51</v>
      </c>
      <c r="X1" s="101" t="s">
        <v>52</v>
      </c>
    </row>
    <row r="2" spans="1:24" ht="15.75" x14ac:dyDescent="0.25">
      <c r="A2" s="103"/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N2" s="105">
        <v>36556</v>
      </c>
      <c r="O2" s="106">
        <v>192</v>
      </c>
      <c r="P2" s="106">
        <v>21</v>
      </c>
      <c r="Q2" s="106">
        <v>171</v>
      </c>
      <c r="R2" s="107">
        <v>498551943</v>
      </c>
      <c r="S2" s="107">
        <v>256537156</v>
      </c>
      <c r="T2" s="107">
        <v>242014787</v>
      </c>
      <c r="U2" s="108" t="s">
        <v>15</v>
      </c>
      <c r="V2" s="108" t="s">
        <v>15</v>
      </c>
      <c r="W2" s="108" t="s">
        <v>15</v>
      </c>
      <c r="X2" s="108" t="s">
        <v>15</v>
      </c>
    </row>
    <row r="3" spans="1:24" ht="15.75" x14ac:dyDescent="0.25">
      <c r="A3" s="103"/>
      <c r="B3" s="104"/>
      <c r="C3" s="104"/>
      <c r="D3" s="104"/>
      <c r="E3" s="104"/>
      <c r="F3" s="104"/>
      <c r="G3" s="104"/>
      <c r="H3" s="104"/>
      <c r="I3" s="104"/>
      <c r="J3" s="104"/>
      <c r="K3" s="104"/>
      <c r="L3" s="104"/>
      <c r="N3" s="105">
        <v>36585</v>
      </c>
      <c r="O3" s="106">
        <v>151</v>
      </c>
      <c r="P3" s="106">
        <v>24</v>
      </c>
      <c r="Q3" s="106">
        <v>127</v>
      </c>
      <c r="R3" s="107">
        <v>555127898</v>
      </c>
      <c r="S3" s="107">
        <v>376526556</v>
      </c>
      <c r="T3" s="107">
        <v>178601342</v>
      </c>
      <c r="U3" s="108" t="s">
        <v>15</v>
      </c>
      <c r="V3" s="108" t="s">
        <v>15</v>
      </c>
      <c r="W3" s="108" t="s">
        <v>15</v>
      </c>
      <c r="X3" s="108" t="s">
        <v>15</v>
      </c>
    </row>
    <row r="4" spans="1:24" ht="15.75" x14ac:dyDescent="0.25">
      <c r="A4" s="103"/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104"/>
      <c r="N4" s="105">
        <v>36616</v>
      </c>
      <c r="O4" s="106">
        <v>229</v>
      </c>
      <c r="P4" s="106">
        <v>34</v>
      </c>
      <c r="Q4" s="106">
        <v>195</v>
      </c>
      <c r="R4" s="107">
        <v>660592934</v>
      </c>
      <c r="S4" s="107">
        <v>382522934</v>
      </c>
      <c r="T4" s="107">
        <v>278070000</v>
      </c>
      <c r="U4" s="108" t="s">
        <v>15</v>
      </c>
      <c r="V4" s="108" t="s">
        <v>15</v>
      </c>
      <c r="W4" s="108" t="s">
        <v>15</v>
      </c>
      <c r="X4" s="108" t="s">
        <v>15</v>
      </c>
    </row>
    <row r="5" spans="1:24" ht="15.75" x14ac:dyDescent="0.25">
      <c r="A5" s="103"/>
      <c r="B5" s="104"/>
      <c r="C5" s="104"/>
      <c r="D5" s="104"/>
      <c r="E5" s="104"/>
      <c r="F5" s="104"/>
      <c r="G5" s="104"/>
      <c r="H5" s="104"/>
      <c r="I5" s="104"/>
      <c r="J5" s="104"/>
      <c r="K5" s="104"/>
      <c r="L5" s="104"/>
      <c r="N5" s="105">
        <v>36646</v>
      </c>
      <c r="O5" s="106">
        <v>181</v>
      </c>
      <c r="P5" s="106">
        <v>29</v>
      </c>
      <c r="Q5" s="106">
        <v>152</v>
      </c>
      <c r="R5" s="107">
        <v>476116242</v>
      </c>
      <c r="S5" s="107">
        <v>253003500</v>
      </c>
      <c r="T5" s="107">
        <v>223112742</v>
      </c>
      <c r="U5" s="108" t="s">
        <v>15</v>
      </c>
      <c r="V5" s="108" t="s">
        <v>15</v>
      </c>
      <c r="W5" s="108" t="s">
        <v>15</v>
      </c>
      <c r="X5" s="108" t="s">
        <v>15</v>
      </c>
    </row>
    <row r="6" spans="1:24" ht="15.75" x14ac:dyDescent="0.25">
      <c r="N6" s="105">
        <v>36677</v>
      </c>
      <c r="O6" s="106">
        <v>211</v>
      </c>
      <c r="P6" s="106">
        <v>34</v>
      </c>
      <c r="Q6" s="106">
        <v>177</v>
      </c>
      <c r="R6" s="107">
        <v>1052064629</v>
      </c>
      <c r="S6" s="107">
        <v>789220240</v>
      </c>
      <c r="T6" s="107">
        <v>262844389</v>
      </c>
      <c r="U6" s="108" t="s">
        <v>15</v>
      </c>
      <c r="V6" s="108" t="s">
        <v>15</v>
      </c>
      <c r="W6" s="108" t="s">
        <v>15</v>
      </c>
      <c r="X6" s="108" t="s">
        <v>15</v>
      </c>
    </row>
    <row r="7" spans="1:24" ht="15.75" x14ac:dyDescent="0.25">
      <c r="A7" s="182" t="s">
        <v>91</v>
      </c>
      <c r="B7" s="182"/>
      <c r="C7" s="182"/>
      <c r="D7" s="182"/>
      <c r="E7" s="182"/>
      <c r="F7" s="182"/>
      <c r="G7" s="92"/>
      <c r="H7" s="182" t="s">
        <v>92</v>
      </c>
      <c r="I7" s="182"/>
      <c r="J7" s="182"/>
      <c r="K7" s="182"/>
      <c r="L7" s="182"/>
      <c r="M7" s="182"/>
      <c r="N7" s="105">
        <v>36707</v>
      </c>
      <c r="O7" s="106">
        <v>243</v>
      </c>
      <c r="P7" s="106">
        <v>45</v>
      </c>
      <c r="Q7" s="106">
        <v>198</v>
      </c>
      <c r="R7" s="107">
        <v>812109941</v>
      </c>
      <c r="S7" s="107">
        <v>501733017</v>
      </c>
      <c r="T7" s="107">
        <v>310376924</v>
      </c>
      <c r="U7" s="108" t="s">
        <v>15</v>
      </c>
      <c r="V7" s="108" t="s">
        <v>15</v>
      </c>
      <c r="W7" s="108" t="s">
        <v>15</v>
      </c>
      <c r="X7" s="108" t="s">
        <v>15</v>
      </c>
    </row>
    <row r="8" spans="1:24" ht="15.75" x14ac:dyDescent="0.25">
      <c r="N8" s="105">
        <v>36738</v>
      </c>
      <c r="O8" s="106">
        <v>205</v>
      </c>
      <c r="P8" s="106">
        <v>28</v>
      </c>
      <c r="Q8" s="106">
        <v>177</v>
      </c>
      <c r="R8" s="107">
        <v>731278959</v>
      </c>
      <c r="S8" s="107">
        <v>460677450</v>
      </c>
      <c r="T8" s="107">
        <v>270601509</v>
      </c>
      <c r="U8" s="108" t="s">
        <v>15</v>
      </c>
      <c r="V8" s="108" t="s">
        <v>15</v>
      </c>
      <c r="W8" s="108" t="s">
        <v>15</v>
      </c>
      <c r="X8" s="108" t="s">
        <v>15</v>
      </c>
    </row>
    <row r="9" spans="1:24" ht="15.75" x14ac:dyDescent="0.25">
      <c r="N9" s="105">
        <v>36769</v>
      </c>
      <c r="O9" s="106">
        <v>238</v>
      </c>
      <c r="P9" s="106">
        <v>41</v>
      </c>
      <c r="Q9" s="106">
        <v>197</v>
      </c>
      <c r="R9" s="107">
        <v>1044422538</v>
      </c>
      <c r="S9" s="107">
        <v>724463506</v>
      </c>
      <c r="T9" s="107">
        <v>319959032</v>
      </c>
      <c r="U9" s="108" t="s">
        <v>15</v>
      </c>
      <c r="V9" s="108" t="s">
        <v>15</v>
      </c>
      <c r="W9" s="108" t="s">
        <v>15</v>
      </c>
      <c r="X9" s="108" t="s">
        <v>15</v>
      </c>
    </row>
    <row r="10" spans="1:24" ht="15.75" x14ac:dyDescent="0.25">
      <c r="N10" s="105">
        <v>36799</v>
      </c>
      <c r="O10" s="106">
        <v>227</v>
      </c>
      <c r="P10" s="106">
        <v>45</v>
      </c>
      <c r="Q10" s="106">
        <v>182</v>
      </c>
      <c r="R10" s="107">
        <v>1236525623</v>
      </c>
      <c r="S10" s="107">
        <v>968262614</v>
      </c>
      <c r="T10" s="107">
        <v>268263009</v>
      </c>
      <c r="U10" s="108" t="s">
        <v>15</v>
      </c>
      <c r="V10" s="108" t="s">
        <v>15</v>
      </c>
      <c r="W10" s="108" t="s">
        <v>15</v>
      </c>
      <c r="X10" s="108" t="s">
        <v>15</v>
      </c>
    </row>
    <row r="11" spans="1:24" ht="15.75" x14ac:dyDescent="0.25">
      <c r="N11" s="105">
        <v>36830</v>
      </c>
      <c r="O11" s="106">
        <v>210</v>
      </c>
      <c r="P11" s="106">
        <v>41</v>
      </c>
      <c r="Q11" s="106">
        <v>169</v>
      </c>
      <c r="R11" s="107">
        <v>761753151</v>
      </c>
      <c r="S11" s="107">
        <v>495313420</v>
      </c>
      <c r="T11" s="107">
        <v>266439731</v>
      </c>
      <c r="U11" s="108" t="s">
        <v>15</v>
      </c>
      <c r="V11" s="108" t="s">
        <v>15</v>
      </c>
      <c r="W11" s="108" t="s">
        <v>15</v>
      </c>
      <c r="X11" s="108" t="s">
        <v>15</v>
      </c>
    </row>
    <row r="12" spans="1:24" ht="15.75" x14ac:dyDescent="0.25">
      <c r="N12" s="105">
        <v>36860</v>
      </c>
      <c r="O12" s="106">
        <v>202</v>
      </c>
      <c r="P12" s="106">
        <v>48</v>
      </c>
      <c r="Q12" s="106">
        <v>154</v>
      </c>
      <c r="R12" s="107">
        <v>1500795583</v>
      </c>
      <c r="S12" s="107">
        <v>1275453612</v>
      </c>
      <c r="T12" s="107">
        <v>225341971</v>
      </c>
      <c r="U12" s="108" t="s">
        <v>15</v>
      </c>
      <c r="V12" s="108" t="s">
        <v>15</v>
      </c>
      <c r="W12" s="108" t="s">
        <v>15</v>
      </c>
      <c r="X12" s="108" t="s">
        <v>15</v>
      </c>
    </row>
    <row r="13" spans="1:24" ht="15.75" x14ac:dyDescent="0.25">
      <c r="N13" s="105">
        <v>36891</v>
      </c>
      <c r="O13" s="106">
        <v>335</v>
      </c>
      <c r="P13" s="106">
        <v>96</v>
      </c>
      <c r="Q13" s="106">
        <v>239</v>
      </c>
      <c r="R13" s="107">
        <v>2201126798</v>
      </c>
      <c r="S13" s="107">
        <v>1839117089</v>
      </c>
      <c r="T13" s="107">
        <v>362009709</v>
      </c>
      <c r="U13" s="108" t="s">
        <v>15</v>
      </c>
      <c r="V13" s="108" t="s">
        <v>15</v>
      </c>
      <c r="W13" s="108" t="s">
        <v>15</v>
      </c>
      <c r="X13" s="108" t="s">
        <v>15</v>
      </c>
    </row>
    <row r="14" spans="1:24" ht="15.75" x14ac:dyDescent="0.25">
      <c r="N14" s="105">
        <v>36922</v>
      </c>
      <c r="O14" s="106">
        <v>248</v>
      </c>
      <c r="P14" s="106">
        <v>42</v>
      </c>
      <c r="Q14" s="106">
        <v>206</v>
      </c>
      <c r="R14" s="107">
        <v>1215926455</v>
      </c>
      <c r="S14" s="107">
        <v>820154465</v>
      </c>
      <c r="T14" s="107">
        <v>395771990</v>
      </c>
      <c r="U14" s="108" t="s">
        <v>15</v>
      </c>
      <c r="V14" s="108" t="s">
        <v>15</v>
      </c>
      <c r="W14" s="108" t="s">
        <v>15</v>
      </c>
      <c r="X14" s="108" t="s">
        <v>15</v>
      </c>
    </row>
    <row r="15" spans="1:24" ht="15.75" x14ac:dyDescent="0.25">
      <c r="N15" s="105">
        <v>36950</v>
      </c>
      <c r="O15" s="106">
        <v>222</v>
      </c>
      <c r="P15" s="106">
        <v>32</v>
      </c>
      <c r="Q15" s="106">
        <v>190</v>
      </c>
      <c r="R15" s="107">
        <v>797098056</v>
      </c>
      <c r="S15" s="107">
        <v>512559694</v>
      </c>
      <c r="T15" s="107">
        <v>284538362</v>
      </c>
      <c r="U15" s="108" t="s">
        <v>15</v>
      </c>
      <c r="V15" s="108" t="s">
        <v>15</v>
      </c>
      <c r="W15" s="108" t="s">
        <v>15</v>
      </c>
      <c r="X15" s="108" t="s">
        <v>15</v>
      </c>
    </row>
    <row r="16" spans="1:24" ht="15.75" x14ac:dyDescent="0.25">
      <c r="N16" s="105">
        <v>36981</v>
      </c>
      <c r="O16" s="106">
        <v>280</v>
      </c>
      <c r="P16" s="106">
        <v>42</v>
      </c>
      <c r="Q16" s="106">
        <v>238</v>
      </c>
      <c r="R16" s="107">
        <v>896793645</v>
      </c>
      <c r="S16" s="107">
        <v>505954040</v>
      </c>
      <c r="T16" s="107">
        <v>390839605</v>
      </c>
      <c r="U16" s="108" t="s">
        <v>15</v>
      </c>
      <c r="V16" s="108" t="s">
        <v>15</v>
      </c>
      <c r="W16" s="108" t="s">
        <v>15</v>
      </c>
      <c r="X16" s="108" t="s">
        <v>15</v>
      </c>
    </row>
    <row r="17" spans="1:24" ht="15.75" x14ac:dyDescent="0.25">
      <c r="N17" s="105">
        <v>37011</v>
      </c>
      <c r="O17" s="106">
        <v>252</v>
      </c>
      <c r="P17" s="106">
        <v>40</v>
      </c>
      <c r="Q17" s="106">
        <v>212</v>
      </c>
      <c r="R17" s="107">
        <v>1131586861</v>
      </c>
      <c r="S17" s="107">
        <v>841599604</v>
      </c>
      <c r="T17" s="107">
        <v>289987257</v>
      </c>
      <c r="U17" s="108" t="s">
        <v>15</v>
      </c>
      <c r="V17" s="108" t="s">
        <v>15</v>
      </c>
      <c r="W17" s="108" t="s">
        <v>15</v>
      </c>
      <c r="X17" s="108" t="s">
        <v>15</v>
      </c>
    </row>
    <row r="18" spans="1:24" ht="15.75" x14ac:dyDescent="0.25">
      <c r="N18" s="105">
        <v>37042</v>
      </c>
      <c r="O18" s="106">
        <v>318</v>
      </c>
      <c r="P18" s="106">
        <v>65</v>
      </c>
      <c r="Q18" s="106">
        <v>253</v>
      </c>
      <c r="R18" s="107">
        <v>1111321728</v>
      </c>
      <c r="S18" s="107">
        <v>683096265</v>
      </c>
      <c r="T18" s="107">
        <v>428225463</v>
      </c>
      <c r="U18" s="108" t="s">
        <v>15</v>
      </c>
      <c r="V18" s="108" t="s">
        <v>15</v>
      </c>
      <c r="W18" s="108" t="s">
        <v>15</v>
      </c>
      <c r="X18" s="108" t="s">
        <v>15</v>
      </c>
    </row>
    <row r="19" spans="1:24" ht="15.75" x14ac:dyDescent="0.25">
      <c r="N19" s="105">
        <v>37072</v>
      </c>
      <c r="O19" s="106">
        <v>365</v>
      </c>
      <c r="P19" s="106">
        <v>56</v>
      </c>
      <c r="Q19" s="106">
        <v>309</v>
      </c>
      <c r="R19" s="107">
        <v>1222008967</v>
      </c>
      <c r="S19" s="107">
        <v>753964395</v>
      </c>
      <c r="T19" s="107">
        <v>468044572</v>
      </c>
      <c r="U19" s="108" t="s">
        <v>15</v>
      </c>
      <c r="V19" s="108" t="s">
        <v>15</v>
      </c>
      <c r="W19" s="108" t="s">
        <v>15</v>
      </c>
      <c r="X19" s="108" t="s">
        <v>15</v>
      </c>
    </row>
    <row r="20" spans="1:24" ht="15.75" x14ac:dyDescent="0.25">
      <c r="N20" s="105">
        <v>37103</v>
      </c>
      <c r="O20" s="106">
        <v>302</v>
      </c>
      <c r="P20" s="106">
        <v>41</v>
      </c>
      <c r="Q20" s="106">
        <v>261</v>
      </c>
      <c r="R20" s="107">
        <v>906301445</v>
      </c>
      <c r="S20" s="107">
        <v>510997992</v>
      </c>
      <c r="T20" s="107">
        <v>395303453</v>
      </c>
      <c r="U20" s="108" t="s">
        <v>15</v>
      </c>
      <c r="V20" s="108" t="s">
        <v>15</v>
      </c>
      <c r="W20" s="108" t="s">
        <v>15</v>
      </c>
      <c r="X20" s="108" t="s">
        <v>15</v>
      </c>
    </row>
    <row r="21" spans="1:24" ht="15.75" x14ac:dyDescent="0.25">
      <c r="N21" s="105">
        <v>37134</v>
      </c>
      <c r="O21" s="106">
        <v>390</v>
      </c>
      <c r="P21" s="106">
        <v>48</v>
      </c>
      <c r="Q21" s="106">
        <v>342</v>
      </c>
      <c r="R21" s="107">
        <v>1135308832</v>
      </c>
      <c r="S21" s="107">
        <v>618992241</v>
      </c>
      <c r="T21" s="107">
        <v>516316591</v>
      </c>
      <c r="U21" s="108" t="s">
        <v>15</v>
      </c>
      <c r="V21" s="108" t="s">
        <v>15</v>
      </c>
      <c r="W21" s="108" t="s">
        <v>15</v>
      </c>
      <c r="X21" s="108" t="s">
        <v>15</v>
      </c>
    </row>
    <row r="22" spans="1:24" ht="15.75" x14ac:dyDescent="0.25">
      <c r="N22" s="105">
        <v>37164</v>
      </c>
      <c r="O22" s="106">
        <v>295</v>
      </c>
      <c r="P22" s="106">
        <v>44</v>
      </c>
      <c r="Q22" s="106">
        <v>251</v>
      </c>
      <c r="R22" s="107">
        <v>939391459</v>
      </c>
      <c r="S22" s="107">
        <v>521747617</v>
      </c>
      <c r="T22" s="107">
        <v>417643842</v>
      </c>
      <c r="U22" s="108" t="s">
        <v>15</v>
      </c>
      <c r="V22" s="108" t="s">
        <v>15</v>
      </c>
      <c r="W22" s="108" t="s">
        <v>15</v>
      </c>
      <c r="X22" s="108" t="s">
        <v>15</v>
      </c>
    </row>
    <row r="23" spans="1:24" ht="15.75" x14ac:dyDescent="0.25">
      <c r="N23" s="105">
        <v>37195</v>
      </c>
      <c r="O23" s="106">
        <v>322</v>
      </c>
      <c r="P23" s="106">
        <v>41</v>
      </c>
      <c r="Q23" s="106">
        <v>281</v>
      </c>
      <c r="R23" s="107">
        <v>825729643</v>
      </c>
      <c r="S23" s="107">
        <v>424772500</v>
      </c>
      <c r="T23" s="107">
        <v>400957143</v>
      </c>
      <c r="U23" s="108" t="s">
        <v>15</v>
      </c>
      <c r="V23" s="108" t="s">
        <v>15</v>
      </c>
      <c r="W23" s="108" t="s">
        <v>15</v>
      </c>
      <c r="X23" s="108" t="s">
        <v>15</v>
      </c>
    </row>
    <row r="24" spans="1:24" ht="15.75" x14ac:dyDescent="0.25">
      <c r="N24" s="105">
        <v>37225</v>
      </c>
      <c r="O24" s="106">
        <v>308</v>
      </c>
      <c r="P24" s="106">
        <v>42</v>
      </c>
      <c r="Q24" s="106">
        <v>266</v>
      </c>
      <c r="R24" s="107">
        <v>879032477</v>
      </c>
      <c r="S24" s="107">
        <v>470538930</v>
      </c>
      <c r="T24" s="107">
        <v>408493547</v>
      </c>
      <c r="U24" s="108" t="s">
        <v>15</v>
      </c>
      <c r="V24" s="108" t="s">
        <v>15</v>
      </c>
      <c r="W24" s="108" t="s">
        <v>15</v>
      </c>
      <c r="X24" s="108" t="s">
        <v>15</v>
      </c>
    </row>
    <row r="25" spans="1:24" ht="15.75" x14ac:dyDescent="0.25">
      <c r="N25" s="105">
        <v>37256</v>
      </c>
      <c r="O25" s="106">
        <v>373</v>
      </c>
      <c r="P25" s="106">
        <v>59</v>
      </c>
      <c r="Q25" s="106">
        <v>314</v>
      </c>
      <c r="R25" s="107">
        <v>1590052480</v>
      </c>
      <c r="S25" s="107">
        <v>1114527874</v>
      </c>
      <c r="T25" s="107">
        <v>475524606</v>
      </c>
      <c r="U25" s="108" t="s">
        <v>15</v>
      </c>
      <c r="V25" s="108" t="s">
        <v>15</v>
      </c>
      <c r="W25" s="108" t="s">
        <v>15</v>
      </c>
      <c r="X25" s="108" t="s">
        <v>15</v>
      </c>
    </row>
    <row r="26" spans="1:24" ht="15.75" x14ac:dyDescent="0.25">
      <c r="N26" s="105">
        <v>37287</v>
      </c>
      <c r="O26" s="106">
        <v>331</v>
      </c>
      <c r="P26" s="106">
        <v>41</v>
      </c>
      <c r="Q26" s="106">
        <v>290</v>
      </c>
      <c r="R26" s="107">
        <v>849915000</v>
      </c>
      <c r="S26" s="107">
        <v>463284099</v>
      </c>
      <c r="T26" s="107">
        <v>386630901</v>
      </c>
      <c r="U26" s="108" t="s">
        <v>15</v>
      </c>
      <c r="V26" s="108" t="s">
        <v>15</v>
      </c>
      <c r="W26" s="108" t="s">
        <v>15</v>
      </c>
      <c r="X26" s="108" t="s">
        <v>15</v>
      </c>
    </row>
    <row r="27" spans="1:24" ht="15.75" x14ac:dyDescent="0.25">
      <c r="A27" s="182" t="s">
        <v>93</v>
      </c>
      <c r="B27" s="182"/>
      <c r="C27" s="182"/>
      <c r="D27" s="182"/>
      <c r="E27" s="182"/>
      <c r="F27" s="182"/>
      <c r="N27" s="105">
        <v>37315</v>
      </c>
      <c r="O27" s="106">
        <v>283</v>
      </c>
      <c r="P27" s="106">
        <v>26</v>
      </c>
      <c r="Q27" s="106">
        <v>257</v>
      </c>
      <c r="R27" s="107">
        <v>729354559</v>
      </c>
      <c r="S27" s="107">
        <v>343907020</v>
      </c>
      <c r="T27" s="107">
        <v>385447539</v>
      </c>
      <c r="U27" s="108" t="s">
        <v>15</v>
      </c>
      <c r="V27" s="108" t="s">
        <v>15</v>
      </c>
      <c r="W27" s="108" t="s">
        <v>15</v>
      </c>
      <c r="X27" s="108" t="s">
        <v>15</v>
      </c>
    </row>
    <row r="28" spans="1:24" ht="15.75" x14ac:dyDescent="0.25">
      <c r="N28" s="105">
        <v>37346</v>
      </c>
      <c r="O28" s="106">
        <v>362</v>
      </c>
      <c r="P28" s="106">
        <v>57</v>
      </c>
      <c r="Q28" s="106">
        <v>305</v>
      </c>
      <c r="R28" s="107">
        <v>1142654740</v>
      </c>
      <c r="S28" s="107">
        <v>660992256</v>
      </c>
      <c r="T28" s="107">
        <v>481662484</v>
      </c>
      <c r="U28" s="108" t="s">
        <v>15</v>
      </c>
      <c r="V28" s="108" t="s">
        <v>15</v>
      </c>
      <c r="W28" s="108" t="s">
        <v>15</v>
      </c>
      <c r="X28" s="108" t="s">
        <v>15</v>
      </c>
    </row>
    <row r="29" spans="1:24" ht="15.75" x14ac:dyDescent="0.25">
      <c r="N29" s="105">
        <v>37376</v>
      </c>
      <c r="O29" s="106">
        <v>366</v>
      </c>
      <c r="P29" s="106">
        <v>37</v>
      </c>
      <c r="Q29" s="106">
        <v>329</v>
      </c>
      <c r="R29" s="107">
        <v>885655792</v>
      </c>
      <c r="S29" s="107">
        <v>384324125</v>
      </c>
      <c r="T29" s="107">
        <v>501331667</v>
      </c>
      <c r="U29" s="108" t="s">
        <v>15</v>
      </c>
      <c r="V29" s="108" t="s">
        <v>15</v>
      </c>
      <c r="W29" s="108" t="s">
        <v>15</v>
      </c>
      <c r="X29" s="108" t="s">
        <v>15</v>
      </c>
    </row>
    <row r="30" spans="1:24" ht="15.75" x14ac:dyDescent="0.25">
      <c r="N30" s="105">
        <v>37407</v>
      </c>
      <c r="O30" s="106">
        <v>474</v>
      </c>
      <c r="P30" s="106">
        <v>60</v>
      </c>
      <c r="Q30" s="106">
        <v>414</v>
      </c>
      <c r="R30" s="107">
        <v>1444704346</v>
      </c>
      <c r="S30" s="107">
        <v>845518933</v>
      </c>
      <c r="T30" s="107">
        <v>599185413</v>
      </c>
      <c r="U30" s="108" t="s">
        <v>15</v>
      </c>
      <c r="V30" s="108" t="s">
        <v>15</v>
      </c>
      <c r="W30" s="108" t="s">
        <v>15</v>
      </c>
      <c r="X30" s="108" t="s">
        <v>15</v>
      </c>
    </row>
    <row r="31" spans="1:24" ht="15.75" x14ac:dyDescent="0.25">
      <c r="N31" s="105">
        <v>37437</v>
      </c>
      <c r="O31" s="106">
        <v>431</v>
      </c>
      <c r="P31" s="106">
        <v>68</v>
      </c>
      <c r="Q31" s="106">
        <v>363</v>
      </c>
      <c r="R31" s="107">
        <v>1691502112</v>
      </c>
      <c r="S31" s="107">
        <v>1050948367</v>
      </c>
      <c r="T31" s="107">
        <v>640553745</v>
      </c>
      <c r="U31" s="108" t="s">
        <v>15</v>
      </c>
      <c r="V31" s="108" t="s">
        <v>15</v>
      </c>
      <c r="W31" s="108" t="s">
        <v>15</v>
      </c>
      <c r="X31" s="108" t="s">
        <v>15</v>
      </c>
    </row>
    <row r="32" spans="1:24" ht="15.75" x14ac:dyDescent="0.25">
      <c r="N32" s="105">
        <v>37468</v>
      </c>
      <c r="O32" s="106">
        <v>431</v>
      </c>
      <c r="P32" s="106">
        <v>48</v>
      </c>
      <c r="Q32" s="106">
        <v>383</v>
      </c>
      <c r="R32" s="107">
        <v>1197663772</v>
      </c>
      <c r="S32" s="107">
        <v>583272655</v>
      </c>
      <c r="T32" s="107">
        <v>614391117</v>
      </c>
      <c r="U32" s="108" t="s">
        <v>15</v>
      </c>
      <c r="V32" s="108" t="s">
        <v>15</v>
      </c>
      <c r="W32" s="108" t="s">
        <v>15</v>
      </c>
      <c r="X32" s="108" t="s">
        <v>15</v>
      </c>
    </row>
    <row r="33" spans="14:24" ht="15.75" x14ac:dyDescent="0.25">
      <c r="N33" s="105">
        <v>37499</v>
      </c>
      <c r="O33" s="106">
        <v>497</v>
      </c>
      <c r="P33" s="106">
        <v>64</v>
      </c>
      <c r="Q33" s="106">
        <v>433</v>
      </c>
      <c r="R33" s="107">
        <v>1627761653</v>
      </c>
      <c r="S33" s="107">
        <v>933598493</v>
      </c>
      <c r="T33" s="107">
        <v>694163160</v>
      </c>
      <c r="U33" s="108" t="s">
        <v>15</v>
      </c>
      <c r="V33" s="108" t="s">
        <v>15</v>
      </c>
      <c r="W33" s="108" t="s">
        <v>15</v>
      </c>
      <c r="X33" s="108" t="s">
        <v>15</v>
      </c>
    </row>
    <row r="34" spans="14:24" ht="15.75" x14ac:dyDescent="0.25">
      <c r="N34" s="105">
        <v>37529</v>
      </c>
      <c r="O34" s="106">
        <v>432</v>
      </c>
      <c r="P34" s="106">
        <v>65</v>
      </c>
      <c r="Q34" s="106">
        <v>367</v>
      </c>
      <c r="R34" s="107">
        <v>1600056444</v>
      </c>
      <c r="S34" s="107">
        <v>994429907</v>
      </c>
      <c r="T34" s="107">
        <v>605626537</v>
      </c>
      <c r="U34" s="108" t="s">
        <v>15</v>
      </c>
      <c r="V34" s="108" t="s">
        <v>15</v>
      </c>
      <c r="W34" s="108" t="s">
        <v>15</v>
      </c>
      <c r="X34" s="108" t="s">
        <v>15</v>
      </c>
    </row>
    <row r="35" spans="14:24" ht="15.75" x14ac:dyDescent="0.25">
      <c r="N35" s="105">
        <v>37560</v>
      </c>
      <c r="O35" s="106">
        <v>462</v>
      </c>
      <c r="P35" s="106">
        <v>68</v>
      </c>
      <c r="Q35" s="106">
        <v>394</v>
      </c>
      <c r="R35" s="107">
        <v>1474245491</v>
      </c>
      <c r="S35" s="107">
        <v>891464033</v>
      </c>
      <c r="T35" s="107">
        <v>582781458</v>
      </c>
      <c r="U35" s="108" t="s">
        <v>15</v>
      </c>
      <c r="V35" s="108" t="s">
        <v>15</v>
      </c>
      <c r="W35" s="108" t="s">
        <v>15</v>
      </c>
      <c r="X35" s="108" t="s">
        <v>15</v>
      </c>
    </row>
    <row r="36" spans="14:24" ht="15.75" x14ac:dyDescent="0.25">
      <c r="N36" s="105">
        <v>37590</v>
      </c>
      <c r="O36" s="106">
        <v>401</v>
      </c>
      <c r="P36" s="106">
        <v>69</v>
      </c>
      <c r="Q36" s="106">
        <v>332</v>
      </c>
      <c r="R36" s="107">
        <v>1430693151</v>
      </c>
      <c r="S36" s="107">
        <v>898493558</v>
      </c>
      <c r="T36" s="107">
        <v>532199593</v>
      </c>
      <c r="U36" s="108" t="s">
        <v>15</v>
      </c>
      <c r="V36" s="108" t="s">
        <v>15</v>
      </c>
      <c r="W36" s="108" t="s">
        <v>15</v>
      </c>
      <c r="X36" s="108" t="s">
        <v>15</v>
      </c>
    </row>
    <row r="37" spans="14:24" ht="15.75" x14ac:dyDescent="0.25">
      <c r="N37" s="105">
        <v>37621</v>
      </c>
      <c r="O37" s="106">
        <v>594</v>
      </c>
      <c r="P37" s="106">
        <v>111</v>
      </c>
      <c r="Q37" s="106">
        <v>483</v>
      </c>
      <c r="R37" s="107">
        <v>2638201238</v>
      </c>
      <c r="S37" s="107">
        <v>1819331076</v>
      </c>
      <c r="T37" s="107">
        <v>818870162</v>
      </c>
      <c r="U37" s="108" t="s">
        <v>15</v>
      </c>
      <c r="V37" s="108" t="s">
        <v>15</v>
      </c>
      <c r="W37" s="108" t="s">
        <v>15</v>
      </c>
      <c r="X37" s="108" t="s">
        <v>15</v>
      </c>
    </row>
    <row r="38" spans="14:24" ht="15.75" x14ac:dyDescent="0.25">
      <c r="N38" s="105">
        <v>37652</v>
      </c>
      <c r="O38" s="106">
        <v>448</v>
      </c>
      <c r="P38" s="106">
        <v>67</v>
      </c>
      <c r="Q38" s="106">
        <v>381</v>
      </c>
      <c r="R38" s="107">
        <v>1528555415</v>
      </c>
      <c r="S38" s="107">
        <v>836978626</v>
      </c>
      <c r="T38" s="107">
        <v>691576789</v>
      </c>
      <c r="U38" s="108" t="s">
        <v>15</v>
      </c>
      <c r="V38" s="108" t="s">
        <v>15</v>
      </c>
      <c r="W38" s="108" t="s">
        <v>15</v>
      </c>
      <c r="X38" s="108" t="s">
        <v>15</v>
      </c>
    </row>
    <row r="39" spans="14:24" ht="15.75" x14ac:dyDescent="0.25">
      <c r="N39" s="105">
        <v>37680</v>
      </c>
      <c r="O39" s="106">
        <v>425</v>
      </c>
      <c r="P39" s="106">
        <v>69</v>
      </c>
      <c r="Q39" s="106">
        <v>356</v>
      </c>
      <c r="R39" s="107">
        <v>1939645516</v>
      </c>
      <c r="S39" s="107">
        <v>1336427500</v>
      </c>
      <c r="T39" s="107">
        <v>603218016</v>
      </c>
      <c r="U39" s="108" t="s">
        <v>15</v>
      </c>
      <c r="V39" s="108" t="s">
        <v>15</v>
      </c>
      <c r="W39" s="108" t="s">
        <v>15</v>
      </c>
      <c r="X39" s="108" t="s">
        <v>15</v>
      </c>
    </row>
    <row r="40" spans="14:24" ht="15.75" x14ac:dyDescent="0.25">
      <c r="N40" s="105">
        <v>37711</v>
      </c>
      <c r="O40" s="106">
        <v>477</v>
      </c>
      <c r="P40" s="106">
        <v>75</v>
      </c>
      <c r="Q40" s="106">
        <v>402</v>
      </c>
      <c r="R40" s="107">
        <v>1638593250</v>
      </c>
      <c r="S40" s="107">
        <v>984676277</v>
      </c>
      <c r="T40" s="107">
        <v>653916973</v>
      </c>
      <c r="U40" s="108" t="s">
        <v>15</v>
      </c>
      <c r="V40" s="108" t="s">
        <v>15</v>
      </c>
      <c r="W40" s="108" t="s">
        <v>15</v>
      </c>
      <c r="X40" s="108" t="s">
        <v>15</v>
      </c>
    </row>
    <row r="41" spans="14:24" ht="15.75" x14ac:dyDescent="0.25">
      <c r="N41" s="105">
        <v>37741</v>
      </c>
      <c r="O41" s="106">
        <v>537</v>
      </c>
      <c r="P41" s="106">
        <v>76</v>
      </c>
      <c r="Q41" s="106">
        <v>461</v>
      </c>
      <c r="R41" s="107">
        <v>2005403035</v>
      </c>
      <c r="S41" s="107">
        <v>1227344874</v>
      </c>
      <c r="T41" s="107">
        <v>778058161</v>
      </c>
      <c r="U41" s="108" t="s">
        <v>15</v>
      </c>
      <c r="V41" s="108" t="s">
        <v>15</v>
      </c>
      <c r="W41" s="108" t="s">
        <v>15</v>
      </c>
      <c r="X41" s="108" t="s">
        <v>15</v>
      </c>
    </row>
    <row r="42" spans="14:24" ht="15.75" x14ac:dyDescent="0.25">
      <c r="N42" s="105">
        <v>37772</v>
      </c>
      <c r="O42" s="106">
        <v>535</v>
      </c>
      <c r="P42" s="106">
        <v>82</v>
      </c>
      <c r="Q42" s="106">
        <v>453</v>
      </c>
      <c r="R42" s="107">
        <v>2222083762</v>
      </c>
      <c r="S42" s="107">
        <v>1503943933</v>
      </c>
      <c r="T42" s="107">
        <v>718139829</v>
      </c>
      <c r="U42" s="108" t="s">
        <v>15</v>
      </c>
      <c r="V42" s="108" t="s">
        <v>15</v>
      </c>
      <c r="W42" s="108" t="s">
        <v>15</v>
      </c>
      <c r="X42" s="108" t="s">
        <v>15</v>
      </c>
    </row>
    <row r="43" spans="14:24" ht="15.75" x14ac:dyDescent="0.25">
      <c r="N43" s="105">
        <v>37802</v>
      </c>
      <c r="O43" s="106">
        <v>562</v>
      </c>
      <c r="P43" s="106">
        <v>78</v>
      </c>
      <c r="Q43" s="106">
        <v>484</v>
      </c>
      <c r="R43" s="107">
        <v>2119117308</v>
      </c>
      <c r="S43" s="107">
        <v>1267758520</v>
      </c>
      <c r="T43" s="107">
        <v>851358788</v>
      </c>
      <c r="U43" s="108" t="s">
        <v>15</v>
      </c>
      <c r="V43" s="108" t="s">
        <v>15</v>
      </c>
      <c r="W43" s="108" t="s">
        <v>15</v>
      </c>
      <c r="X43" s="108" t="s">
        <v>15</v>
      </c>
    </row>
    <row r="44" spans="14:24" ht="15.75" x14ac:dyDescent="0.25">
      <c r="N44" s="105">
        <v>37833</v>
      </c>
      <c r="O44" s="106">
        <v>586</v>
      </c>
      <c r="P44" s="106">
        <v>101</v>
      </c>
      <c r="Q44" s="106">
        <v>485</v>
      </c>
      <c r="R44" s="107">
        <v>2420518900</v>
      </c>
      <c r="S44" s="107">
        <v>1555555380</v>
      </c>
      <c r="T44" s="107">
        <v>864963520</v>
      </c>
      <c r="U44" s="108" t="s">
        <v>15</v>
      </c>
      <c r="V44" s="108" t="s">
        <v>15</v>
      </c>
      <c r="W44" s="108" t="s">
        <v>15</v>
      </c>
      <c r="X44" s="108" t="s">
        <v>15</v>
      </c>
    </row>
    <row r="45" spans="14:24" ht="15.75" x14ac:dyDescent="0.25">
      <c r="N45" s="105">
        <v>37864</v>
      </c>
      <c r="O45" s="106">
        <v>597</v>
      </c>
      <c r="P45" s="106">
        <v>87</v>
      </c>
      <c r="Q45" s="106">
        <v>510</v>
      </c>
      <c r="R45" s="107">
        <v>2490805005</v>
      </c>
      <c r="S45" s="107">
        <v>1647277943</v>
      </c>
      <c r="T45" s="107">
        <v>843527062</v>
      </c>
      <c r="U45" s="108" t="s">
        <v>15</v>
      </c>
      <c r="V45" s="108" t="s">
        <v>15</v>
      </c>
      <c r="W45" s="108" t="s">
        <v>15</v>
      </c>
      <c r="X45" s="108" t="s">
        <v>15</v>
      </c>
    </row>
    <row r="46" spans="14:24" ht="15.75" x14ac:dyDescent="0.25">
      <c r="N46" s="105">
        <v>37894</v>
      </c>
      <c r="O46" s="106">
        <v>587</v>
      </c>
      <c r="P46" s="106">
        <v>107</v>
      </c>
      <c r="Q46" s="106">
        <v>480</v>
      </c>
      <c r="R46" s="107">
        <v>2367044155</v>
      </c>
      <c r="S46" s="107">
        <v>1540592929</v>
      </c>
      <c r="T46" s="107">
        <v>826451226</v>
      </c>
      <c r="U46" s="108" t="s">
        <v>15</v>
      </c>
      <c r="V46" s="108" t="s">
        <v>15</v>
      </c>
      <c r="W46" s="108" t="s">
        <v>15</v>
      </c>
      <c r="X46" s="108" t="s">
        <v>15</v>
      </c>
    </row>
    <row r="47" spans="14:24" ht="15.75" x14ac:dyDescent="0.25">
      <c r="N47" s="105">
        <v>37925</v>
      </c>
      <c r="O47" s="106">
        <v>660</v>
      </c>
      <c r="P47" s="106">
        <v>109</v>
      </c>
      <c r="Q47" s="106">
        <v>551</v>
      </c>
      <c r="R47" s="107">
        <v>2414374782</v>
      </c>
      <c r="S47" s="107">
        <v>1495306941</v>
      </c>
      <c r="T47" s="107">
        <v>919067841</v>
      </c>
      <c r="U47" s="108" t="s">
        <v>15</v>
      </c>
      <c r="V47" s="108" t="s">
        <v>15</v>
      </c>
      <c r="W47" s="108" t="s">
        <v>15</v>
      </c>
      <c r="X47" s="108" t="s">
        <v>15</v>
      </c>
    </row>
    <row r="48" spans="14:24" ht="15.75" x14ac:dyDescent="0.25">
      <c r="N48" s="105">
        <v>37955</v>
      </c>
      <c r="O48" s="106">
        <v>517</v>
      </c>
      <c r="P48" s="106">
        <v>74</v>
      </c>
      <c r="Q48" s="106">
        <v>443</v>
      </c>
      <c r="R48" s="107">
        <v>1793819651</v>
      </c>
      <c r="S48" s="107">
        <v>1008566043</v>
      </c>
      <c r="T48" s="107">
        <v>785253608</v>
      </c>
      <c r="U48" s="108" t="s">
        <v>15</v>
      </c>
      <c r="V48" s="108" t="s">
        <v>15</v>
      </c>
      <c r="W48" s="108" t="s">
        <v>15</v>
      </c>
      <c r="X48" s="108" t="s">
        <v>15</v>
      </c>
    </row>
    <row r="49" spans="14:24" ht="15.75" x14ac:dyDescent="0.25">
      <c r="N49" s="105">
        <v>37986</v>
      </c>
      <c r="O49" s="106">
        <v>802</v>
      </c>
      <c r="P49" s="106">
        <v>170</v>
      </c>
      <c r="Q49" s="106">
        <v>632</v>
      </c>
      <c r="R49" s="107">
        <v>5234949547</v>
      </c>
      <c r="S49" s="107">
        <v>4125348880</v>
      </c>
      <c r="T49" s="107">
        <v>1109600667</v>
      </c>
      <c r="U49" s="108" t="s">
        <v>15</v>
      </c>
      <c r="V49" s="108" t="s">
        <v>15</v>
      </c>
      <c r="W49" s="108" t="s">
        <v>15</v>
      </c>
      <c r="X49" s="108" t="s">
        <v>15</v>
      </c>
    </row>
    <row r="50" spans="14:24" ht="15.75" x14ac:dyDescent="0.25">
      <c r="N50" s="105">
        <v>38017</v>
      </c>
      <c r="O50" s="106">
        <v>626</v>
      </c>
      <c r="P50" s="106">
        <v>102</v>
      </c>
      <c r="Q50" s="106">
        <v>524</v>
      </c>
      <c r="R50" s="107">
        <v>2285891245</v>
      </c>
      <c r="S50" s="107">
        <v>1241744658</v>
      </c>
      <c r="T50" s="107">
        <v>1044146587</v>
      </c>
      <c r="U50" s="108" t="s">
        <v>15</v>
      </c>
      <c r="V50" s="108" t="s">
        <v>15</v>
      </c>
      <c r="W50" s="108" t="s">
        <v>15</v>
      </c>
      <c r="X50" s="108" t="s">
        <v>15</v>
      </c>
    </row>
    <row r="51" spans="14:24" ht="15.75" x14ac:dyDescent="0.25">
      <c r="N51" s="105">
        <v>38046</v>
      </c>
      <c r="O51" s="106">
        <v>524</v>
      </c>
      <c r="P51" s="106">
        <v>86</v>
      </c>
      <c r="Q51" s="106">
        <v>438</v>
      </c>
      <c r="R51" s="107">
        <v>2441422868</v>
      </c>
      <c r="S51" s="107">
        <v>1609105596</v>
      </c>
      <c r="T51" s="107">
        <v>832317272</v>
      </c>
      <c r="U51" s="108" t="s">
        <v>15</v>
      </c>
      <c r="V51" s="108" t="s">
        <v>15</v>
      </c>
      <c r="W51" s="108" t="s">
        <v>15</v>
      </c>
      <c r="X51" s="108" t="s">
        <v>15</v>
      </c>
    </row>
    <row r="52" spans="14:24" ht="15.75" x14ac:dyDescent="0.25">
      <c r="N52" s="105">
        <v>38077</v>
      </c>
      <c r="O52" s="106">
        <v>768</v>
      </c>
      <c r="P52" s="106">
        <v>136</v>
      </c>
      <c r="Q52" s="106">
        <v>632</v>
      </c>
      <c r="R52" s="107">
        <v>3034851939</v>
      </c>
      <c r="S52" s="107">
        <v>1863886458</v>
      </c>
      <c r="T52" s="107">
        <v>1170965481</v>
      </c>
      <c r="U52" s="108" t="s">
        <v>15</v>
      </c>
      <c r="V52" s="108" t="s">
        <v>15</v>
      </c>
      <c r="W52" s="108" t="s">
        <v>15</v>
      </c>
      <c r="X52" s="108" t="s">
        <v>15</v>
      </c>
    </row>
    <row r="53" spans="14:24" ht="15.75" x14ac:dyDescent="0.25">
      <c r="N53" s="105">
        <v>38107</v>
      </c>
      <c r="O53" s="106">
        <v>707</v>
      </c>
      <c r="P53" s="106">
        <v>101</v>
      </c>
      <c r="Q53" s="106">
        <v>606</v>
      </c>
      <c r="R53" s="107">
        <v>3823116181</v>
      </c>
      <c r="S53" s="107">
        <v>2729545025</v>
      </c>
      <c r="T53" s="107">
        <v>1093571156</v>
      </c>
      <c r="U53" s="108" t="s">
        <v>15</v>
      </c>
      <c r="V53" s="108" t="s">
        <v>15</v>
      </c>
      <c r="W53" s="108" t="s">
        <v>15</v>
      </c>
      <c r="X53" s="108" t="s">
        <v>15</v>
      </c>
    </row>
    <row r="54" spans="14:24" ht="15.75" x14ac:dyDescent="0.25">
      <c r="N54" s="105">
        <v>38138</v>
      </c>
      <c r="O54" s="106">
        <v>694</v>
      </c>
      <c r="P54" s="106">
        <v>116</v>
      </c>
      <c r="Q54" s="106">
        <v>578</v>
      </c>
      <c r="R54" s="107">
        <v>2716974396</v>
      </c>
      <c r="S54" s="107">
        <v>1634752150</v>
      </c>
      <c r="T54" s="107">
        <v>1082222246</v>
      </c>
      <c r="U54" s="108" t="s">
        <v>15</v>
      </c>
      <c r="V54" s="108" t="s">
        <v>15</v>
      </c>
      <c r="W54" s="108" t="s">
        <v>15</v>
      </c>
      <c r="X54" s="108" t="s">
        <v>15</v>
      </c>
    </row>
    <row r="55" spans="14:24" ht="15.75" x14ac:dyDescent="0.25">
      <c r="N55" s="105">
        <v>38168</v>
      </c>
      <c r="O55" s="106">
        <v>808</v>
      </c>
      <c r="P55" s="106">
        <v>130</v>
      </c>
      <c r="Q55" s="106">
        <v>678</v>
      </c>
      <c r="R55" s="107">
        <v>3557214423</v>
      </c>
      <c r="S55" s="107">
        <v>2250109547</v>
      </c>
      <c r="T55" s="107">
        <v>1307104876</v>
      </c>
      <c r="U55" s="108" t="s">
        <v>15</v>
      </c>
      <c r="V55" s="108" t="s">
        <v>15</v>
      </c>
      <c r="W55" s="108" t="s">
        <v>15</v>
      </c>
      <c r="X55" s="108" t="s">
        <v>15</v>
      </c>
    </row>
    <row r="56" spans="14:24" ht="15.75" x14ac:dyDescent="0.25">
      <c r="N56" s="105">
        <v>38199</v>
      </c>
      <c r="O56" s="106">
        <v>824</v>
      </c>
      <c r="P56" s="106">
        <v>144</v>
      </c>
      <c r="Q56" s="106">
        <v>680</v>
      </c>
      <c r="R56" s="107">
        <v>3688165304</v>
      </c>
      <c r="S56" s="107">
        <v>2343613682</v>
      </c>
      <c r="T56" s="107">
        <v>1344551622</v>
      </c>
      <c r="U56" s="108" t="s">
        <v>15</v>
      </c>
      <c r="V56" s="108" t="s">
        <v>15</v>
      </c>
      <c r="W56" s="108" t="s">
        <v>15</v>
      </c>
      <c r="X56" s="108" t="s">
        <v>15</v>
      </c>
    </row>
    <row r="57" spans="14:24" ht="15.75" x14ac:dyDescent="0.25">
      <c r="N57" s="105">
        <v>38230</v>
      </c>
      <c r="O57" s="106">
        <v>754</v>
      </c>
      <c r="P57" s="106">
        <v>121</v>
      </c>
      <c r="Q57" s="106">
        <v>633</v>
      </c>
      <c r="R57" s="107">
        <v>4626901737</v>
      </c>
      <c r="S57" s="107">
        <v>3310315540</v>
      </c>
      <c r="T57" s="107">
        <v>1316586197</v>
      </c>
      <c r="U57" s="108" t="s">
        <v>15</v>
      </c>
      <c r="V57" s="108" t="s">
        <v>15</v>
      </c>
      <c r="W57" s="108" t="s">
        <v>15</v>
      </c>
      <c r="X57" s="108" t="s">
        <v>15</v>
      </c>
    </row>
    <row r="58" spans="14:24" ht="15.75" x14ac:dyDescent="0.25">
      <c r="N58" s="105">
        <v>38260</v>
      </c>
      <c r="O58" s="106">
        <v>738</v>
      </c>
      <c r="P58" s="106">
        <v>130</v>
      </c>
      <c r="Q58" s="106">
        <v>608</v>
      </c>
      <c r="R58" s="107">
        <v>4139328004</v>
      </c>
      <c r="S58" s="107">
        <v>3015138248</v>
      </c>
      <c r="T58" s="107">
        <v>1124189756</v>
      </c>
      <c r="U58" s="108" t="s">
        <v>15</v>
      </c>
      <c r="V58" s="108" t="s">
        <v>15</v>
      </c>
      <c r="W58" s="108" t="s">
        <v>15</v>
      </c>
      <c r="X58" s="108" t="s">
        <v>15</v>
      </c>
    </row>
    <row r="59" spans="14:24" ht="15.75" x14ac:dyDescent="0.25">
      <c r="N59" s="105">
        <v>38291</v>
      </c>
      <c r="O59" s="106">
        <v>749</v>
      </c>
      <c r="P59" s="106">
        <v>156</v>
      </c>
      <c r="Q59" s="106">
        <v>593</v>
      </c>
      <c r="R59" s="107">
        <v>3889676599</v>
      </c>
      <c r="S59" s="107">
        <v>2708376471</v>
      </c>
      <c r="T59" s="107">
        <v>1181300128</v>
      </c>
      <c r="U59" s="108" t="s">
        <v>15</v>
      </c>
      <c r="V59" s="108" t="s">
        <v>15</v>
      </c>
      <c r="W59" s="108" t="s">
        <v>15</v>
      </c>
      <c r="X59" s="108" t="s">
        <v>15</v>
      </c>
    </row>
    <row r="60" spans="14:24" ht="15.75" x14ac:dyDescent="0.25">
      <c r="N60" s="105">
        <v>38321</v>
      </c>
      <c r="O60" s="106">
        <v>767</v>
      </c>
      <c r="P60" s="106">
        <v>143</v>
      </c>
      <c r="Q60" s="106">
        <v>624</v>
      </c>
      <c r="R60" s="107">
        <v>3965256342</v>
      </c>
      <c r="S60" s="107">
        <v>2581997490</v>
      </c>
      <c r="T60" s="107">
        <v>1383258852</v>
      </c>
      <c r="U60" s="108" t="s">
        <v>15</v>
      </c>
      <c r="V60" s="108" t="s">
        <v>15</v>
      </c>
      <c r="W60" s="108" t="s">
        <v>15</v>
      </c>
      <c r="X60" s="108" t="s">
        <v>15</v>
      </c>
    </row>
    <row r="61" spans="14:24" ht="15.75" x14ac:dyDescent="0.25">
      <c r="N61" s="105">
        <v>38352</v>
      </c>
      <c r="O61" s="106">
        <v>921</v>
      </c>
      <c r="P61" s="106">
        <v>208</v>
      </c>
      <c r="Q61" s="106">
        <v>713</v>
      </c>
      <c r="R61" s="107">
        <v>6014400888</v>
      </c>
      <c r="S61" s="107">
        <v>4663491767</v>
      </c>
      <c r="T61" s="107">
        <v>1350909121</v>
      </c>
      <c r="U61" s="108" t="s">
        <v>15</v>
      </c>
      <c r="V61" s="108" t="s">
        <v>15</v>
      </c>
      <c r="W61" s="108" t="s">
        <v>15</v>
      </c>
      <c r="X61" s="108" t="s">
        <v>15</v>
      </c>
    </row>
    <row r="62" spans="14:24" ht="15.75" x14ac:dyDescent="0.25">
      <c r="N62" s="105">
        <v>38383</v>
      </c>
      <c r="O62" s="106">
        <v>746</v>
      </c>
      <c r="P62" s="106">
        <v>122</v>
      </c>
      <c r="Q62" s="106">
        <v>624</v>
      </c>
      <c r="R62" s="107">
        <v>3811707935</v>
      </c>
      <c r="S62" s="107">
        <v>2425717902</v>
      </c>
      <c r="T62" s="107">
        <v>1385990033</v>
      </c>
      <c r="U62" s="108" t="s">
        <v>15</v>
      </c>
      <c r="V62" s="108" t="s">
        <v>15</v>
      </c>
      <c r="W62" s="108" t="s">
        <v>15</v>
      </c>
      <c r="X62" s="108" t="s">
        <v>15</v>
      </c>
    </row>
    <row r="63" spans="14:24" ht="15.75" x14ac:dyDescent="0.25">
      <c r="N63" s="105">
        <v>38411</v>
      </c>
      <c r="O63" s="106">
        <v>655</v>
      </c>
      <c r="P63" s="106">
        <v>126</v>
      </c>
      <c r="Q63" s="106">
        <v>529</v>
      </c>
      <c r="R63" s="107">
        <v>3375908738</v>
      </c>
      <c r="S63" s="107">
        <v>2182349939</v>
      </c>
      <c r="T63" s="107">
        <v>1193558799</v>
      </c>
      <c r="U63" s="108" t="s">
        <v>15</v>
      </c>
      <c r="V63" s="108" t="s">
        <v>15</v>
      </c>
      <c r="W63" s="108" t="s">
        <v>15</v>
      </c>
      <c r="X63" s="108" t="s">
        <v>15</v>
      </c>
    </row>
    <row r="64" spans="14:24" ht="15.75" x14ac:dyDescent="0.25">
      <c r="N64" s="105">
        <v>38442</v>
      </c>
      <c r="O64" s="106">
        <v>831</v>
      </c>
      <c r="P64" s="106">
        <v>140</v>
      </c>
      <c r="Q64" s="106">
        <v>691</v>
      </c>
      <c r="R64" s="107">
        <v>4673544312</v>
      </c>
      <c r="S64" s="107">
        <v>3012720546</v>
      </c>
      <c r="T64" s="107">
        <v>1660823766</v>
      </c>
      <c r="U64" s="108" t="s">
        <v>15</v>
      </c>
      <c r="V64" s="108" t="s">
        <v>15</v>
      </c>
      <c r="W64" s="108" t="s">
        <v>15</v>
      </c>
      <c r="X64" s="108" t="s">
        <v>15</v>
      </c>
    </row>
    <row r="65" spans="14:24" ht="15.75" x14ac:dyDescent="0.25">
      <c r="N65" s="105">
        <v>38472</v>
      </c>
      <c r="O65" s="106">
        <v>771</v>
      </c>
      <c r="P65" s="106">
        <v>152</v>
      </c>
      <c r="Q65" s="106">
        <v>619</v>
      </c>
      <c r="R65" s="107">
        <v>5037376263</v>
      </c>
      <c r="S65" s="107">
        <v>3618417823</v>
      </c>
      <c r="T65" s="107">
        <v>1418958440</v>
      </c>
      <c r="U65" s="108" t="s">
        <v>15</v>
      </c>
      <c r="V65" s="108" t="s">
        <v>15</v>
      </c>
      <c r="W65" s="108" t="s">
        <v>15</v>
      </c>
      <c r="X65" s="108" t="s">
        <v>15</v>
      </c>
    </row>
    <row r="66" spans="14:24" ht="15.75" x14ac:dyDescent="0.25">
      <c r="N66" s="105">
        <v>38503</v>
      </c>
      <c r="O66" s="106">
        <v>772</v>
      </c>
      <c r="P66" s="106">
        <v>170</v>
      </c>
      <c r="Q66" s="106">
        <v>602</v>
      </c>
      <c r="R66" s="107">
        <v>5189292392</v>
      </c>
      <c r="S66" s="107">
        <v>3730639545</v>
      </c>
      <c r="T66" s="107">
        <v>1458652847</v>
      </c>
      <c r="U66" s="108" t="s">
        <v>15</v>
      </c>
      <c r="V66" s="108" t="s">
        <v>15</v>
      </c>
      <c r="W66" s="108" t="s">
        <v>15</v>
      </c>
      <c r="X66" s="108" t="s">
        <v>15</v>
      </c>
    </row>
    <row r="67" spans="14:24" ht="15.75" x14ac:dyDescent="0.25">
      <c r="N67" s="105">
        <v>38533</v>
      </c>
      <c r="O67" s="106">
        <v>1025</v>
      </c>
      <c r="P67" s="106">
        <v>203</v>
      </c>
      <c r="Q67" s="106">
        <v>822</v>
      </c>
      <c r="R67" s="107">
        <v>5900903255</v>
      </c>
      <c r="S67" s="107">
        <v>3757090598</v>
      </c>
      <c r="T67" s="107">
        <v>2143812657</v>
      </c>
      <c r="U67" s="108" t="s">
        <v>15</v>
      </c>
      <c r="V67" s="108" t="s">
        <v>15</v>
      </c>
      <c r="W67" s="108" t="s">
        <v>15</v>
      </c>
      <c r="X67" s="108" t="s">
        <v>15</v>
      </c>
    </row>
    <row r="68" spans="14:24" ht="15.75" x14ac:dyDescent="0.25">
      <c r="N68" s="105">
        <v>38564</v>
      </c>
      <c r="O68" s="106">
        <v>764</v>
      </c>
      <c r="P68" s="106">
        <v>184</v>
      </c>
      <c r="Q68" s="106">
        <v>580</v>
      </c>
      <c r="R68" s="107">
        <v>5801926993</v>
      </c>
      <c r="S68" s="107">
        <v>4296660014</v>
      </c>
      <c r="T68" s="107">
        <v>1505266979</v>
      </c>
      <c r="U68" s="108" t="s">
        <v>15</v>
      </c>
      <c r="V68" s="108" t="s">
        <v>15</v>
      </c>
      <c r="W68" s="108" t="s">
        <v>15</v>
      </c>
      <c r="X68" s="108" t="s">
        <v>15</v>
      </c>
    </row>
    <row r="69" spans="14:24" ht="15.75" x14ac:dyDescent="0.25">
      <c r="N69" s="105">
        <v>38595</v>
      </c>
      <c r="O69" s="106">
        <v>816</v>
      </c>
      <c r="P69" s="106">
        <v>196</v>
      </c>
      <c r="Q69" s="106">
        <v>620</v>
      </c>
      <c r="R69" s="107">
        <v>5664910670</v>
      </c>
      <c r="S69" s="107">
        <v>4083651191</v>
      </c>
      <c r="T69" s="107">
        <v>1581259479</v>
      </c>
      <c r="U69" s="108" t="s">
        <v>15</v>
      </c>
      <c r="V69" s="108" t="s">
        <v>15</v>
      </c>
      <c r="W69" s="108" t="s">
        <v>15</v>
      </c>
      <c r="X69" s="108" t="s">
        <v>15</v>
      </c>
    </row>
    <row r="70" spans="14:24" ht="15.75" x14ac:dyDescent="0.25">
      <c r="N70" s="105">
        <v>38625</v>
      </c>
      <c r="O70" s="106">
        <v>957</v>
      </c>
      <c r="P70" s="106">
        <v>238</v>
      </c>
      <c r="Q70" s="106">
        <v>719</v>
      </c>
      <c r="R70" s="107">
        <v>8298273012</v>
      </c>
      <c r="S70" s="107">
        <v>6395904094</v>
      </c>
      <c r="T70" s="107">
        <v>1902368918</v>
      </c>
      <c r="U70" s="108" t="s">
        <v>15</v>
      </c>
      <c r="V70" s="108" t="s">
        <v>15</v>
      </c>
      <c r="W70" s="108" t="s">
        <v>15</v>
      </c>
      <c r="X70" s="108" t="s">
        <v>15</v>
      </c>
    </row>
    <row r="71" spans="14:24" ht="15.75" x14ac:dyDescent="0.25">
      <c r="N71" s="105">
        <v>38656</v>
      </c>
      <c r="O71" s="106">
        <v>755</v>
      </c>
      <c r="P71" s="106">
        <v>166</v>
      </c>
      <c r="Q71" s="106">
        <v>589</v>
      </c>
      <c r="R71" s="107">
        <v>5308882391</v>
      </c>
      <c r="S71" s="107">
        <v>3887937451</v>
      </c>
      <c r="T71" s="107">
        <v>1420944940</v>
      </c>
      <c r="U71" s="108" t="s">
        <v>15</v>
      </c>
      <c r="V71" s="108" t="s">
        <v>15</v>
      </c>
      <c r="W71" s="108" t="s">
        <v>15</v>
      </c>
      <c r="X71" s="108" t="s">
        <v>15</v>
      </c>
    </row>
    <row r="72" spans="14:24" ht="15.75" x14ac:dyDescent="0.25">
      <c r="N72" s="105">
        <v>38686</v>
      </c>
      <c r="O72" s="106">
        <v>776</v>
      </c>
      <c r="P72" s="106">
        <v>183</v>
      </c>
      <c r="Q72" s="106">
        <v>593</v>
      </c>
      <c r="R72" s="107">
        <v>7238579251</v>
      </c>
      <c r="S72" s="107">
        <v>5513588716</v>
      </c>
      <c r="T72" s="107">
        <v>1724990535</v>
      </c>
      <c r="U72" s="108" t="s">
        <v>15</v>
      </c>
      <c r="V72" s="108" t="s">
        <v>15</v>
      </c>
      <c r="W72" s="108" t="s">
        <v>15</v>
      </c>
      <c r="X72" s="108" t="s">
        <v>15</v>
      </c>
    </row>
    <row r="73" spans="14:24" ht="15.75" x14ac:dyDescent="0.25">
      <c r="N73" s="105">
        <v>38717</v>
      </c>
      <c r="O73" s="106">
        <v>885</v>
      </c>
      <c r="P73" s="106">
        <v>234</v>
      </c>
      <c r="Q73" s="106">
        <v>651</v>
      </c>
      <c r="R73" s="107">
        <v>7618687103</v>
      </c>
      <c r="S73" s="107">
        <v>5895092707</v>
      </c>
      <c r="T73" s="107">
        <v>1723594396</v>
      </c>
      <c r="U73" s="108" t="s">
        <v>15</v>
      </c>
      <c r="V73" s="108" t="s">
        <v>15</v>
      </c>
      <c r="W73" s="108" t="s">
        <v>15</v>
      </c>
      <c r="X73" s="108" t="s">
        <v>15</v>
      </c>
    </row>
    <row r="74" spans="14:24" ht="15.75" x14ac:dyDescent="0.25">
      <c r="N74" s="105">
        <v>38748</v>
      </c>
      <c r="O74" s="106">
        <v>783</v>
      </c>
      <c r="P74" s="106">
        <v>177</v>
      </c>
      <c r="Q74" s="106">
        <v>606</v>
      </c>
      <c r="R74" s="107">
        <v>5544098607</v>
      </c>
      <c r="S74" s="107">
        <v>3964369726</v>
      </c>
      <c r="T74" s="107">
        <v>1579728881</v>
      </c>
      <c r="U74" s="108" t="s">
        <v>15</v>
      </c>
      <c r="V74" s="108" t="s">
        <v>15</v>
      </c>
      <c r="W74" s="108" t="s">
        <v>15</v>
      </c>
      <c r="X74" s="108" t="s">
        <v>15</v>
      </c>
    </row>
    <row r="75" spans="14:24" ht="15.75" x14ac:dyDescent="0.25">
      <c r="N75" s="105">
        <v>38776</v>
      </c>
      <c r="O75" s="106">
        <v>657</v>
      </c>
      <c r="P75" s="106">
        <v>130</v>
      </c>
      <c r="Q75" s="106">
        <v>527</v>
      </c>
      <c r="R75" s="107">
        <v>4819874234</v>
      </c>
      <c r="S75" s="107">
        <v>3493665078</v>
      </c>
      <c r="T75" s="107">
        <v>1326209156</v>
      </c>
      <c r="U75" s="108" t="s">
        <v>15</v>
      </c>
      <c r="V75" s="108" t="s">
        <v>15</v>
      </c>
      <c r="W75" s="108" t="s">
        <v>15</v>
      </c>
      <c r="X75" s="108" t="s">
        <v>15</v>
      </c>
    </row>
    <row r="76" spans="14:24" ht="15.75" x14ac:dyDescent="0.25">
      <c r="N76" s="105">
        <v>38807</v>
      </c>
      <c r="O76" s="106">
        <v>872</v>
      </c>
      <c r="P76" s="106">
        <v>192</v>
      </c>
      <c r="Q76" s="106">
        <v>680</v>
      </c>
      <c r="R76" s="107">
        <v>6395107787</v>
      </c>
      <c r="S76" s="107">
        <v>4430908328</v>
      </c>
      <c r="T76" s="107">
        <v>1964199459</v>
      </c>
      <c r="U76" s="108" t="s">
        <v>15</v>
      </c>
      <c r="V76" s="108" t="s">
        <v>15</v>
      </c>
      <c r="W76" s="108" t="s">
        <v>15</v>
      </c>
      <c r="X76" s="108" t="s">
        <v>15</v>
      </c>
    </row>
    <row r="77" spans="14:24" ht="15.75" x14ac:dyDescent="0.25">
      <c r="N77" s="105">
        <v>38837</v>
      </c>
      <c r="O77" s="106">
        <v>706</v>
      </c>
      <c r="P77" s="106">
        <v>151</v>
      </c>
      <c r="Q77" s="106">
        <v>555</v>
      </c>
      <c r="R77" s="107">
        <v>6093793636</v>
      </c>
      <c r="S77" s="107">
        <v>4711853377</v>
      </c>
      <c r="T77" s="107">
        <v>1381940259</v>
      </c>
      <c r="U77" s="108" t="s">
        <v>15</v>
      </c>
      <c r="V77" s="108" t="s">
        <v>15</v>
      </c>
      <c r="W77" s="108" t="s">
        <v>15</v>
      </c>
      <c r="X77" s="108" t="s">
        <v>15</v>
      </c>
    </row>
    <row r="78" spans="14:24" ht="15.75" x14ac:dyDescent="0.25">
      <c r="N78" s="105">
        <v>38868</v>
      </c>
      <c r="O78" s="106">
        <v>833</v>
      </c>
      <c r="P78" s="106">
        <v>157</v>
      </c>
      <c r="Q78" s="106">
        <v>676</v>
      </c>
      <c r="R78" s="107">
        <v>5606155437</v>
      </c>
      <c r="S78" s="107">
        <v>3586057567</v>
      </c>
      <c r="T78" s="107">
        <v>2020097870</v>
      </c>
      <c r="U78" s="108" t="s">
        <v>15</v>
      </c>
      <c r="V78" s="108" t="s">
        <v>15</v>
      </c>
      <c r="W78" s="108" t="s">
        <v>15</v>
      </c>
      <c r="X78" s="108" t="s">
        <v>15</v>
      </c>
    </row>
    <row r="79" spans="14:24" ht="15.75" x14ac:dyDescent="0.25">
      <c r="N79" s="105">
        <v>38898</v>
      </c>
      <c r="O79" s="106">
        <v>941</v>
      </c>
      <c r="P79" s="106">
        <v>196</v>
      </c>
      <c r="Q79" s="106">
        <v>745</v>
      </c>
      <c r="R79" s="107">
        <v>7176919938</v>
      </c>
      <c r="S79" s="107">
        <v>5303164620</v>
      </c>
      <c r="T79" s="107">
        <v>1873755318</v>
      </c>
      <c r="U79" s="108" t="s">
        <v>15</v>
      </c>
      <c r="V79" s="108" t="s">
        <v>15</v>
      </c>
      <c r="W79" s="108" t="s">
        <v>15</v>
      </c>
      <c r="X79" s="108" t="s">
        <v>15</v>
      </c>
    </row>
    <row r="80" spans="14:24" ht="15.75" x14ac:dyDescent="0.25">
      <c r="N80" s="105">
        <v>38929</v>
      </c>
      <c r="O80" s="106">
        <v>764</v>
      </c>
      <c r="P80" s="106">
        <v>164</v>
      </c>
      <c r="Q80" s="106">
        <v>600</v>
      </c>
      <c r="R80" s="107">
        <v>5200527773</v>
      </c>
      <c r="S80" s="107">
        <v>3682837718</v>
      </c>
      <c r="T80" s="107">
        <v>1517690055</v>
      </c>
      <c r="U80" s="108" t="s">
        <v>15</v>
      </c>
      <c r="V80" s="108" t="s">
        <v>15</v>
      </c>
      <c r="W80" s="108" t="s">
        <v>15</v>
      </c>
      <c r="X80" s="108" t="s">
        <v>15</v>
      </c>
    </row>
    <row r="81" spans="14:24" ht="15.75" x14ac:dyDescent="0.25">
      <c r="N81" s="105">
        <v>38960</v>
      </c>
      <c r="O81" s="106">
        <v>779</v>
      </c>
      <c r="P81" s="106">
        <v>175</v>
      </c>
      <c r="Q81" s="106">
        <v>604</v>
      </c>
      <c r="R81" s="107">
        <v>6956726499</v>
      </c>
      <c r="S81" s="107">
        <v>5290063114</v>
      </c>
      <c r="T81" s="107">
        <v>1666663385</v>
      </c>
      <c r="U81" s="108" t="s">
        <v>15</v>
      </c>
      <c r="V81" s="108" t="s">
        <v>15</v>
      </c>
      <c r="W81" s="108" t="s">
        <v>15</v>
      </c>
      <c r="X81" s="108" t="s">
        <v>15</v>
      </c>
    </row>
    <row r="82" spans="14:24" ht="15.75" x14ac:dyDescent="0.25">
      <c r="N82" s="105">
        <v>38990</v>
      </c>
      <c r="O82" s="106">
        <v>743</v>
      </c>
      <c r="P82" s="106">
        <v>171</v>
      </c>
      <c r="Q82" s="106">
        <v>572</v>
      </c>
      <c r="R82" s="107">
        <v>7288117518</v>
      </c>
      <c r="S82" s="107">
        <v>5913163579</v>
      </c>
      <c r="T82" s="107">
        <v>1374953939</v>
      </c>
      <c r="U82" s="108" t="s">
        <v>15</v>
      </c>
      <c r="V82" s="108" t="s">
        <v>15</v>
      </c>
      <c r="W82" s="108" t="s">
        <v>15</v>
      </c>
      <c r="X82" s="108" t="s">
        <v>15</v>
      </c>
    </row>
    <row r="83" spans="14:24" ht="15.75" x14ac:dyDescent="0.25">
      <c r="N83" s="105">
        <v>39021</v>
      </c>
      <c r="O83" s="106">
        <v>754</v>
      </c>
      <c r="P83" s="106">
        <v>147</v>
      </c>
      <c r="Q83" s="106">
        <v>607</v>
      </c>
      <c r="R83" s="107">
        <v>4751109635</v>
      </c>
      <c r="S83" s="107">
        <v>3140195545</v>
      </c>
      <c r="T83" s="107">
        <v>1610914090</v>
      </c>
      <c r="U83" s="108" t="s">
        <v>15</v>
      </c>
      <c r="V83" s="108" t="s">
        <v>15</v>
      </c>
      <c r="W83" s="108" t="s">
        <v>15</v>
      </c>
      <c r="X83" s="108" t="s">
        <v>15</v>
      </c>
    </row>
    <row r="84" spans="14:24" ht="15.75" x14ac:dyDescent="0.25">
      <c r="N84" s="105">
        <v>39051</v>
      </c>
      <c r="O84" s="106">
        <v>744</v>
      </c>
      <c r="P84" s="106">
        <v>153</v>
      </c>
      <c r="Q84" s="106">
        <v>591</v>
      </c>
      <c r="R84" s="107">
        <v>5180097931</v>
      </c>
      <c r="S84" s="107">
        <v>3702935959</v>
      </c>
      <c r="T84" s="107">
        <v>1477161972</v>
      </c>
      <c r="U84" s="108" t="s">
        <v>15</v>
      </c>
      <c r="V84" s="108" t="s">
        <v>15</v>
      </c>
      <c r="W84" s="108" t="s">
        <v>15</v>
      </c>
      <c r="X84" s="108" t="s">
        <v>15</v>
      </c>
    </row>
    <row r="85" spans="14:24" ht="15.75" x14ac:dyDescent="0.25">
      <c r="N85" s="105">
        <v>39082</v>
      </c>
      <c r="O85" s="106">
        <v>966</v>
      </c>
      <c r="P85" s="106">
        <v>225</v>
      </c>
      <c r="Q85" s="106">
        <v>741</v>
      </c>
      <c r="R85" s="107">
        <v>9046214140</v>
      </c>
      <c r="S85" s="107">
        <v>7185336733</v>
      </c>
      <c r="T85" s="107">
        <v>1860877407</v>
      </c>
      <c r="U85" s="108" t="s">
        <v>15</v>
      </c>
      <c r="V85" s="108" t="s">
        <v>15</v>
      </c>
      <c r="W85" s="108" t="s">
        <v>15</v>
      </c>
      <c r="X85" s="108" t="s">
        <v>15</v>
      </c>
    </row>
    <row r="86" spans="14:24" ht="15.75" x14ac:dyDescent="0.25">
      <c r="N86" s="105">
        <v>39113</v>
      </c>
      <c r="O86" s="106">
        <v>826</v>
      </c>
      <c r="P86" s="106">
        <v>161</v>
      </c>
      <c r="Q86" s="106">
        <v>665</v>
      </c>
      <c r="R86" s="107">
        <v>7723160115</v>
      </c>
      <c r="S86" s="107">
        <v>6065709271</v>
      </c>
      <c r="T86" s="107">
        <v>1657450844</v>
      </c>
      <c r="U86" s="108" t="s">
        <v>15</v>
      </c>
      <c r="V86" s="108" t="s">
        <v>15</v>
      </c>
      <c r="W86" s="108" t="s">
        <v>15</v>
      </c>
      <c r="X86" s="108" t="s">
        <v>15</v>
      </c>
    </row>
    <row r="87" spans="14:24" ht="15.75" x14ac:dyDescent="0.25">
      <c r="N87" s="105">
        <v>39141</v>
      </c>
      <c r="O87" s="106">
        <v>729</v>
      </c>
      <c r="P87" s="106">
        <v>144</v>
      </c>
      <c r="Q87" s="106">
        <v>585</v>
      </c>
      <c r="R87" s="107">
        <v>5188269822</v>
      </c>
      <c r="S87" s="107">
        <v>3549602717</v>
      </c>
      <c r="T87" s="107">
        <v>1638667105</v>
      </c>
      <c r="U87" s="108" t="s">
        <v>15</v>
      </c>
      <c r="V87" s="108" t="s">
        <v>15</v>
      </c>
      <c r="W87" s="108" t="s">
        <v>15</v>
      </c>
      <c r="X87" s="108" t="s">
        <v>15</v>
      </c>
    </row>
    <row r="88" spans="14:24" ht="15.75" x14ac:dyDescent="0.25">
      <c r="N88" s="105">
        <v>39172</v>
      </c>
      <c r="O88" s="106">
        <v>909</v>
      </c>
      <c r="P88" s="106">
        <v>174</v>
      </c>
      <c r="Q88" s="106">
        <v>735</v>
      </c>
      <c r="R88" s="107">
        <v>6881864364</v>
      </c>
      <c r="S88" s="107">
        <v>5059049754</v>
      </c>
      <c r="T88" s="107">
        <v>1822814610</v>
      </c>
      <c r="U88" s="108" t="s">
        <v>15</v>
      </c>
      <c r="V88" s="108" t="s">
        <v>15</v>
      </c>
      <c r="W88" s="108" t="s">
        <v>15</v>
      </c>
      <c r="X88" s="108" t="s">
        <v>15</v>
      </c>
    </row>
    <row r="89" spans="14:24" ht="15.75" x14ac:dyDescent="0.25">
      <c r="N89" s="105">
        <v>39202</v>
      </c>
      <c r="O89" s="106">
        <v>876</v>
      </c>
      <c r="P89" s="106">
        <v>167</v>
      </c>
      <c r="Q89" s="106">
        <v>709</v>
      </c>
      <c r="R89" s="107">
        <v>6259961352</v>
      </c>
      <c r="S89" s="107">
        <v>4458280065</v>
      </c>
      <c r="T89" s="107">
        <v>1801681287</v>
      </c>
      <c r="U89" s="108" t="s">
        <v>15</v>
      </c>
      <c r="V89" s="108" t="s">
        <v>15</v>
      </c>
      <c r="W89" s="108" t="s">
        <v>15</v>
      </c>
      <c r="X89" s="108" t="s">
        <v>15</v>
      </c>
    </row>
    <row r="90" spans="14:24" ht="15.75" x14ac:dyDescent="0.25">
      <c r="N90" s="105">
        <v>39233</v>
      </c>
      <c r="O90" s="106">
        <v>1007</v>
      </c>
      <c r="P90" s="106">
        <v>192</v>
      </c>
      <c r="Q90" s="106">
        <v>815</v>
      </c>
      <c r="R90" s="107">
        <v>7604405641</v>
      </c>
      <c r="S90" s="107">
        <v>5332441967</v>
      </c>
      <c r="T90" s="107">
        <v>2271963674</v>
      </c>
      <c r="U90" s="108" t="s">
        <v>15</v>
      </c>
      <c r="V90" s="108" t="s">
        <v>15</v>
      </c>
      <c r="W90" s="108" t="s">
        <v>15</v>
      </c>
      <c r="X90" s="108" t="s">
        <v>15</v>
      </c>
    </row>
    <row r="91" spans="14:24" ht="15.75" x14ac:dyDescent="0.25">
      <c r="N91" s="105">
        <v>39263</v>
      </c>
      <c r="O91" s="106">
        <v>983</v>
      </c>
      <c r="P91" s="106">
        <v>209</v>
      </c>
      <c r="Q91" s="106">
        <v>774</v>
      </c>
      <c r="R91" s="107">
        <v>8238071994</v>
      </c>
      <c r="S91" s="107">
        <v>6174222452</v>
      </c>
      <c r="T91" s="107">
        <v>2063849542</v>
      </c>
      <c r="U91" s="108" t="s">
        <v>15</v>
      </c>
      <c r="V91" s="108" t="s">
        <v>15</v>
      </c>
      <c r="W91" s="108" t="s">
        <v>15</v>
      </c>
      <c r="X91" s="108" t="s">
        <v>15</v>
      </c>
    </row>
    <row r="92" spans="14:24" ht="15.75" x14ac:dyDescent="0.25">
      <c r="N92" s="105">
        <v>39294</v>
      </c>
      <c r="O92" s="106">
        <v>924</v>
      </c>
      <c r="P92" s="106">
        <v>182</v>
      </c>
      <c r="Q92" s="106">
        <v>742</v>
      </c>
      <c r="R92" s="107">
        <v>8250160973</v>
      </c>
      <c r="S92" s="107">
        <v>6228651341</v>
      </c>
      <c r="T92" s="107">
        <v>2021509632</v>
      </c>
      <c r="U92" s="108" t="s">
        <v>15</v>
      </c>
      <c r="V92" s="108" t="s">
        <v>15</v>
      </c>
      <c r="W92" s="108" t="s">
        <v>15</v>
      </c>
      <c r="X92" s="108" t="s">
        <v>15</v>
      </c>
    </row>
    <row r="93" spans="14:24" ht="15.75" x14ac:dyDescent="0.25">
      <c r="N93" s="105">
        <v>39325</v>
      </c>
      <c r="O93" s="106">
        <v>992</v>
      </c>
      <c r="P93" s="106">
        <v>199</v>
      </c>
      <c r="Q93" s="106">
        <v>793</v>
      </c>
      <c r="R93" s="107">
        <v>7323215282</v>
      </c>
      <c r="S93" s="107">
        <v>5320270596</v>
      </c>
      <c r="T93" s="107">
        <v>2002944686</v>
      </c>
      <c r="U93" s="108" t="s">
        <v>15</v>
      </c>
      <c r="V93" s="108" t="s">
        <v>15</v>
      </c>
      <c r="W93" s="108" t="s">
        <v>15</v>
      </c>
      <c r="X93" s="108" t="s">
        <v>15</v>
      </c>
    </row>
    <row r="94" spans="14:24" ht="15.75" x14ac:dyDescent="0.25">
      <c r="N94" s="105">
        <v>39355</v>
      </c>
      <c r="O94" s="106">
        <v>793</v>
      </c>
      <c r="P94" s="106">
        <v>149</v>
      </c>
      <c r="Q94" s="106">
        <v>644</v>
      </c>
      <c r="R94" s="107">
        <v>5360918819</v>
      </c>
      <c r="S94" s="107">
        <v>3817495947</v>
      </c>
      <c r="T94" s="107">
        <v>1543422872</v>
      </c>
      <c r="U94" s="108" t="s">
        <v>15</v>
      </c>
      <c r="V94" s="108" t="s">
        <v>15</v>
      </c>
      <c r="W94" s="108" t="s">
        <v>15</v>
      </c>
      <c r="X94" s="108" t="s">
        <v>15</v>
      </c>
    </row>
    <row r="95" spans="14:24" ht="15.75" x14ac:dyDescent="0.25">
      <c r="N95" s="105">
        <v>39386</v>
      </c>
      <c r="O95" s="106">
        <v>796</v>
      </c>
      <c r="P95" s="106">
        <v>125</v>
      </c>
      <c r="Q95" s="106">
        <v>671</v>
      </c>
      <c r="R95" s="107">
        <v>5030950944</v>
      </c>
      <c r="S95" s="107">
        <v>3321970775</v>
      </c>
      <c r="T95" s="107">
        <v>1708980169</v>
      </c>
      <c r="U95" s="108" t="s">
        <v>15</v>
      </c>
      <c r="V95" s="108" t="s">
        <v>15</v>
      </c>
      <c r="W95" s="108" t="s">
        <v>15</v>
      </c>
      <c r="X95" s="108" t="s">
        <v>15</v>
      </c>
    </row>
    <row r="96" spans="14:24" ht="15.75" x14ac:dyDescent="0.25">
      <c r="N96" s="105">
        <v>39416</v>
      </c>
      <c r="O96" s="106">
        <v>752</v>
      </c>
      <c r="P96" s="106">
        <v>128</v>
      </c>
      <c r="Q96" s="106">
        <v>624</v>
      </c>
      <c r="R96" s="107">
        <v>4756778017</v>
      </c>
      <c r="S96" s="107">
        <v>3133325980</v>
      </c>
      <c r="T96" s="107">
        <v>1623452037</v>
      </c>
      <c r="U96" s="108" t="s">
        <v>15</v>
      </c>
      <c r="V96" s="108" t="s">
        <v>15</v>
      </c>
      <c r="W96" s="108" t="s">
        <v>15</v>
      </c>
      <c r="X96" s="108" t="s">
        <v>15</v>
      </c>
    </row>
    <row r="97" spans="14:24" ht="15.75" x14ac:dyDescent="0.25">
      <c r="N97" s="105">
        <v>39447</v>
      </c>
      <c r="O97" s="106">
        <v>847</v>
      </c>
      <c r="P97" s="106">
        <v>152</v>
      </c>
      <c r="Q97" s="106">
        <v>695</v>
      </c>
      <c r="R97" s="107">
        <v>7245696424</v>
      </c>
      <c r="S97" s="107">
        <v>5652740063</v>
      </c>
      <c r="T97" s="107">
        <v>1592956361</v>
      </c>
      <c r="U97" s="108" t="s">
        <v>15</v>
      </c>
      <c r="V97" s="108" t="s">
        <v>15</v>
      </c>
      <c r="W97" s="108" t="s">
        <v>15</v>
      </c>
      <c r="X97" s="108" t="s">
        <v>15</v>
      </c>
    </row>
    <row r="98" spans="14:24" ht="15.75" x14ac:dyDescent="0.25">
      <c r="N98" s="105">
        <v>39478</v>
      </c>
      <c r="O98" s="106">
        <v>713</v>
      </c>
      <c r="P98" s="106">
        <v>108</v>
      </c>
      <c r="Q98" s="106">
        <v>605</v>
      </c>
      <c r="R98" s="107">
        <v>3619712494</v>
      </c>
      <c r="S98" s="107">
        <v>2005993538</v>
      </c>
      <c r="T98" s="107">
        <v>1613718956</v>
      </c>
      <c r="U98" s="108">
        <v>10</v>
      </c>
      <c r="V98" s="108">
        <v>2</v>
      </c>
      <c r="W98" s="110">
        <v>1.4025245441795231E-2</v>
      </c>
      <c r="X98" s="110">
        <v>2.8050490883590462E-3</v>
      </c>
    </row>
    <row r="99" spans="14:24" ht="15.75" x14ac:dyDescent="0.25">
      <c r="N99" s="105">
        <v>39507</v>
      </c>
      <c r="O99" s="106">
        <v>623</v>
      </c>
      <c r="P99" s="106">
        <v>85</v>
      </c>
      <c r="Q99" s="106">
        <v>538</v>
      </c>
      <c r="R99" s="107">
        <v>3417712885</v>
      </c>
      <c r="S99" s="107">
        <v>2074516158</v>
      </c>
      <c r="T99" s="107">
        <v>1343196727</v>
      </c>
      <c r="U99" s="108">
        <v>16</v>
      </c>
      <c r="V99" s="108">
        <v>3</v>
      </c>
      <c r="W99" s="110">
        <v>2.5682182985553772E-2</v>
      </c>
      <c r="X99" s="110">
        <v>4.815409309791332E-3</v>
      </c>
    </row>
    <row r="100" spans="14:24" ht="15.75" x14ac:dyDescent="0.25">
      <c r="N100" s="105">
        <v>39538</v>
      </c>
      <c r="O100" s="106">
        <v>662</v>
      </c>
      <c r="P100" s="106">
        <v>75</v>
      </c>
      <c r="Q100" s="106">
        <v>587</v>
      </c>
      <c r="R100" s="107">
        <v>3226909993</v>
      </c>
      <c r="S100" s="107">
        <v>1842706648</v>
      </c>
      <c r="T100" s="107">
        <v>1384203345</v>
      </c>
      <c r="U100" s="108">
        <v>20</v>
      </c>
      <c r="V100" s="108">
        <v>3</v>
      </c>
      <c r="W100" s="110">
        <v>3.0211480362537766E-2</v>
      </c>
      <c r="X100" s="110">
        <v>4.5317220543806651E-3</v>
      </c>
    </row>
    <row r="101" spans="14:24" ht="15.75" x14ac:dyDescent="0.25">
      <c r="N101" s="105">
        <v>39568</v>
      </c>
      <c r="O101" s="106">
        <v>633</v>
      </c>
      <c r="P101" s="106">
        <v>95</v>
      </c>
      <c r="Q101" s="106">
        <v>538</v>
      </c>
      <c r="R101" s="107">
        <v>3318433807</v>
      </c>
      <c r="S101" s="107">
        <v>2004249448</v>
      </c>
      <c r="T101" s="107">
        <v>1314184359</v>
      </c>
      <c r="U101" s="108">
        <v>13</v>
      </c>
      <c r="V101" s="108">
        <v>4</v>
      </c>
      <c r="W101" s="110">
        <v>2.0537124802527645E-2</v>
      </c>
      <c r="X101" s="110">
        <v>6.3191153238546603E-3</v>
      </c>
    </row>
    <row r="102" spans="14:24" ht="15.75" x14ac:dyDescent="0.25">
      <c r="N102" s="105">
        <v>39599</v>
      </c>
      <c r="O102" s="106">
        <v>693</v>
      </c>
      <c r="P102" s="106">
        <v>91</v>
      </c>
      <c r="Q102" s="106">
        <v>602</v>
      </c>
      <c r="R102" s="107">
        <v>3223429255</v>
      </c>
      <c r="S102" s="107">
        <v>1916375187</v>
      </c>
      <c r="T102" s="107">
        <v>1307054068</v>
      </c>
      <c r="U102" s="108">
        <v>13</v>
      </c>
      <c r="V102" s="108">
        <v>6</v>
      </c>
      <c r="W102" s="110">
        <v>1.875901875901876E-2</v>
      </c>
      <c r="X102" s="110">
        <v>8.658008658008658E-3</v>
      </c>
    </row>
    <row r="103" spans="14:24" ht="15.75" x14ac:dyDescent="0.25">
      <c r="N103" s="105">
        <v>39629</v>
      </c>
      <c r="O103" s="106">
        <v>752</v>
      </c>
      <c r="P103" s="106">
        <v>94</v>
      </c>
      <c r="Q103" s="106">
        <v>658</v>
      </c>
      <c r="R103" s="107">
        <v>6628720310</v>
      </c>
      <c r="S103" s="107">
        <v>5193213315</v>
      </c>
      <c r="T103" s="107">
        <v>1435506995</v>
      </c>
      <c r="U103" s="108">
        <v>24</v>
      </c>
      <c r="V103" s="108">
        <v>2</v>
      </c>
      <c r="W103" s="110">
        <v>3.1914893617021274E-2</v>
      </c>
      <c r="X103" s="110">
        <v>2.6595744680851063E-3</v>
      </c>
    </row>
    <row r="104" spans="14:24" ht="15.75" x14ac:dyDescent="0.25">
      <c r="N104" s="105">
        <v>39660</v>
      </c>
      <c r="O104" s="106">
        <v>692</v>
      </c>
      <c r="P104" s="106">
        <v>100</v>
      </c>
      <c r="Q104" s="106">
        <v>592</v>
      </c>
      <c r="R104" s="107">
        <v>2998841607</v>
      </c>
      <c r="S104" s="107">
        <v>1736778567</v>
      </c>
      <c r="T104" s="107">
        <v>1262063040</v>
      </c>
      <c r="U104" s="108">
        <v>17</v>
      </c>
      <c r="V104" s="108">
        <v>4</v>
      </c>
      <c r="W104" s="110">
        <v>2.4566473988439308E-2</v>
      </c>
      <c r="X104" s="110">
        <v>5.7803468208092483E-3</v>
      </c>
    </row>
    <row r="105" spans="14:24" ht="15.75" x14ac:dyDescent="0.25">
      <c r="N105" s="105">
        <v>39691</v>
      </c>
      <c r="O105" s="106">
        <v>630</v>
      </c>
      <c r="P105" s="106">
        <v>80</v>
      </c>
      <c r="Q105" s="106">
        <v>550</v>
      </c>
      <c r="R105" s="107">
        <v>2897958248</v>
      </c>
      <c r="S105" s="107">
        <v>1752431515</v>
      </c>
      <c r="T105" s="107">
        <v>1145526733</v>
      </c>
      <c r="U105" s="108">
        <v>28</v>
      </c>
      <c r="V105" s="108">
        <v>6</v>
      </c>
      <c r="W105" s="110">
        <v>4.4444444444444446E-2</v>
      </c>
      <c r="X105" s="110">
        <v>9.5238095238095247E-3</v>
      </c>
    </row>
    <row r="106" spans="14:24" ht="15.75" x14ac:dyDescent="0.25">
      <c r="N106" s="105">
        <v>39721</v>
      </c>
      <c r="O106" s="106">
        <v>610</v>
      </c>
      <c r="P106" s="106">
        <v>84</v>
      </c>
      <c r="Q106" s="106">
        <v>526</v>
      </c>
      <c r="R106" s="107">
        <v>3402649993</v>
      </c>
      <c r="S106" s="107">
        <v>2125920797</v>
      </c>
      <c r="T106" s="107">
        <v>1276729196</v>
      </c>
      <c r="U106" s="108">
        <v>39</v>
      </c>
      <c r="V106" s="108">
        <v>5</v>
      </c>
      <c r="W106" s="110">
        <v>6.3934426229508193E-2</v>
      </c>
      <c r="X106" s="110">
        <v>8.1967213114754103E-3</v>
      </c>
    </row>
    <row r="107" spans="14:24" ht="15.75" x14ac:dyDescent="0.25">
      <c r="N107" s="105">
        <v>39752</v>
      </c>
      <c r="O107" s="106">
        <v>568</v>
      </c>
      <c r="P107" s="106">
        <v>68</v>
      </c>
      <c r="Q107" s="106">
        <v>500</v>
      </c>
      <c r="R107" s="107">
        <v>2714504162</v>
      </c>
      <c r="S107" s="107">
        <v>1634758223</v>
      </c>
      <c r="T107" s="107">
        <v>1079745939</v>
      </c>
      <c r="U107" s="108">
        <v>39</v>
      </c>
      <c r="V107" s="108">
        <v>5</v>
      </c>
      <c r="W107" s="110">
        <v>6.8661971830985921E-2</v>
      </c>
      <c r="X107" s="110">
        <v>8.8028169014084511E-3</v>
      </c>
    </row>
    <row r="108" spans="14:24" ht="15.75" x14ac:dyDescent="0.25">
      <c r="N108" s="105">
        <v>39782</v>
      </c>
      <c r="O108" s="106">
        <v>420</v>
      </c>
      <c r="P108" s="106">
        <v>40</v>
      </c>
      <c r="Q108" s="106">
        <v>380</v>
      </c>
      <c r="R108" s="107">
        <v>1269043629</v>
      </c>
      <c r="S108" s="107">
        <v>453049996</v>
      </c>
      <c r="T108" s="107">
        <v>815993633</v>
      </c>
      <c r="U108" s="108">
        <v>27</v>
      </c>
      <c r="V108" s="108">
        <v>7</v>
      </c>
      <c r="W108" s="110">
        <v>6.4285714285714279E-2</v>
      </c>
      <c r="X108" s="110">
        <v>1.6666666666666666E-2</v>
      </c>
    </row>
    <row r="109" spans="14:24" ht="15.75" x14ac:dyDescent="0.25">
      <c r="N109" s="105">
        <v>39813</v>
      </c>
      <c r="O109" s="106">
        <v>664</v>
      </c>
      <c r="P109" s="106">
        <v>88</v>
      </c>
      <c r="Q109" s="106">
        <v>576</v>
      </c>
      <c r="R109" s="107">
        <v>2644493689</v>
      </c>
      <c r="S109" s="107">
        <v>1481055855</v>
      </c>
      <c r="T109" s="107">
        <v>1163437834</v>
      </c>
      <c r="U109" s="108">
        <v>43</v>
      </c>
      <c r="V109" s="108">
        <v>11</v>
      </c>
      <c r="W109" s="110">
        <v>6.4759036144578314E-2</v>
      </c>
      <c r="X109" s="110">
        <v>1.6566265060240965E-2</v>
      </c>
    </row>
    <row r="110" spans="14:24" ht="15.75" x14ac:dyDescent="0.25">
      <c r="N110" s="105">
        <v>39844</v>
      </c>
      <c r="O110" s="106">
        <v>366</v>
      </c>
      <c r="P110" s="106">
        <v>43</v>
      </c>
      <c r="Q110" s="106">
        <v>323</v>
      </c>
      <c r="R110" s="107">
        <v>1194848060</v>
      </c>
      <c r="S110" s="107">
        <v>631995110</v>
      </c>
      <c r="T110" s="107">
        <v>562852950</v>
      </c>
      <c r="U110" s="108">
        <v>51</v>
      </c>
      <c r="V110" s="108">
        <v>9</v>
      </c>
      <c r="W110" s="110">
        <v>0.13934426229508196</v>
      </c>
      <c r="X110" s="110">
        <v>2.4590163934426229E-2</v>
      </c>
    </row>
    <row r="111" spans="14:24" ht="15.75" x14ac:dyDescent="0.25">
      <c r="N111" s="105">
        <v>39872</v>
      </c>
      <c r="O111" s="106">
        <v>366</v>
      </c>
      <c r="P111" s="106">
        <v>33</v>
      </c>
      <c r="Q111" s="106">
        <v>333</v>
      </c>
      <c r="R111" s="107">
        <v>1278068374</v>
      </c>
      <c r="S111" s="107">
        <v>673474226</v>
      </c>
      <c r="T111" s="107">
        <v>604594148</v>
      </c>
      <c r="U111" s="108">
        <v>45</v>
      </c>
      <c r="V111" s="108">
        <v>4</v>
      </c>
      <c r="W111" s="110">
        <v>0.12295081967213115</v>
      </c>
      <c r="X111" s="110">
        <v>1.092896174863388E-2</v>
      </c>
    </row>
    <row r="112" spans="14:24" ht="15.75" x14ac:dyDescent="0.25">
      <c r="N112" s="105">
        <v>39903</v>
      </c>
      <c r="O112" s="106">
        <v>425</v>
      </c>
      <c r="P112" s="106">
        <v>47</v>
      </c>
      <c r="Q112" s="106">
        <v>378</v>
      </c>
      <c r="R112" s="107">
        <v>1830457385</v>
      </c>
      <c r="S112" s="107">
        <v>779148045</v>
      </c>
      <c r="T112" s="107">
        <v>1051309340</v>
      </c>
      <c r="U112" s="108">
        <v>89</v>
      </c>
      <c r="V112" s="108">
        <v>16</v>
      </c>
      <c r="W112" s="110">
        <v>0.20941176470588235</v>
      </c>
      <c r="X112" s="110">
        <v>3.7647058823529408E-2</v>
      </c>
    </row>
    <row r="113" spans="14:24" ht="15.75" x14ac:dyDescent="0.25">
      <c r="N113" s="105">
        <v>39933</v>
      </c>
      <c r="O113" s="106">
        <v>421</v>
      </c>
      <c r="P113" s="106">
        <v>50</v>
      </c>
      <c r="Q113" s="106">
        <v>371</v>
      </c>
      <c r="R113" s="107">
        <v>1239842887</v>
      </c>
      <c r="S113" s="107">
        <v>688545991</v>
      </c>
      <c r="T113" s="107">
        <v>551296896</v>
      </c>
      <c r="U113" s="108">
        <v>87</v>
      </c>
      <c r="V113" s="108">
        <v>11</v>
      </c>
      <c r="W113" s="110">
        <v>0.20665083135391923</v>
      </c>
      <c r="X113" s="110">
        <v>2.6128266033254157E-2</v>
      </c>
    </row>
    <row r="114" spans="14:24" ht="15.75" x14ac:dyDescent="0.25">
      <c r="N114" s="105">
        <v>39964</v>
      </c>
      <c r="O114" s="106">
        <v>437</v>
      </c>
      <c r="P114" s="106">
        <v>33</v>
      </c>
      <c r="Q114" s="106">
        <v>404</v>
      </c>
      <c r="R114" s="107">
        <v>1056795389</v>
      </c>
      <c r="S114" s="107">
        <v>429691042</v>
      </c>
      <c r="T114" s="107">
        <v>627104347</v>
      </c>
      <c r="U114" s="108">
        <v>77</v>
      </c>
      <c r="V114" s="108">
        <v>11</v>
      </c>
      <c r="W114" s="110">
        <v>0.17620137299771166</v>
      </c>
      <c r="X114" s="110">
        <v>2.5171624713958809E-2</v>
      </c>
    </row>
    <row r="115" spans="14:24" ht="15.75" x14ac:dyDescent="0.25">
      <c r="N115" s="105">
        <v>39994</v>
      </c>
      <c r="O115" s="106">
        <v>553</v>
      </c>
      <c r="P115" s="106">
        <v>64</v>
      </c>
      <c r="Q115" s="106">
        <v>489</v>
      </c>
      <c r="R115" s="107">
        <v>1905711579</v>
      </c>
      <c r="S115" s="107">
        <v>1132628577</v>
      </c>
      <c r="T115" s="107">
        <v>773083002</v>
      </c>
      <c r="U115" s="108">
        <v>96</v>
      </c>
      <c r="V115" s="108">
        <v>16</v>
      </c>
      <c r="W115" s="110">
        <v>0.17359855334538879</v>
      </c>
      <c r="X115" s="110">
        <v>2.8933092224231464E-2</v>
      </c>
    </row>
    <row r="116" spans="14:24" ht="15.75" x14ac:dyDescent="0.25">
      <c r="N116" s="105">
        <v>40025</v>
      </c>
      <c r="O116" s="106">
        <v>494</v>
      </c>
      <c r="P116" s="106">
        <v>47</v>
      </c>
      <c r="Q116" s="106">
        <v>447</v>
      </c>
      <c r="R116" s="107">
        <v>1893144737</v>
      </c>
      <c r="S116" s="107">
        <v>1116973148</v>
      </c>
      <c r="T116" s="107">
        <v>776171589</v>
      </c>
      <c r="U116" s="108">
        <v>92</v>
      </c>
      <c r="V116" s="108">
        <v>15</v>
      </c>
      <c r="W116" s="110">
        <v>0.18623481781376519</v>
      </c>
      <c r="X116" s="110">
        <v>3.0364372469635626E-2</v>
      </c>
    </row>
    <row r="117" spans="14:24" ht="15.75" x14ac:dyDescent="0.25">
      <c r="N117" s="105">
        <v>40056</v>
      </c>
      <c r="O117" s="106">
        <v>460</v>
      </c>
      <c r="P117" s="106">
        <v>52</v>
      </c>
      <c r="Q117" s="106">
        <v>408</v>
      </c>
      <c r="R117" s="107">
        <v>1186707791</v>
      </c>
      <c r="S117" s="107">
        <v>435913776</v>
      </c>
      <c r="T117" s="107">
        <v>750794015</v>
      </c>
      <c r="U117" s="108">
        <v>106</v>
      </c>
      <c r="V117" s="108">
        <v>15</v>
      </c>
      <c r="W117" s="110">
        <v>0.23043478260869565</v>
      </c>
      <c r="X117" s="110">
        <v>3.2608695652173912E-2</v>
      </c>
    </row>
    <row r="118" spans="14:24" ht="15.75" x14ac:dyDescent="0.25">
      <c r="N118" s="105">
        <v>40086</v>
      </c>
      <c r="O118" s="106">
        <v>523</v>
      </c>
      <c r="P118" s="106">
        <v>67</v>
      </c>
      <c r="Q118" s="106">
        <v>456</v>
      </c>
      <c r="R118" s="107">
        <v>1549859637</v>
      </c>
      <c r="S118" s="107">
        <v>778651149</v>
      </c>
      <c r="T118" s="107">
        <v>771208488</v>
      </c>
      <c r="U118" s="108">
        <v>112</v>
      </c>
      <c r="V118" s="108">
        <v>29</v>
      </c>
      <c r="W118" s="110">
        <v>0.21414913957934992</v>
      </c>
      <c r="X118" s="110">
        <v>5.5449330783938815E-2</v>
      </c>
    </row>
    <row r="119" spans="14:24" ht="15.75" x14ac:dyDescent="0.25">
      <c r="N119" s="105">
        <v>40117</v>
      </c>
      <c r="O119" s="106">
        <v>508</v>
      </c>
      <c r="P119" s="106">
        <v>76</v>
      </c>
      <c r="Q119" s="106">
        <v>432</v>
      </c>
      <c r="R119" s="107">
        <v>1700673782</v>
      </c>
      <c r="S119" s="107">
        <v>997177217</v>
      </c>
      <c r="T119" s="107">
        <v>703496565</v>
      </c>
      <c r="U119" s="108">
        <v>108</v>
      </c>
      <c r="V119" s="108">
        <v>35</v>
      </c>
      <c r="W119" s="110">
        <v>0.2125984251968504</v>
      </c>
      <c r="X119" s="110">
        <v>6.8897637795275593E-2</v>
      </c>
    </row>
    <row r="120" spans="14:24" ht="15.75" x14ac:dyDescent="0.25">
      <c r="N120" s="105">
        <v>40147</v>
      </c>
      <c r="O120" s="106">
        <v>466</v>
      </c>
      <c r="P120" s="106">
        <v>70</v>
      </c>
      <c r="Q120" s="106">
        <v>396</v>
      </c>
      <c r="R120" s="107">
        <v>1427625189</v>
      </c>
      <c r="S120" s="107">
        <v>765544282</v>
      </c>
      <c r="T120" s="107">
        <v>662080907</v>
      </c>
      <c r="U120" s="108">
        <v>107</v>
      </c>
      <c r="V120" s="108">
        <v>29</v>
      </c>
      <c r="W120" s="110">
        <v>0.2296137339055794</v>
      </c>
      <c r="X120" s="110">
        <v>6.2231759656652362E-2</v>
      </c>
    </row>
    <row r="121" spans="14:24" ht="15.75" x14ac:dyDescent="0.25">
      <c r="N121" s="105">
        <v>40178</v>
      </c>
      <c r="O121" s="106">
        <v>814</v>
      </c>
      <c r="P121" s="106">
        <v>135</v>
      </c>
      <c r="Q121" s="106">
        <v>679</v>
      </c>
      <c r="R121" s="107">
        <v>3285531839</v>
      </c>
      <c r="S121" s="107">
        <v>1883142810</v>
      </c>
      <c r="T121" s="107">
        <v>1402389029</v>
      </c>
      <c r="U121" s="108">
        <v>169</v>
      </c>
      <c r="V121" s="108">
        <v>46</v>
      </c>
      <c r="W121" s="110">
        <v>0.20761670761670761</v>
      </c>
      <c r="X121" s="110">
        <v>5.6511056511056514E-2</v>
      </c>
    </row>
    <row r="122" spans="14:24" ht="15.75" x14ac:dyDescent="0.25">
      <c r="N122" s="105">
        <v>40209</v>
      </c>
      <c r="O122" s="106">
        <v>493</v>
      </c>
      <c r="P122" s="106">
        <v>53</v>
      </c>
      <c r="Q122" s="106">
        <v>440</v>
      </c>
      <c r="R122" s="107">
        <v>1614841884</v>
      </c>
      <c r="S122" s="107">
        <v>854867254</v>
      </c>
      <c r="T122" s="107">
        <v>759974630</v>
      </c>
      <c r="U122" s="108">
        <v>123</v>
      </c>
      <c r="V122" s="108">
        <v>18</v>
      </c>
      <c r="W122" s="110">
        <v>0.24949290060851928</v>
      </c>
      <c r="X122" s="110">
        <v>3.6511156186612576E-2</v>
      </c>
    </row>
    <row r="123" spans="14:24" ht="15.75" x14ac:dyDescent="0.25">
      <c r="N123" s="105">
        <v>40237</v>
      </c>
      <c r="O123" s="106">
        <v>485</v>
      </c>
      <c r="P123" s="106">
        <v>51</v>
      </c>
      <c r="Q123" s="106">
        <v>434</v>
      </c>
      <c r="R123" s="107">
        <v>1989353039</v>
      </c>
      <c r="S123" s="107">
        <v>1181962649</v>
      </c>
      <c r="T123" s="107">
        <v>807390390</v>
      </c>
      <c r="U123" s="108">
        <v>120</v>
      </c>
      <c r="V123" s="108">
        <v>19</v>
      </c>
      <c r="W123" s="110">
        <v>0.24742268041237114</v>
      </c>
      <c r="X123" s="110">
        <v>3.9175257731958762E-2</v>
      </c>
    </row>
    <row r="124" spans="14:24" ht="15.75" x14ac:dyDescent="0.25">
      <c r="N124" s="105">
        <v>40268</v>
      </c>
      <c r="O124" s="106">
        <v>666</v>
      </c>
      <c r="P124" s="106">
        <v>72</v>
      </c>
      <c r="Q124" s="106">
        <v>594</v>
      </c>
      <c r="R124" s="107">
        <v>2272825443</v>
      </c>
      <c r="S124" s="107">
        <v>1274419764</v>
      </c>
      <c r="T124" s="107">
        <v>998405679</v>
      </c>
      <c r="U124" s="108">
        <v>187</v>
      </c>
      <c r="V124" s="108">
        <v>33</v>
      </c>
      <c r="W124" s="110">
        <v>0.28078078078078078</v>
      </c>
      <c r="X124" s="110">
        <v>4.954954954954955E-2</v>
      </c>
    </row>
    <row r="125" spans="14:24" ht="15.75" x14ac:dyDescent="0.25">
      <c r="N125" s="105">
        <v>40298</v>
      </c>
      <c r="O125" s="106">
        <v>667</v>
      </c>
      <c r="P125" s="106">
        <v>79</v>
      </c>
      <c r="Q125" s="106">
        <v>588</v>
      </c>
      <c r="R125" s="107">
        <v>1775555806</v>
      </c>
      <c r="S125" s="107">
        <v>853176503</v>
      </c>
      <c r="T125" s="107">
        <v>922379303</v>
      </c>
      <c r="U125" s="108">
        <v>193</v>
      </c>
      <c r="V125" s="108">
        <v>33</v>
      </c>
      <c r="W125" s="110">
        <v>0.2893553223388306</v>
      </c>
      <c r="X125" s="110">
        <v>4.9475262368815595E-2</v>
      </c>
    </row>
    <row r="126" spans="14:24" ht="15.75" x14ac:dyDescent="0.25">
      <c r="N126" s="105">
        <v>40329</v>
      </c>
      <c r="O126" s="106">
        <v>576</v>
      </c>
      <c r="P126" s="106">
        <v>95</v>
      </c>
      <c r="Q126" s="106">
        <v>481</v>
      </c>
      <c r="R126" s="107">
        <v>2279218506</v>
      </c>
      <c r="S126" s="107">
        <v>1610130553</v>
      </c>
      <c r="T126" s="107">
        <v>669087953</v>
      </c>
      <c r="U126" s="108">
        <v>148</v>
      </c>
      <c r="V126" s="108">
        <v>31</v>
      </c>
      <c r="W126" s="110">
        <v>0.25694444444444442</v>
      </c>
      <c r="X126" s="110">
        <v>5.3819444444444448E-2</v>
      </c>
    </row>
    <row r="127" spans="14:24" ht="15.75" x14ac:dyDescent="0.25">
      <c r="N127" s="105">
        <v>40359</v>
      </c>
      <c r="O127" s="106">
        <v>782</v>
      </c>
      <c r="P127" s="106">
        <v>125</v>
      </c>
      <c r="Q127" s="106">
        <v>657</v>
      </c>
      <c r="R127" s="107">
        <v>3360887253</v>
      </c>
      <c r="S127" s="107">
        <v>2318188003</v>
      </c>
      <c r="T127" s="107">
        <v>1042699250</v>
      </c>
      <c r="U127" s="108">
        <v>203</v>
      </c>
      <c r="V127" s="108">
        <v>41</v>
      </c>
      <c r="W127" s="110">
        <v>0.25959079283887471</v>
      </c>
      <c r="X127" s="110">
        <v>5.2429667519181586E-2</v>
      </c>
    </row>
    <row r="128" spans="14:24" ht="15.75" x14ac:dyDescent="0.25">
      <c r="N128" s="105">
        <v>40390</v>
      </c>
      <c r="O128" s="106">
        <v>679</v>
      </c>
      <c r="P128" s="106">
        <v>102</v>
      </c>
      <c r="Q128" s="106">
        <v>577</v>
      </c>
      <c r="R128" s="107">
        <v>2409751428</v>
      </c>
      <c r="S128" s="107">
        <v>1432037137</v>
      </c>
      <c r="T128" s="107">
        <v>977714291</v>
      </c>
      <c r="U128" s="108">
        <v>170</v>
      </c>
      <c r="V128" s="108">
        <v>41</v>
      </c>
      <c r="W128" s="110">
        <v>0.25036818851251841</v>
      </c>
      <c r="X128" s="110">
        <v>6.0382916053019146E-2</v>
      </c>
    </row>
    <row r="129" spans="14:24" ht="15.75" x14ac:dyDescent="0.25">
      <c r="N129" s="105">
        <v>40421</v>
      </c>
      <c r="O129" s="106">
        <v>693</v>
      </c>
      <c r="P129" s="106">
        <v>98</v>
      </c>
      <c r="Q129" s="106">
        <v>595</v>
      </c>
      <c r="R129" s="107">
        <v>2791200050</v>
      </c>
      <c r="S129" s="107">
        <v>1842035864</v>
      </c>
      <c r="T129" s="107">
        <v>949164186</v>
      </c>
      <c r="U129" s="108">
        <v>196</v>
      </c>
      <c r="V129" s="108">
        <v>33</v>
      </c>
      <c r="W129" s="110">
        <v>0.28282828282828282</v>
      </c>
      <c r="X129" s="110">
        <v>4.7619047619047616E-2</v>
      </c>
    </row>
    <row r="130" spans="14:24" ht="15.75" x14ac:dyDescent="0.25">
      <c r="N130" s="105">
        <v>40451</v>
      </c>
      <c r="O130" s="106">
        <v>756</v>
      </c>
      <c r="P130" s="106">
        <v>138</v>
      </c>
      <c r="Q130" s="106">
        <v>618</v>
      </c>
      <c r="R130" s="107">
        <v>4169606464</v>
      </c>
      <c r="S130" s="107">
        <v>3219105535</v>
      </c>
      <c r="T130" s="107">
        <v>950500929</v>
      </c>
      <c r="U130" s="108">
        <v>207</v>
      </c>
      <c r="V130" s="108">
        <v>37</v>
      </c>
      <c r="W130" s="110">
        <v>0.27380952380952384</v>
      </c>
      <c r="X130" s="110">
        <v>4.8941798941798939E-2</v>
      </c>
    </row>
    <row r="131" spans="14:24" ht="15.75" x14ac:dyDescent="0.25">
      <c r="N131" s="105">
        <v>40482</v>
      </c>
      <c r="O131" s="106">
        <v>664</v>
      </c>
      <c r="P131" s="106">
        <v>102</v>
      </c>
      <c r="Q131" s="106">
        <v>562</v>
      </c>
      <c r="R131" s="107">
        <v>3326742729</v>
      </c>
      <c r="S131" s="107">
        <v>2372639275</v>
      </c>
      <c r="T131" s="107">
        <v>954103454</v>
      </c>
      <c r="U131" s="108">
        <v>190</v>
      </c>
      <c r="V131" s="108">
        <v>43</v>
      </c>
      <c r="W131" s="110">
        <v>0.28614457831325302</v>
      </c>
      <c r="X131" s="110">
        <v>6.4759036144578314E-2</v>
      </c>
    </row>
    <row r="132" spans="14:24" ht="15.75" x14ac:dyDescent="0.25">
      <c r="N132" s="105">
        <v>40512</v>
      </c>
      <c r="O132" s="106">
        <v>729</v>
      </c>
      <c r="P132" s="106">
        <v>130</v>
      </c>
      <c r="Q132" s="106">
        <v>599</v>
      </c>
      <c r="R132" s="107">
        <v>3750281037</v>
      </c>
      <c r="S132" s="107">
        <v>2405041402</v>
      </c>
      <c r="T132" s="107">
        <v>1345239635</v>
      </c>
      <c r="U132" s="108">
        <v>190</v>
      </c>
      <c r="V132" s="108">
        <v>50</v>
      </c>
      <c r="W132" s="110">
        <v>0.26063100137174211</v>
      </c>
      <c r="X132" s="110">
        <v>6.8587105624142664E-2</v>
      </c>
    </row>
    <row r="133" spans="14:24" ht="15.75" x14ac:dyDescent="0.25">
      <c r="N133" s="105">
        <v>40543</v>
      </c>
      <c r="O133" s="106">
        <v>1214</v>
      </c>
      <c r="P133" s="106">
        <v>225</v>
      </c>
      <c r="Q133" s="106">
        <v>989</v>
      </c>
      <c r="R133" s="107">
        <v>6161568777</v>
      </c>
      <c r="S133" s="107">
        <v>4270056151</v>
      </c>
      <c r="T133" s="107">
        <v>1891512626</v>
      </c>
      <c r="U133" s="108">
        <v>289</v>
      </c>
      <c r="V133" s="108">
        <v>66</v>
      </c>
      <c r="W133" s="110">
        <v>0.23805601317957167</v>
      </c>
      <c r="X133" s="110">
        <v>5.4365733113673806E-2</v>
      </c>
    </row>
    <row r="134" spans="14:24" ht="15.75" x14ac:dyDescent="0.25">
      <c r="N134" s="105">
        <v>40574</v>
      </c>
      <c r="O134" s="106">
        <v>636</v>
      </c>
      <c r="P134" s="106">
        <v>105</v>
      </c>
      <c r="Q134" s="106">
        <v>531</v>
      </c>
      <c r="R134" s="107">
        <v>2568212862</v>
      </c>
      <c r="S134" s="107">
        <v>1697968837</v>
      </c>
      <c r="T134" s="107">
        <v>870244025</v>
      </c>
      <c r="U134" s="108">
        <v>160</v>
      </c>
      <c r="V134" s="108">
        <v>38</v>
      </c>
      <c r="W134" s="110">
        <v>0.25157232704402516</v>
      </c>
      <c r="X134" s="110">
        <v>5.9748427672955975E-2</v>
      </c>
    </row>
    <row r="135" spans="14:24" ht="15.75" x14ac:dyDescent="0.25">
      <c r="N135" s="105">
        <v>40602</v>
      </c>
      <c r="O135" s="106">
        <v>616</v>
      </c>
      <c r="P135" s="106">
        <v>99</v>
      </c>
      <c r="Q135" s="106">
        <v>517</v>
      </c>
      <c r="R135" s="107">
        <v>3515111583</v>
      </c>
      <c r="S135" s="107">
        <v>2699344079</v>
      </c>
      <c r="T135" s="107">
        <v>815767504</v>
      </c>
      <c r="U135" s="108">
        <v>157</v>
      </c>
      <c r="V135" s="108">
        <v>37</v>
      </c>
      <c r="W135" s="110">
        <v>0.25487012987012986</v>
      </c>
      <c r="X135" s="110">
        <v>6.0064935064935064E-2</v>
      </c>
    </row>
    <row r="136" spans="14:24" ht="15.75" x14ac:dyDescent="0.25">
      <c r="N136" s="105">
        <v>40633</v>
      </c>
      <c r="O136" s="106">
        <v>938</v>
      </c>
      <c r="P136" s="106">
        <v>131</v>
      </c>
      <c r="Q136" s="106">
        <v>807</v>
      </c>
      <c r="R136" s="107">
        <v>3307843366</v>
      </c>
      <c r="S136" s="107">
        <v>2060146715</v>
      </c>
      <c r="T136" s="107">
        <v>1247696651</v>
      </c>
      <c r="U136" s="108">
        <v>276</v>
      </c>
      <c r="V136" s="108">
        <v>70</v>
      </c>
      <c r="W136" s="110">
        <v>0.29424307036247332</v>
      </c>
      <c r="X136" s="110">
        <v>7.4626865671641784E-2</v>
      </c>
    </row>
    <row r="137" spans="14:24" ht="15.75" x14ac:dyDescent="0.25">
      <c r="N137" s="105">
        <v>40663</v>
      </c>
      <c r="O137" s="106">
        <v>889</v>
      </c>
      <c r="P137" s="106">
        <v>137</v>
      </c>
      <c r="Q137" s="106">
        <v>752</v>
      </c>
      <c r="R137" s="107">
        <v>3572858471</v>
      </c>
      <c r="S137" s="107">
        <v>2365100585</v>
      </c>
      <c r="T137" s="107">
        <v>1207757886</v>
      </c>
      <c r="U137" s="108">
        <v>226</v>
      </c>
      <c r="V137" s="108">
        <v>61</v>
      </c>
      <c r="W137" s="110">
        <v>0.25421822272215971</v>
      </c>
      <c r="X137" s="110">
        <v>6.8616422947131606E-2</v>
      </c>
    </row>
    <row r="138" spans="14:24" ht="15.75" x14ac:dyDescent="0.25">
      <c r="N138" s="105">
        <v>40694</v>
      </c>
      <c r="O138" s="106">
        <v>951</v>
      </c>
      <c r="P138" s="106">
        <v>158</v>
      </c>
      <c r="Q138" s="106">
        <v>793</v>
      </c>
      <c r="R138" s="107">
        <v>5188512180</v>
      </c>
      <c r="S138" s="107">
        <v>3940743868</v>
      </c>
      <c r="T138" s="107">
        <v>1247768312</v>
      </c>
      <c r="U138" s="108">
        <v>232</v>
      </c>
      <c r="V138" s="108">
        <v>59</v>
      </c>
      <c r="W138" s="110">
        <v>0.24395373291272346</v>
      </c>
      <c r="X138" s="110">
        <v>6.203995793901157E-2</v>
      </c>
    </row>
    <row r="139" spans="14:24" ht="15.75" x14ac:dyDescent="0.25">
      <c r="N139" s="105">
        <v>40724</v>
      </c>
      <c r="O139" s="106">
        <v>1073</v>
      </c>
      <c r="P139" s="106">
        <v>195</v>
      </c>
      <c r="Q139" s="106">
        <v>878</v>
      </c>
      <c r="R139" s="107">
        <v>5644121407</v>
      </c>
      <c r="S139" s="107">
        <v>4177232765</v>
      </c>
      <c r="T139" s="107">
        <v>1466888642</v>
      </c>
      <c r="U139" s="108">
        <v>231</v>
      </c>
      <c r="V139" s="108">
        <v>71</v>
      </c>
      <c r="W139" s="110">
        <v>0.21528424976700838</v>
      </c>
      <c r="X139" s="110">
        <v>6.6169617893755819E-2</v>
      </c>
    </row>
    <row r="140" spans="14:24" ht="15.75" x14ac:dyDescent="0.25">
      <c r="N140" s="105">
        <v>40755</v>
      </c>
      <c r="O140" s="106">
        <v>875</v>
      </c>
      <c r="P140" s="106">
        <v>160</v>
      </c>
      <c r="Q140" s="106">
        <v>715</v>
      </c>
      <c r="R140" s="107">
        <v>4226873363</v>
      </c>
      <c r="S140" s="107">
        <v>2993911231</v>
      </c>
      <c r="T140" s="107">
        <v>1232962132</v>
      </c>
      <c r="U140" s="108">
        <v>193</v>
      </c>
      <c r="V140" s="108">
        <v>54</v>
      </c>
      <c r="W140" s="110">
        <v>0.22057142857142858</v>
      </c>
      <c r="X140" s="110">
        <v>6.1714285714285715E-2</v>
      </c>
    </row>
    <row r="141" spans="14:24" ht="15.75" x14ac:dyDescent="0.25">
      <c r="N141" s="105">
        <v>40786</v>
      </c>
      <c r="O141" s="106">
        <v>927</v>
      </c>
      <c r="P141" s="106">
        <v>157</v>
      </c>
      <c r="Q141" s="106">
        <v>770</v>
      </c>
      <c r="R141" s="107">
        <v>4910508102</v>
      </c>
      <c r="S141" s="107">
        <v>3594706049</v>
      </c>
      <c r="T141" s="107">
        <v>1315802053</v>
      </c>
      <c r="U141" s="108">
        <v>211</v>
      </c>
      <c r="V141" s="108">
        <v>54</v>
      </c>
      <c r="W141" s="110">
        <v>0.22761596548004315</v>
      </c>
      <c r="X141" s="110">
        <v>5.8252427184466021E-2</v>
      </c>
    </row>
    <row r="142" spans="14:24" ht="15.75" x14ac:dyDescent="0.25">
      <c r="N142" s="105">
        <v>40816</v>
      </c>
      <c r="O142" s="106">
        <v>919</v>
      </c>
      <c r="P142" s="106">
        <v>159</v>
      </c>
      <c r="Q142" s="106">
        <v>760</v>
      </c>
      <c r="R142" s="107">
        <v>4700358750</v>
      </c>
      <c r="S142" s="107">
        <v>3403302161</v>
      </c>
      <c r="T142" s="107">
        <v>1297056589</v>
      </c>
      <c r="U142" s="108">
        <v>200</v>
      </c>
      <c r="V142" s="108">
        <v>52</v>
      </c>
      <c r="W142" s="110">
        <v>0.2176278563656148</v>
      </c>
      <c r="X142" s="110">
        <v>5.6583242655059846E-2</v>
      </c>
    </row>
    <row r="143" spans="14:24" ht="15.75" x14ac:dyDescent="0.25">
      <c r="N143" s="111">
        <v>40847</v>
      </c>
      <c r="O143" s="106">
        <v>823</v>
      </c>
      <c r="P143" s="106">
        <v>158</v>
      </c>
      <c r="Q143" s="106">
        <v>665</v>
      </c>
      <c r="R143" s="107">
        <v>4843210173</v>
      </c>
      <c r="S143" s="107">
        <v>3601835319</v>
      </c>
      <c r="T143" s="107">
        <v>1241374854</v>
      </c>
      <c r="U143" s="108">
        <v>161</v>
      </c>
      <c r="V143" s="108">
        <v>53</v>
      </c>
      <c r="W143" s="110">
        <v>0.19562575941676794</v>
      </c>
      <c r="X143" s="110">
        <v>6.4398541919805583E-2</v>
      </c>
    </row>
    <row r="144" spans="14:24" ht="15.75" x14ac:dyDescent="0.25">
      <c r="N144" s="111">
        <v>40877</v>
      </c>
      <c r="O144" s="106">
        <v>835</v>
      </c>
      <c r="P144" s="106">
        <v>124</v>
      </c>
      <c r="Q144" s="106">
        <v>711</v>
      </c>
      <c r="R144" s="107">
        <v>3976898354</v>
      </c>
      <c r="S144" s="107">
        <v>2704142694</v>
      </c>
      <c r="T144" s="107">
        <v>1272755660</v>
      </c>
      <c r="U144" s="108">
        <v>198</v>
      </c>
      <c r="V144" s="108">
        <v>34</v>
      </c>
      <c r="W144" s="110">
        <v>0.237125748502994</v>
      </c>
      <c r="X144" s="110">
        <v>4.0718562874251497E-2</v>
      </c>
    </row>
    <row r="145" spans="14:24" ht="15.75" x14ac:dyDescent="0.25">
      <c r="N145" s="111">
        <v>40908</v>
      </c>
      <c r="O145" s="106">
        <v>1328</v>
      </c>
      <c r="P145" s="106">
        <v>232</v>
      </c>
      <c r="Q145" s="106">
        <v>1096</v>
      </c>
      <c r="R145" s="107">
        <v>7373940939</v>
      </c>
      <c r="S145" s="107">
        <v>5496319393</v>
      </c>
      <c r="T145" s="107">
        <v>1877621546</v>
      </c>
      <c r="U145" s="108">
        <v>296</v>
      </c>
      <c r="V145" s="108">
        <v>64</v>
      </c>
      <c r="W145" s="110">
        <v>0.22289156626506024</v>
      </c>
      <c r="X145" s="110">
        <v>4.8192771084337352E-2</v>
      </c>
    </row>
    <row r="146" spans="14:24" ht="15.75" x14ac:dyDescent="0.25">
      <c r="N146" s="111">
        <v>40939</v>
      </c>
      <c r="O146" s="106">
        <v>721</v>
      </c>
      <c r="P146" s="106">
        <v>116</v>
      </c>
      <c r="Q146" s="106">
        <v>605</v>
      </c>
      <c r="R146" s="107">
        <v>3621642855</v>
      </c>
      <c r="S146" s="107">
        <v>2606788646</v>
      </c>
      <c r="T146" s="107">
        <v>1014854209</v>
      </c>
      <c r="U146" s="108">
        <v>146</v>
      </c>
      <c r="V146" s="108">
        <v>25</v>
      </c>
      <c r="W146" s="110">
        <v>0.20249653259361997</v>
      </c>
      <c r="X146" s="110">
        <v>3.4674063800277391E-2</v>
      </c>
    </row>
    <row r="147" spans="14:24" ht="15.75" x14ac:dyDescent="0.25">
      <c r="N147" s="111">
        <v>40968</v>
      </c>
      <c r="O147" s="106">
        <v>849</v>
      </c>
      <c r="P147" s="106">
        <v>140</v>
      </c>
      <c r="Q147" s="106">
        <v>709</v>
      </c>
      <c r="R147" s="107">
        <v>3832990501</v>
      </c>
      <c r="S147" s="107">
        <v>2609695078</v>
      </c>
      <c r="T147" s="107">
        <v>1223295423</v>
      </c>
      <c r="U147" s="108">
        <v>194</v>
      </c>
      <c r="V147" s="108">
        <v>45</v>
      </c>
      <c r="W147" s="110">
        <v>0.22850412249705537</v>
      </c>
      <c r="X147" s="110">
        <v>5.3003533568904596E-2</v>
      </c>
    </row>
    <row r="148" spans="14:24" ht="15.75" x14ac:dyDescent="0.25">
      <c r="N148" s="111">
        <v>40999</v>
      </c>
      <c r="O148" s="106">
        <v>1089</v>
      </c>
      <c r="P148" s="106">
        <v>180</v>
      </c>
      <c r="Q148" s="106">
        <v>909</v>
      </c>
      <c r="R148" s="107">
        <v>5157790926</v>
      </c>
      <c r="S148" s="107">
        <v>3586917960</v>
      </c>
      <c r="T148" s="107">
        <v>1570872966</v>
      </c>
      <c r="U148" s="108">
        <v>236</v>
      </c>
      <c r="V148" s="108">
        <v>49</v>
      </c>
      <c r="W148" s="110">
        <v>0.21671258034894397</v>
      </c>
      <c r="X148" s="110">
        <v>4.4995408631772267E-2</v>
      </c>
    </row>
    <row r="149" spans="14:24" ht="15.75" x14ac:dyDescent="0.25">
      <c r="N149" s="111">
        <v>41029</v>
      </c>
      <c r="O149" s="106">
        <v>934</v>
      </c>
      <c r="P149" s="106">
        <v>147</v>
      </c>
      <c r="Q149" s="106">
        <v>787</v>
      </c>
      <c r="R149" s="107">
        <v>3981434803</v>
      </c>
      <c r="S149" s="107">
        <v>2718770156</v>
      </c>
      <c r="T149" s="107">
        <v>1262664647</v>
      </c>
      <c r="U149" s="108">
        <v>209</v>
      </c>
      <c r="V149" s="108">
        <v>53</v>
      </c>
      <c r="W149" s="110">
        <v>0.22376873661670235</v>
      </c>
      <c r="X149" s="110">
        <v>5.6745182012847964E-2</v>
      </c>
    </row>
    <row r="150" spans="14:24" ht="15.75" x14ac:dyDescent="0.25">
      <c r="N150" s="111">
        <v>41060</v>
      </c>
      <c r="O150" s="106">
        <v>1119</v>
      </c>
      <c r="P150" s="106">
        <v>175</v>
      </c>
      <c r="Q150" s="106">
        <v>944</v>
      </c>
      <c r="R150" s="107">
        <v>4955474038</v>
      </c>
      <c r="S150" s="107">
        <v>3228297934</v>
      </c>
      <c r="T150" s="107">
        <v>1727176104</v>
      </c>
      <c r="U150" s="108">
        <v>226</v>
      </c>
      <c r="V150" s="108">
        <v>53</v>
      </c>
      <c r="W150" s="110">
        <v>0.20196604110813227</v>
      </c>
      <c r="X150" s="110">
        <v>4.736371760500447E-2</v>
      </c>
    </row>
    <row r="151" spans="14:24" ht="15.75" x14ac:dyDescent="0.25">
      <c r="N151" s="111">
        <v>41090</v>
      </c>
      <c r="O151" s="106">
        <v>1192</v>
      </c>
      <c r="P151" s="106">
        <v>194</v>
      </c>
      <c r="Q151" s="106">
        <v>998</v>
      </c>
      <c r="R151" s="107">
        <v>5919486283</v>
      </c>
      <c r="S151" s="107">
        <v>4190289202</v>
      </c>
      <c r="T151" s="107">
        <v>1729197081</v>
      </c>
      <c r="U151" s="108">
        <v>233</v>
      </c>
      <c r="V151" s="108">
        <v>55</v>
      </c>
      <c r="W151" s="110">
        <v>0.19546979865771813</v>
      </c>
      <c r="X151" s="110">
        <v>4.6140939597315439E-2</v>
      </c>
    </row>
    <row r="152" spans="14:24" ht="15.75" x14ac:dyDescent="0.25">
      <c r="N152" s="111">
        <v>41121</v>
      </c>
      <c r="O152" s="106">
        <v>993</v>
      </c>
      <c r="P152" s="106">
        <v>165</v>
      </c>
      <c r="Q152" s="106">
        <v>828</v>
      </c>
      <c r="R152" s="107">
        <v>5449990578</v>
      </c>
      <c r="S152" s="107">
        <v>3861586132</v>
      </c>
      <c r="T152" s="107">
        <v>1588404446</v>
      </c>
      <c r="U152" s="108">
        <v>200</v>
      </c>
      <c r="V152" s="108">
        <v>54</v>
      </c>
      <c r="W152" s="110">
        <v>0.2014098690835851</v>
      </c>
      <c r="X152" s="110">
        <v>5.4380664652567974E-2</v>
      </c>
    </row>
    <row r="153" spans="14:24" ht="15.75" x14ac:dyDescent="0.25">
      <c r="N153" s="111">
        <v>41152</v>
      </c>
      <c r="O153" s="106">
        <v>1188</v>
      </c>
      <c r="P153" s="106">
        <v>188</v>
      </c>
      <c r="Q153" s="106">
        <v>1000</v>
      </c>
      <c r="R153" s="107">
        <v>5961033958</v>
      </c>
      <c r="S153" s="107">
        <v>4195475788</v>
      </c>
      <c r="T153" s="107">
        <v>1765558170</v>
      </c>
      <c r="U153" s="108">
        <v>209</v>
      </c>
      <c r="V153" s="108">
        <v>40</v>
      </c>
      <c r="W153" s="110">
        <v>0.17592592592592593</v>
      </c>
      <c r="X153" s="110">
        <v>3.3670033670033669E-2</v>
      </c>
    </row>
    <row r="154" spans="14:24" ht="15.75" x14ac:dyDescent="0.25">
      <c r="N154" s="111">
        <v>41182</v>
      </c>
      <c r="O154" s="106">
        <v>1032</v>
      </c>
      <c r="P154" s="106">
        <v>153</v>
      </c>
      <c r="Q154" s="106">
        <v>879</v>
      </c>
      <c r="R154" s="107">
        <v>4929796116</v>
      </c>
      <c r="S154" s="107">
        <v>3449607531</v>
      </c>
      <c r="T154" s="107">
        <v>1480188585</v>
      </c>
      <c r="U154" s="108">
        <v>212</v>
      </c>
      <c r="V154" s="108">
        <v>38</v>
      </c>
      <c r="W154" s="110">
        <v>0.20542635658914729</v>
      </c>
      <c r="X154" s="110">
        <v>3.6821705426356592E-2</v>
      </c>
    </row>
    <row r="155" spans="14:24" ht="15.75" x14ac:dyDescent="0.25">
      <c r="N155" s="111">
        <v>41213</v>
      </c>
      <c r="O155" s="106">
        <v>1128</v>
      </c>
      <c r="P155" s="106">
        <v>165</v>
      </c>
      <c r="Q155" s="106">
        <v>963</v>
      </c>
      <c r="R155" s="107">
        <v>5006527996</v>
      </c>
      <c r="S155" s="107">
        <v>3178516402</v>
      </c>
      <c r="T155" s="107">
        <v>1828011594</v>
      </c>
      <c r="U155" s="108">
        <v>174</v>
      </c>
      <c r="V155" s="108">
        <v>42</v>
      </c>
      <c r="W155" s="110">
        <v>0.15425531914893617</v>
      </c>
      <c r="X155" s="110">
        <v>3.7234042553191488E-2</v>
      </c>
    </row>
    <row r="156" spans="14:24" ht="15.75" x14ac:dyDescent="0.25">
      <c r="N156" s="111">
        <v>41243</v>
      </c>
      <c r="O156" s="106">
        <v>1188</v>
      </c>
      <c r="P156" s="106">
        <v>219</v>
      </c>
      <c r="Q156" s="106">
        <v>969</v>
      </c>
      <c r="R156" s="107">
        <v>6088696656</v>
      </c>
      <c r="S156" s="107">
        <v>4177066377</v>
      </c>
      <c r="T156" s="107">
        <v>1911630279</v>
      </c>
      <c r="U156" s="108">
        <v>179</v>
      </c>
      <c r="V156" s="108">
        <v>57</v>
      </c>
      <c r="W156" s="110">
        <v>0.15067340067340068</v>
      </c>
      <c r="X156" s="110">
        <v>4.7979797979797977E-2</v>
      </c>
    </row>
    <row r="157" spans="14:24" ht="15.75" x14ac:dyDescent="0.25">
      <c r="N157" s="111">
        <v>41274</v>
      </c>
      <c r="O157" s="106">
        <v>2029</v>
      </c>
      <c r="P157" s="106">
        <v>361</v>
      </c>
      <c r="Q157" s="106">
        <v>1668</v>
      </c>
      <c r="R157" s="107">
        <v>11373637674</v>
      </c>
      <c r="S157" s="107">
        <v>7734734616</v>
      </c>
      <c r="T157" s="107">
        <v>3638903058</v>
      </c>
      <c r="U157" s="108">
        <v>271</v>
      </c>
      <c r="V157" s="108">
        <v>67</v>
      </c>
      <c r="W157" s="110">
        <v>0.13356333169048792</v>
      </c>
      <c r="X157" s="110">
        <v>3.3021192705766388E-2</v>
      </c>
    </row>
    <row r="158" spans="14:24" ht="15.75" x14ac:dyDescent="0.25">
      <c r="N158" s="111">
        <v>41305</v>
      </c>
      <c r="O158" s="106">
        <v>865</v>
      </c>
      <c r="P158" s="106">
        <v>129</v>
      </c>
      <c r="Q158" s="106">
        <v>736</v>
      </c>
      <c r="R158" s="107">
        <v>3558445587</v>
      </c>
      <c r="S158" s="107">
        <v>2459470628</v>
      </c>
      <c r="T158" s="107">
        <v>1098974959</v>
      </c>
      <c r="U158" s="108">
        <v>142</v>
      </c>
      <c r="V158" s="108">
        <v>40</v>
      </c>
      <c r="W158" s="110">
        <v>0.16416184971098266</v>
      </c>
      <c r="X158" s="110">
        <v>4.6242774566473986E-2</v>
      </c>
    </row>
    <row r="159" spans="14:24" ht="15.75" x14ac:dyDescent="0.25">
      <c r="N159" s="111">
        <v>41333</v>
      </c>
      <c r="O159" s="106">
        <v>839</v>
      </c>
      <c r="P159" s="106">
        <v>118</v>
      </c>
      <c r="Q159" s="106">
        <v>721</v>
      </c>
      <c r="R159" s="107">
        <v>3240212820</v>
      </c>
      <c r="S159" s="107">
        <v>2006019470</v>
      </c>
      <c r="T159" s="107">
        <v>1234193350</v>
      </c>
      <c r="U159" s="108">
        <v>136</v>
      </c>
      <c r="V159" s="108">
        <v>29</v>
      </c>
      <c r="W159" s="110">
        <v>0.16209773539928488</v>
      </c>
      <c r="X159" s="110">
        <v>3.4564958283671038E-2</v>
      </c>
    </row>
    <row r="160" spans="14:24" ht="15.75" x14ac:dyDescent="0.25">
      <c r="N160" s="111">
        <v>41364</v>
      </c>
      <c r="O160" s="106">
        <v>1215</v>
      </c>
      <c r="P160" s="106">
        <v>179</v>
      </c>
      <c r="Q160" s="106">
        <v>1036</v>
      </c>
      <c r="R160" s="107">
        <v>5705077115</v>
      </c>
      <c r="S160" s="107">
        <v>3919924415</v>
      </c>
      <c r="T160" s="107">
        <v>1785152700</v>
      </c>
      <c r="U160" s="108">
        <v>208</v>
      </c>
      <c r="V160" s="108">
        <v>35</v>
      </c>
      <c r="W160" s="110">
        <v>0.17119341563786009</v>
      </c>
      <c r="X160" s="110">
        <v>2.8806584362139918E-2</v>
      </c>
    </row>
    <row r="161" spans="13:24" ht="15.75" x14ac:dyDescent="0.25">
      <c r="N161" s="111">
        <v>41394</v>
      </c>
      <c r="O161" s="106">
        <v>1215</v>
      </c>
      <c r="P161" s="106">
        <v>186</v>
      </c>
      <c r="Q161" s="106">
        <v>1029</v>
      </c>
      <c r="R161" s="107">
        <v>5991902360</v>
      </c>
      <c r="S161" s="107">
        <v>4218927982</v>
      </c>
      <c r="T161" s="107">
        <v>1772974378</v>
      </c>
      <c r="U161" s="108">
        <v>171</v>
      </c>
      <c r="V161" s="108">
        <v>37</v>
      </c>
      <c r="W161" s="110">
        <v>0.14074074074074075</v>
      </c>
      <c r="X161" s="110">
        <v>3.0452674897119343E-2</v>
      </c>
    </row>
    <row r="162" spans="13:24" ht="15.75" x14ac:dyDescent="0.25">
      <c r="N162" s="111">
        <v>41425</v>
      </c>
      <c r="O162" s="106">
        <v>1421</v>
      </c>
      <c r="P162" s="106">
        <v>198</v>
      </c>
      <c r="Q162" s="106">
        <v>1223</v>
      </c>
      <c r="R162" s="107">
        <v>6585636079</v>
      </c>
      <c r="S162" s="107">
        <v>4377114375</v>
      </c>
      <c r="T162" s="107">
        <v>2208521704</v>
      </c>
      <c r="U162" s="108">
        <v>206</v>
      </c>
      <c r="V162" s="108">
        <v>48</v>
      </c>
      <c r="W162" s="110">
        <v>0.14496833216045038</v>
      </c>
      <c r="X162" s="110">
        <v>3.377902885292048E-2</v>
      </c>
    </row>
    <row r="163" spans="13:24" ht="15.75" x14ac:dyDescent="0.25">
      <c r="M163" s="168">
        <f t="shared" ref="M163:M226" si="0">SUM(R157:R163)</f>
        <v>45731956630</v>
      </c>
      <c r="N163" s="111">
        <v>41455</v>
      </c>
      <c r="O163" s="106">
        <v>1440</v>
      </c>
      <c r="P163" s="106">
        <v>249</v>
      </c>
      <c r="Q163" s="106">
        <v>1191</v>
      </c>
      <c r="R163" s="107">
        <v>9277044995</v>
      </c>
      <c r="S163" s="107">
        <v>6745570446</v>
      </c>
      <c r="T163" s="107">
        <v>2531474549</v>
      </c>
      <c r="U163" s="108">
        <v>207</v>
      </c>
      <c r="V163" s="108">
        <v>47</v>
      </c>
      <c r="W163" s="110">
        <v>0.14374999999999999</v>
      </c>
      <c r="X163" s="110">
        <v>3.2638888888888891E-2</v>
      </c>
    </row>
    <row r="164" spans="13:24" ht="15.75" x14ac:dyDescent="0.25">
      <c r="M164" s="168">
        <f t="shared" si="0"/>
        <v>40400767020</v>
      </c>
      <c r="N164" s="111">
        <v>41486</v>
      </c>
      <c r="O164" s="106">
        <v>1342</v>
      </c>
      <c r="P164" s="106">
        <v>199</v>
      </c>
      <c r="Q164" s="106">
        <v>1143</v>
      </c>
      <c r="R164" s="107">
        <v>6042448064</v>
      </c>
      <c r="S164" s="107">
        <v>4035522208</v>
      </c>
      <c r="T164" s="107">
        <v>2006925856</v>
      </c>
      <c r="U164" s="108">
        <v>152</v>
      </c>
      <c r="V164" s="108">
        <v>50</v>
      </c>
      <c r="W164" s="110">
        <v>0.11326378539493294</v>
      </c>
      <c r="X164" s="110">
        <v>3.7257824143070044E-2</v>
      </c>
    </row>
    <row r="165" spans="13:24" ht="15.75" x14ac:dyDescent="0.25">
      <c r="M165" s="168">
        <f t="shared" si="0"/>
        <v>44200212310</v>
      </c>
      <c r="N165" s="111">
        <v>41517</v>
      </c>
      <c r="O165" s="106">
        <v>1417</v>
      </c>
      <c r="P165" s="106">
        <v>242</v>
      </c>
      <c r="Q165" s="106">
        <v>1175</v>
      </c>
      <c r="R165" s="107">
        <v>7357890877</v>
      </c>
      <c r="S165" s="107">
        <v>4944861301</v>
      </c>
      <c r="T165" s="107">
        <v>2413029576</v>
      </c>
      <c r="U165" s="108">
        <v>200</v>
      </c>
      <c r="V165" s="108">
        <v>43</v>
      </c>
      <c r="W165" s="110">
        <v>0.14114326040931546</v>
      </c>
      <c r="X165" s="110">
        <v>3.0345800988002825E-2</v>
      </c>
    </row>
    <row r="166" spans="13:24" ht="15.75" x14ac:dyDescent="0.25">
      <c r="M166" s="168">
        <f t="shared" si="0"/>
        <v>48060288335</v>
      </c>
      <c r="N166" s="111">
        <v>41547</v>
      </c>
      <c r="O166" s="106">
        <v>1302</v>
      </c>
      <c r="P166" s="106">
        <v>197</v>
      </c>
      <c r="Q166" s="106">
        <v>1105</v>
      </c>
      <c r="R166" s="107">
        <v>7100288845</v>
      </c>
      <c r="S166" s="107">
        <v>4887029965</v>
      </c>
      <c r="T166" s="107">
        <v>2213258880</v>
      </c>
      <c r="U166" s="108">
        <v>153</v>
      </c>
      <c r="V166" s="108">
        <v>33</v>
      </c>
      <c r="W166" s="110">
        <v>0.11751152073732719</v>
      </c>
      <c r="X166" s="110">
        <v>2.5345622119815669E-2</v>
      </c>
    </row>
    <row r="167" spans="13:24" ht="15.75" x14ac:dyDescent="0.25">
      <c r="M167" s="168">
        <f t="shared" si="0"/>
        <v>51144341824</v>
      </c>
      <c r="N167" s="111">
        <v>41578</v>
      </c>
      <c r="O167" s="106">
        <v>1406</v>
      </c>
      <c r="P167" s="106">
        <v>220</v>
      </c>
      <c r="Q167" s="106">
        <v>1186</v>
      </c>
      <c r="R167" s="107">
        <v>8789130604</v>
      </c>
      <c r="S167" s="107">
        <v>6612654679</v>
      </c>
      <c r="T167" s="107">
        <v>2176475925</v>
      </c>
      <c r="U167" s="108">
        <v>157</v>
      </c>
      <c r="V167" s="108">
        <v>33</v>
      </c>
      <c r="W167" s="110">
        <v>0.1116642958748222</v>
      </c>
      <c r="X167" s="110">
        <v>2.3470839260312945E-2</v>
      </c>
    </row>
    <row r="168" spans="13:24" ht="15.75" x14ac:dyDescent="0.25">
      <c r="M168" s="168">
        <f t="shared" si="0"/>
        <v>51393096977</v>
      </c>
      <c r="N168" s="111">
        <v>41608</v>
      </c>
      <c r="O168" s="106">
        <v>1137</v>
      </c>
      <c r="P168" s="106">
        <v>200</v>
      </c>
      <c r="Q168" s="106">
        <v>937</v>
      </c>
      <c r="R168" s="107">
        <v>6240657513</v>
      </c>
      <c r="S168" s="107">
        <v>4364952444</v>
      </c>
      <c r="T168" s="107">
        <v>1875705069</v>
      </c>
      <c r="U168" s="108">
        <v>159</v>
      </c>
      <c r="V168" s="108">
        <v>45</v>
      </c>
      <c r="W168" s="110">
        <v>0.13984168865435356</v>
      </c>
      <c r="X168" s="110">
        <v>3.9577836411609502E-2</v>
      </c>
    </row>
    <row r="169" spans="13:24" ht="15.75" x14ac:dyDescent="0.25">
      <c r="M169" s="168">
        <f t="shared" si="0"/>
        <v>56222022789</v>
      </c>
      <c r="N169" s="111">
        <v>41639</v>
      </c>
      <c r="O169" s="106">
        <v>1857</v>
      </c>
      <c r="P169" s="106">
        <v>367</v>
      </c>
      <c r="Q169" s="106">
        <v>1490</v>
      </c>
      <c r="R169" s="107">
        <v>11414561891</v>
      </c>
      <c r="S169" s="107">
        <v>8267676169</v>
      </c>
      <c r="T169" s="107">
        <v>3146885722</v>
      </c>
      <c r="U169" s="108">
        <v>198</v>
      </c>
      <c r="V169" s="108">
        <v>75</v>
      </c>
      <c r="W169" s="110">
        <v>0.10662358642972536</v>
      </c>
      <c r="X169" s="110">
        <v>4.0387722132471729E-2</v>
      </c>
    </row>
    <row r="170" spans="13:24" ht="15.75" x14ac:dyDescent="0.25">
      <c r="M170" s="168">
        <f t="shared" si="0"/>
        <v>52084026696</v>
      </c>
      <c r="N170" s="111">
        <v>41670</v>
      </c>
      <c r="O170" s="106">
        <v>1221</v>
      </c>
      <c r="P170" s="106">
        <v>190</v>
      </c>
      <c r="Q170" s="106">
        <v>1031</v>
      </c>
      <c r="R170" s="107">
        <v>5139048902</v>
      </c>
      <c r="S170" s="107">
        <v>2847159647</v>
      </c>
      <c r="T170" s="107">
        <v>2291889255</v>
      </c>
      <c r="U170" s="108">
        <v>116</v>
      </c>
      <c r="V170" s="108">
        <v>35</v>
      </c>
      <c r="W170" s="110">
        <v>9.5004095004094999E-2</v>
      </c>
      <c r="X170" s="110">
        <v>2.8665028665028666E-2</v>
      </c>
    </row>
    <row r="171" spans="13:24" ht="15.75" x14ac:dyDescent="0.25">
      <c r="M171" s="168">
        <f t="shared" si="0"/>
        <v>51004307661</v>
      </c>
      <c r="N171" s="111">
        <v>41698</v>
      </c>
      <c r="O171" s="106">
        <v>1128</v>
      </c>
      <c r="P171" s="106">
        <v>158</v>
      </c>
      <c r="Q171" s="106">
        <v>970</v>
      </c>
      <c r="R171" s="107">
        <v>4962729029</v>
      </c>
      <c r="S171" s="107">
        <v>3129178074</v>
      </c>
      <c r="T171" s="107">
        <v>1833550955</v>
      </c>
      <c r="U171" s="108">
        <v>95</v>
      </c>
      <c r="V171" s="108">
        <v>25</v>
      </c>
      <c r="W171" s="110">
        <v>8.4219858156028365E-2</v>
      </c>
      <c r="X171" s="110">
        <v>2.2163120567375887E-2</v>
      </c>
    </row>
    <row r="172" spans="13:24" ht="15.75" x14ac:dyDescent="0.25">
      <c r="M172" s="168">
        <f t="shared" si="0"/>
        <v>51034136105</v>
      </c>
      <c r="N172" s="111">
        <v>41729</v>
      </c>
      <c r="O172" s="106">
        <v>1287</v>
      </c>
      <c r="P172" s="106">
        <v>222</v>
      </c>
      <c r="Q172" s="106">
        <v>1065</v>
      </c>
      <c r="R172" s="107">
        <v>7387719321</v>
      </c>
      <c r="S172" s="107">
        <v>5233058638</v>
      </c>
      <c r="T172" s="107">
        <v>2154660683</v>
      </c>
      <c r="U172" s="108">
        <v>138</v>
      </c>
      <c r="V172" s="108">
        <v>31</v>
      </c>
      <c r="W172" s="110">
        <v>0.10722610722610723</v>
      </c>
      <c r="X172" s="110">
        <v>2.4087024087024088E-2</v>
      </c>
    </row>
    <row r="173" spans="13:24" ht="15.75" x14ac:dyDescent="0.25">
      <c r="M173" s="168">
        <f t="shared" si="0"/>
        <v>50449663585</v>
      </c>
      <c r="N173" s="111">
        <v>41759</v>
      </c>
      <c r="O173" s="106">
        <v>1287</v>
      </c>
      <c r="P173" s="106">
        <v>200</v>
      </c>
      <c r="Q173" s="106">
        <v>1087</v>
      </c>
      <c r="R173" s="107">
        <v>6515816325</v>
      </c>
      <c r="S173" s="107">
        <v>4256214502</v>
      </c>
      <c r="T173" s="107">
        <v>2259601823</v>
      </c>
      <c r="U173" s="108">
        <v>153</v>
      </c>
      <c r="V173" s="108">
        <v>23</v>
      </c>
      <c r="W173" s="110">
        <v>0.11888111888111888</v>
      </c>
      <c r="X173" s="110">
        <v>1.7871017871017872E-2</v>
      </c>
    </row>
    <row r="174" spans="13:24" ht="15.75" x14ac:dyDescent="0.25">
      <c r="M174" s="168">
        <f t="shared" si="0"/>
        <v>49605076502</v>
      </c>
      <c r="N174" s="111">
        <v>41790</v>
      </c>
      <c r="O174" s="106">
        <v>1430</v>
      </c>
      <c r="P174" s="106">
        <v>228</v>
      </c>
      <c r="Q174" s="106">
        <v>1202</v>
      </c>
      <c r="R174" s="107">
        <v>7944543521</v>
      </c>
      <c r="S174" s="107">
        <v>5553074894</v>
      </c>
      <c r="T174" s="107">
        <v>2391468627</v>
      </c>
      <c r="U174" s="108">
        <v>132</v>
      </c>
      <c r="V174" s="108">
        <v>47</v>
      </c>
      <c r="W174" s="110">
        <v>9.2307692307692313E-2</v>
      </c>
      <c r="X174" s="110">
        <v>3.2867132867132866E-2</v>
      </c>
    </row>
    <row r="175" spans="13:24" ht="15.75" x14ac:dyDescent="0.25">
      <c r="M175" s="168">
        <f t="shared" si="0"/>
        <v>56605475452</v>
      </c>
      <c r="N175" s="111">
        <v>41820</v>
      </c>
      <c r="O175" s="106">
        <v>1626</v>
      </c>
      <c r="P175" s="106">
        <v>271</v>
      </c>
      <c r="Q175" s="106">
        <v>1355</v>
      </c>
      <c r="R175" s="107">
        <v>13241056463</v>
      </c>
      <c r="S175" s="107">
        <v>10300008768</v>
      </c>
      <c r="T175" s="107">
        <v>2941047695</v>
      </c>
      <c r="U175" s="108">
        <v>142</v>
      </c>
      <c r="V175" s="108">
        <v>35</v>
      </c>
      <c r="W175" s="110">
        <v>8.7330873308733084E-2</v>
      </c>
      <c r="X175" s="110">
        <v>2.1525215252152521E-2</v>
      </c>
    </row>
    <row r="176" spans="13:24" ht="15.75" x14ac:dyDescent="0.25">
      <c r="M176" s="168">
        <f t="shared" si="0"/>
        <v>55512041484</v>
      </c>
      <c r="N176" s="111">
        <v>41851</v>
      </c>
      <c r="O176" s="106">
        <v>1504</v>
      </c>
      <c r="P176" s="106">
        <v>280</v>
      </c>
      <c r="Q176" s="106">
        <v>1224</v>
      </c>
      <c r="R176" s="107">
        <v>10321127923</v>
      </c>
      <c r="S176" s="107">
        <v>7520219640</v>
      </c>
      <c r="T176" s="107">
        <v>2800908283</v>
      </c>
      <c r="U176" s="108">
        <v>119</v>
      </c>
      <c r="V176" s="108">
        <v>31</v>
      </c>
      <c r="W176" s="110">
        <v>7.9122340425531915E-2</v>
      </c>
      <c r="X176" s="110">
        <v>2.0611702127659573E-2</v>
      </c>
    </row>
    <row r="177" spans="13:24" ht="15.75" x14ac:dyDescent="0.25">
      <c r="M177" s="168">
        <f t="shared" si="0"/>
        <v>59590720131</v>
      </c>
      <c r="N177" s="111">
        <v>41882</v>
      </c>
      <c r="O177" s="106">
        <v>1444</v>
      </c>
      <c r="P177" s="106">
        <v>238</v>
      </c>
      <c r="Q177" s="106">
        <v>1206</v>
      </c>
      <c r="R177" s="107">
        <v>9217727549</v>
      </c>
      <c r="S177" s="107">
        <v>6555998369</v>
      </c>
      <c r="T177" s="107">
        <v>2661729180</v>
      </c>
      <c r="U177" s="108">
        <v>107</v>
      </c>
      <c r="V177" s="108">
        <v>16</v>
      </c>
      <c r="W177" s="110">
        <v>7.4099722991689751E-2</v>
      </c>
      <c r="X177" s="110">
        <v>1.1080332409972299E-2</v>
      </c>
    </row>
    <row r="178" spans="13:24" ht="15.75" x14ac:dyDescent="0.25">
      <c r="M178" s="168">
        <f t="shared" si="0"/>
        <v>63510691544</v>
      </c>
      <c r="N178" s="111">
        <v>41912</v>
      </c>
      <c r="O178" s="106">
        <v>1435</v>
      </c>
      <c r="P178" s="106">
        <v>259</v>
      </c>
      <c r="Q178" s="106">
        <v>1176</v>
      </c>
      <c r="R178" s="107">
        <v>8882700442</v>
      </c>
      <c r="S178" s="107">
        <v>6196734902</v>
      </c>
      <c r="T178" s="107">
        <v>2685965540</v>
      </c>
      <c r="U178" s="108">
        <v>112</v>
      </c>
      <c r="V178" s="108">
        <v>21</v>
      </c>
      <c r="W178" s="110">
        <v>7.8048780487804878E-2</v>
      </c>
      <c r="X178" s="110">
        <v>1.4634146341463415E-2</v>
      </c>
    </row>
    <row r="179" spans="13:24" ht="15.75" x14ac:dyDescent="0.25">
      <c r="M179" s="168">
        <f t="shared" si="0"/>
        <v>67034205408</v>
      </c>
      <c r="N179" s="111">
        <v>41943</v>
      </c>
      <c r="O179" s="106">
        <v>1576</v>
      </c>
      <c r="P179" s="106">
        <v>300</v>
      </c>
      <c r="Q179" s="106">
        <v>1276</v>
      </c>
      <c r="R179" s="107">
        <v>10911233185</v>
      </c>
      <c r="S179" s="107">
        <v>7998413300</v>
      </c>
      <c r="T179" s="107">
        <v>2912819885</v>
      </c>
      <c r="U179" s="108">
        <v>98</v>
      </c>
      <c r="V179" s="108">
        <v>30</v>
      </c>
      <c r="W179" s="110">
        <v>6.2182741116751268E-2</v>
      </c>
      <c r="X179" s="110">
        <v>1.9035532994923859E-2</v>
      </c>
    </row>
    <row r="180" spans="13:24" ht="15.75" x14ac:dyDescent="0.25">
      <c r="M180" s="168">
        <f t="shared" si="0"/>
        <v>69024979992</v>
      </c>
      <c r="N180" s="111">
        <v>41973</v>
      </c>
      <c r="O180" s="106">
        <v>1299</v>
      </c>
      <c r="P180" s="106">
        <v>235</v>
      </c>
      <c r="Q180" s="106">
        <v>1064</v>
      </c>
      <c r="R180" s="107">
        <v>8506590909</v>
      </c>
      <c r="S180" s="107">
        <v>6193769612</v>
      </c>
      <c r="T180" s="107">
        <v>2312821297</v>
      </c>
      <c r="U180" s="108">
        <v>98</v>
      </c>
      <c r="V180" s="108">
        <v>16</v>
      </c>
      <c r="W180" s="110">
        <v>7.544264819091609E-2</v>
      </c>
      <c r="X180" s="110">
        <v>1.2317167051578136E-2</v>
      </c>
    </row>
    <row r="181" spans="13:24" ht="15.75" x14ac:dyDescent="0.25">
      <c r="M181" s="168">
        <f t="shared" si="0"/>
        <v>75238197870</v>
      </c>
      <c r="N181" s="111">
        <v>42004</v>
      </c>
      <c r="O181" s="106">
        <v>1965</v>
      </c>
      <c r="P181" s="106">
        <v>390</v>
      </c>
      <c r="Q181" s="106">
        <v>1575</v>
      </c>
      <c r="R181" s="107">
        <v>14157761399</v>
      </c>
      <c r="S181" s="107">
        <v>10439045219</v>
      </c>
      <c r="T181" s="107">
        <v>3718716180</v>
      </c>
      <c r="U181" s="108">
        <v>125</v>
      </c>
      <c r="V181" s="108">
        <v>41</v>
      </c>
      <c r="W181" s="110">
        <v>6.3613231552162849E-2</v>
      </c>
      <c r="X181" s="110">
        <v>2.0865139949109414E-2</v>
      </c>
    </row>
    <row r="182" spans="13:24" ht="15.75" x14ac:dyDescent="0.25">
      <c r="M182" s="168">
        <f t="shared" si="0"/>
        <v>73600286742</v>
      </c>
      <c r="N182" s="111">
        <v>42035</v>
      </c>
      <c r="O182" s="106">
        <v>1279</v>
      </c>
      <c r="P182" s="106">
        <v>235</v>
      </c>
      <c r="Q182" s="106">
        <v>1044</v>
      </c>
      <c r="R182" s="107">
        <v>11603145335</v>
      </c>
      <c r="S182" s="107">
        <v>7019334131</v>
      </c>
      <c r="T182" s="107">
        <v>4583811204</v>
      </c>
      <c r="U182" s="108">
        <v>73</v>
      </c>
      <c r="V182" s="108">
        <v>20</v>
      </c>
      <c r="W182" s="110">
        <v>5.7075840500390933E-2</v>
      </c>
      <c r="X182" s="110">
        <v>1.5637216575449569E-2</v>
      </c>
    </row>
    <row r="183" spans="13:24" ht="15.75" x14ac:dyDescent="0.25">
      <c r="M183" s="168">
        <f t="shared" si="0"/>
        <v>71068940228</v>
      </c>
      <c r="N183" s="111">
        <v>42063</v>
      </c>
      <c r="O183" s="106">
        <v>1247</v>
      </c>
      <c r="P183" s="106">
        <v>198</v>
      </c>
      <c r="Q183" s="106">
        <v>1049</v>
      </c>
      <c r="R183" s="107">
        <v>7789781409</v>
      </c>
      <c r="S183" s="107">
        <v>5210765677</v>
      </c>
      <c r="T183" s="107">
        <v>2579015732</v>
      </c>
      <c r="U183" s="108">
        <v>71</v>
      </c>
      <c r="V183" s="108">
        <v>13</v>
      </c>
      <c r="W183" s="110">
        <v>5.6936647955092221E-2</v>
      </c>
      <c r="X183" s="110">
        <v>1.0425020048115477E-2</v>
      </c>
    </row>
    <row r="184" spans="13:24" ht="15.75" x14ac:dyDescent="0.25">
      <c r="M184" s="168">
        <f t="shared" si="0"/>
        <v>71198654146</v>
      </c>
      <c r="N184" s="111">
        <v>42094</v>
      </c>
      <c r="O184" s="106">
        <v>1494</v>
      </c>
      <c r="P184" s="106">
        <v>240</v>
      </c>
      <c r="Q184" s="106">
        <v>1254</v>
      </c>
      <c r="R184" s="107">
        <v>9347441467</v>
      </c>
      <c r="S184" s="107">
        <v>6513193716</v>
      </c>
      <c r="T184" s="107">
        <v>2834247751</v>
      </c>
      <c r="U184" s="108">
        <v>95</v>
      </c>
      <c r="V184" s="108">
        <v>21</v>
      </c>
      <c r="W184" s="110">
        <v>6.358768406961178E-2</v>
      </c>
      <c r="X184" s="110">
        <v>1.4056224899598393E-2</v>
      </c>
    </row>
    <row r="185" spans="13:24" ht="15.75" x14ac:dyDescent="0.25">
      <c r="M185" s="168">
        <f t="shared" si="0"/>
        <v>69966341086</v>
      </c>
      <c r="N185" s="111">
        <v>42124</v>
      </c>
      <c r="O185" s="106">
        <v>1452</v>
      </c>
      <c r="P185" s="106">
        <v>224</v>
      </c>
      <c r="Q185" s="106">
        <v>1228</v>
      </c>
      <c r="R185" s="107">
        <v>7650387382</v>
      </c>
      <c r="S185" s="107">
        <v>4905060253</v>
      </c>
      <c r="T185" s="107">
        <v>2745327129</v>
      </c>
      <c r="U185" s="108">
        <v>89</v>
      </c>
      <c r="V185" s="108">
        <v>22</v>
      </c>
      <c r="W185" s="110">
        <v>6.1294765840220387E-2</v>
      </c>
      <c r="X185" s="110">
        <v>1.5151515151515152E-2</v>
      </c>
    </row>
    <row r="186" spans="13:24" ht="15.75" x14ac:dyDescent="0.25">
      <c r="M186" s="168">
        <f t="shared" si="0"/>
        <v>70866439028</v>
      </c>
      <c r="N186" s="111">
        <v>42155</v>
      </c>
      <c r="O186" s="106">
        <v>1435</v>
      </c>
      <c r="P186" s="106">
        <v>238</v>
      </c>
      <c r="Q186" s="106">
        <v>1197</v>
      </c>
      <c r="R186" s="107">
        <v>11811331127</v>
      </c>
      <c r="S186" s="107">
        <v>8570031758</v>
      </c>
      <c r="T186" s="107">
        <v>3241299369</v>
      </c>
      <c r="U186" s="108">
        <v>93</v>
      </c>
      <c r="V186" s="108">
        <v>18</v>
      </c>
      <c r="W186" s="110">
        <v>6.4808362369337985E-2</v>
      </c>
      <c r="X186" s="110">
        <v>1.2543554006968641E-2</v>
      </c>
    </row>
    <row r="187" spans="13:24" ht="15.75" x14ac:dyDescent="0.25">
      <c r="M187" s="168">
        <f t="shared" si="0"/>
        <v>74809423700</v>
      </c>
      <c r="N187" s="111">
        <v>42185</v>
      </c>
      <c r="O187" s="106">
        <v>1741</v>
      </c>
      <c r="P187" s="106">
        <v>288</v>
      </c>
      <c r="Q187" s="106">
        <v>1453</v>
      </c>
      <c r="R187" s="107">
        <v>12449575581</v>
      </c>
      <c r="S187" s="107">
        <v>8515567248</v>
      </c>
      <c r="T187" s="107">
        <v>3934008333</v>
      </c>
      <c r="U187" s="108">
        <v>104</v>
      </c>
      <c r="V187" s="108">
        <v>22</v>
      </c>
      <c r="W187" s="110">
        <v>5.9735784032165423E-2</v>
      </c>
      <c r="X187" s="110">
        <v>1.263641585295807E-2</v>
      </c>
    </row>
    <row r="188" spans="13:24" ht="15.75" x14ac:dyDescent="0.25">
      <c r="M188" s="168">
        <f t="shared" si="0"/>
        <v>70592886752</v>
      </c>
      <c r="N188" s="111">
        <v>42216</v>
      </c>
      <c r="O188" s="106">
        <v>1695</v>
      </c>
      <c r="P188" s="106">
        <v>293</v>
      </c>
      <c r="Q188" s="106">
        <v>1402</v>
      </c>
      <c r="R188" s="107">
        <v>9941224451</v>
      </c>
      <c r="S188" s="107">
        <v>6358121572</v>
      </c>
      <c r="T188" s="107">
        <v>3583102879</v>
      </c>
      <c r="U188" s="108">
        <v>92</v>
      </c>
      <c r="V188" s="108">
        <v>24</v>
      </c>
      <c r="W188" s="110">
        <v>5.4277286135693215E-2</v>
      </c>
      <c r="X188" s="110">
        <v>1.415929203539823E-2</v>
      </c>
    </row>
    <row r="189" spans="13:24" ht="15.75" x14ac:dyDescent="0.25">
      <c r="M189" s="168">
        <f t="shared" si="0"/>
        <v>69960528897</v>
      </c>
      <c r="N189" s="111">
        <v>42247</v>
      </c>
      <c r="O189" s="106">
        <v>1472</v>
      </c>
      <c r="P189" s="106">
        <v>258</v>
      </c>
      <c r="Q189" s="106">
        <v>1214</v>
      </c>
      <c r="R189" s="107">
        <v>10970787480</v>
      </c>
      <c r="S189" s="107">
        <v>8051022284</v>
      </c>
      <c r="T189" s="107">
        <v>2919765196</v>
      </c>
      <c r="U189" s="108">
        <v>77</v>
      </c>
      <c r="V189" s="108">
        <v>23</v>
      </c>
      <c r="W189" s="110">
        <v>5.2309782608695655E-2</v>
      </c>
      <c r="X189" s="110">
        <v>1.5625E-2</v>
      </c>
    </row>
    <row r="190" spans="13:24" ht="15.75" x14ac:dyDescent="0.25">
      <c r="M190" s="168">
        <f t="shared" si="0"/>
        <v>72297972400</v>
      </c>
      <c r="N190" s="111">
        <v>42277</v>
      </c>
      <c r="O190" s="106">
        <v>1545</v>
      </c>
      <c r="P190" s="106">
        <v>282</v>
      </c>
      <c r="Q190" s="106">
        <v>1263</v>
      </c>
      <c r="R190" s="107">
        <v>10127224912</v>
      </c>
      <c r="S190" s="107">
        <v>6958269349</v>
      </c>
      <c r="T190" s="107">
        <v>3168955563</v>
      </c>
      <c r="U190" s="108">
        <v>77</v>
      </c>
      <c r="V190" s="108">
        <v>18</v>
      </c>
      <c r="W190" s="110">
        <v>4.983818770226537E-2</v>
      </c>
      <c r="X190" s="110">
        <v>1.1650485436893204E-2</v>
      </c>
    </row>
    <row r="191" spans="13:24" ht="15.75" x14ac:dyDescent="0.25">
      <c r="M191" s="168">
        <f t="shared" si="0"/>
        <v>74462617532</v>
      </c>
      <c r="N191" s="111">
        <v>42308</v>
      </c>
      <c r="O191" s="106">
        <v>1649</v>
      </c>
      <c r="P191" s="106">
        <v>309</v>
      </c>
      <c r="Q191" s="106">
        <v>1340</v>
      </c>
      <c r="R191" s="107">
        <v>11512086599</v>
      </c>
      <c r="S191" s="107">
        <v>8376315375</v>
      </c>
      <c r="T191" s="107">
        <v>3135771224</v>
      </c>
      <c r="U191" s="108">
        <v>71</v>
      </c>
      <c r="V191" s="108">
        <v>19</v>
      </c>
      <c r="W191" s="110">
        <v>4.3056397816858702E-2</v>
      </c>
      <c r="X191" s="110">
        <v>1.1522134627046696E-2</v>
      </c>
    </row>
    <row r="192" spans="13:24" ht="15.75" x14ac:dyDescent="0.25">
      <c r="M192" s="168">
        <f t="shared" si="0"/>
        <v>75584809309</v>
      </c>
      <c r="N192" s="111">
        <v>42338</v>
      </c>
      <c r="O192" s="106">
        <v>1479</v>
      </c>
      <c r="P192" s="106">
        <v>237</v>
      </c>
      <c r="Q192" s="106">
        <v>1242</v>
      </c>
      <c r="R192" s="107">
        <v>8772579159</v>
      </c>
      <c r="S192" s="107">
        <v>5894138303</v>
      </c>
      <c r="T192" s="107">
        <v>2878440856</v>
      </c>
      <c r="U192" s="108">
        <v>66</v>
      </c>
      <c r="V192" s="108">
        <v>21</v>
      </c>
      <c r="W192" s="110">
        <v>4.4624746450304259E-2</v>
      </c>
      <c r="X192" s="110">
        <v>1.4198782961460446E-2</v>
      </c>
    </row>
    <row r="193" spans="13:24" ht="15.75" x14ac:dyDescent="0.25">
      <c r="M193" s="168">
        <f t="shared" si="0"/>
        <v>84007653685</v>
      </c>
      <c r="N193" s="111">
        <v>42369</v>
      </c>
      <c r="O193" s="106">
        <v>2123</v>
      </c>
      <c r="P193" s="106">
        <v>411</v>
      </c>
      <c r="Q193" s="106">
        <v>1712</v>
      </c>
      <c r="R193" s="107">
        <v>20234175503</v>
      </c>
      <c r="S193" s="107">
        <v>16012130475</v>
      </c>
      <c r="T193" s="107">
        <v>4222045028</v>
      </c>
      <c r="U193" s="108">
        <v>115</v>
      </c>
      <c r="V193" s="108">
        <v>31</v>
      </c>
      <c r="W193" s="110">
        <v>5.4168629298162976E-2</v>
      </c>
      <c r="X193" s="110">
        <v>1.460197833254828E-2</v>
      </c>
    </row>
    <row r="194" spans="13:24" ht="15.75" x14ac:dyDescent="0.25">
      <c r="M194" s="168">
        <f t="shared" si="0"/>
        <v>80313550502</v>
      </c>
      <c r="N194" s="111">
        <v>42400</v>
      </c>
      <c r="O194" s="106">
        <v>1366</v>
      </c>
      <c r="P194" s="106">
        <v>232</v>
      </c>
      <c r="Q194" s="106">
        <v>1134</v>
      </c>
      <c r="R194" s="107">
        <v>8755472398</v>
      </c>
      <c r="S194" s="107">
        <v>5870683351</v>
      </c>
      <c r="T194" s="107">
        <v>2884789047</v>
      </c>
      <c r="U194" s="108">
        <v>64</v>
      </c>
      <c r="V194" s="108">
        <v>13</v>
      </c>
      <c r="W194" s="110">
        <v>4.6852122986822842E-2</v>
      </c>
      <c r="X194" s="110">
        <v>9.5168374816983897E-3</v>
      </c>
    </row>
    <row r="195" spans="13:24" ht="15.75" x14ac:dyDescent="0.25">
      <c r="M195" s="168">
        <f t="shared" si="0"/>
        <v>78725255450</v>
      </c>
      <c r="N195" s="111">
        <v>42429</v>
      </c>
      <c r="O195" s="106">
        <v>1341</v>
      </c>
      <c r="P195" s="106">
        <v>224</v>
      </c>
      <c r="Q195" s="106">
        <v>1117</v>
      </c>
      <c r="R195" s="107">
        <v>8352929399</v>
      </c>
      <c r="S195" s="107">
        <v>5681296574</v>
      </c>
      <c r="T195" s="107">
        <v>2671632825</v>
      </c>
      <c r="U195" s="108">
        <v>56</v>
      </c>
      <c r="V195" s="108">
        <v>12</v>
      </c>
      <c r="W195" s="110">
        <v>4.1759880686055184E-2</v>
      </c>
      <c r="X195" s="110">
        <v>8.948545861297539E-3</v>
      </c>
    </row>
    <row r="196" spans="13:24" ht="15.75" x14ac:dyDescent="0.25">
      <c r="M196" s="168">
        <f t="shared" si="0"/>
        <v>77555328635</v>
      </c>
      <c r="N196" s="111">
        <v>42460</v>
      </c>
      <c r="O196" s="106">
        <v>1783</v>
      </c>
      <c r="P196" s="106">
        <v>286</v>
      </c>
      <c r="Q196" s="106">
        <v>1497</v>
      </c>
      <c r="R196" s="107">
        <v>9800860665</v>
      </c>
      <c r="S196" s="107">
        <v>6274760283</v>
      </c>
      <c r="T196" s="107">
        <v>3526100382</v>
      </c>
      <c r="U196" s="108">
        <v>82</v>
      </c>
      <c r="V196" s="108">
        <v>22</v>
      </c>
      <c r="W196" s="110">
        <v>4.5989904655075714E-2</v>
      </c>
      <c r="X196" s="110">
        <v>1.2338754907459339E-2</v>
      </c>
    </row>
    <row r="197" spans="13:24" ht="15.75" x14ac:dyDescent="0.25">
      <c r="M197" s="168">
        <f t="shared" si="0"/>
        <v>74972083866</v>
      </c>
      <c r="N197" s="111">
        <v>42490</v>
      </c>
      <c r="O197" s="106">
        <v>1576</v>
      </c>
      <c r="P197" s="106">
        <v>212</v>
      </c>
      <c r="Q197" s="106">
        <v>1364</v>
      </c>
      <c r="R197" s="107">
        <v>7543980143</v>
      </c>
      <c r="S197" s="107">
        <v>4494702119</v>
      </c>
      <c r="T197" s="107">
        <v>3049278024</v>
      </c>
      <c r="U197" s="108">
        <v>74</v>
      </c>
      <c r="V197" s="108">
        <v>9</v>
      </c>
      <c r="W197" s="110">
        <v>4.6954314720812185E-2</v>
      </c>
      <c r="X197" s="110">
        <v>5.7106598984771571E-3</v>
      </c>
    </row>
    <row r="198" spans="13:24" ht="15.75" x14ac:dyDescent="0.25">
      <c r="M198" s="168">
        <f t="shared" si="0"/>
        <v>72287088386</v>
      </c>
      <c r="N198" s="111">
        <v>42521</v>
      </c>
      <c r="O198" s="106">
        <v>1656</v>
      </c>
      <c r="P198" s="106">
        <v>264</v>
      </c>
      <c r="Q198" s="106">
        <v>1392</v>
      </c>
      <c r="R198" s="107">
        <v>8827091119</v>
      </c>
      <c r="S198" s="107">
        <v>5832569090</v>
      </c>
      <c r="T198" s="107">
        <v>2994522029</v>
      </c>
      <c r="U198" s="108">
        <v>73</v>
      </c>
      <c r="V198" s="108">
        <v>23</v>
      </c>
      <c r="W198" s="110">
        <v>4.4082125603864736E-2</v>
      </c>
      <c r="X198" s="110">
        <v>1.3888888888888888E-2</v>
      </c>
    </row>
    <row r="199" spans="13:24" ht="15.75" x14ac:dyDescent="0.25">
      <c r="M199" s="168">
        <f t="shared" si="0"/>
        <v>80027469570</v>
      </c>
      <c r="N199" s="111">
        <v>42551</v>
      </c>
      <c r="O199" s="106">
        <v>1905</v>
      </c>
      <c r="P199" s="106">
        <v>366</v>
      </c>
      <c r="Q199" s="106">
        <v>1539</v>
      </c>
      <c r="R199" s="107">
        <v>16512960343</v>
      </c>
      <c r="S199" s="107">
        <v>12815254082</v>
      </c>
      <c r="T199" s="107">
        <v>3697706261</v>
      </c>
      <c r="U199" s="108">
        <v>71</v>
      </c>
      <c r="V199" s="108">
        <v>27</v>
      </c>
      <c r="W199" s="110">
        <v>3.7270341207349081E-2</v>
      </c>
      <c r="X199" s="110">
        <v>1.4173228346456693E-2</v>
      </c>
    </row>
    <row r="200" spans="13:24" ht="15.75" x14ac:dyDescent="0.25">
      <c r="M200" s="168">
        <f t="shared" si="0"/>
        <v>70579156077</v>
      </c>
      <c r="N200" s="111">
        <v>42582</v>
      </c>
      <c r="O200" s="106">
        <v>1531</v>
      </c>
      <c r="P200" s="106">
        <v>268</v>
      </c>
      <c r="Q200" s="106">
        <v>1263</v>
      </c>
      <c r="R200" s="107">
        <v>10785862010</v>
      </c>
      <c r="S200" s="107">
        <v>7873775940</v>
      </c>
      <c r="T200" s="107">
        <v>2912086070</v>
      </c>
      <c r="U200" s="108">
        <v>38</v>
      </c>
      <c r="V200" s="108">
        <v>18</v>
      </c>
      <c r="W200" s="110">
        <v>2.4820378837361202E-2</v>
      </c>
      <c r="X200" s="110">
        <v>1.1757021554539516E-2</v>
      </c>
    </row>
    <row r="201" spans="13:24" ht="15.75" x14ac:dyDescent="0.25">
      <c r="M201" s="168">
        <f t="shared" si="0"/>
        <v>73115607297</v>
      </c>
      <c r="N201" s="111">
        <v>42613</v>
      </c>
      <c r="O201" s="106">
        <v>1626</v>
      </c>
      <c r="P201" s="106">
        <v>291</v>
      </c>
      <c r="Q201" s="106">
        <v>1335</v>
      </c>
      <c r="R201" s="107">
        <v>11291923618</v>
      </c>
      <c r="S201" s="107">
        <v>8383509100</v>
      </c>
      <c r="T201" s="107">
        <v>2908414518</v>
      </c>
      <c r="U201" s="108">
        <v>58</v>
      </c>
      <c r="V201" s="108">
        <v>13</v>
      </c>
      <c r="W201" s="110">
        <v>3.5670356703567038E-2</v>
      </c>
      <c r="X201" s="110">
        <v>7.9950799507995073E-3</v>
      </c>
    </row>
    <row r="202" spans="13:24" ht="15.75" x14ac:dyDescent="0.25">
      <c r="M202" s="168">
        <f t="shared" si="0"/>
        <v>76953519632</v>
      </c>
      <c r="N202" s="111">
        <v>42643</v>
      </c>
      <c r="O202" s="106">
        <v>1645</v>
      </c>
      <c r="P202" s="106">
        <v>319</v>
      </c>
      <c r="Q202" s="106">
        <v>1326</v>
      </c>
      <c r="R202" s="107">
        <v>12190841734</v>
      </c>
      <c r="S202" s="107">
        <v>8806157455</v>
      </c>
      <c r="T202" s="107">
        <v>3384684279</v>
      </c>
      <c r="U202" s="108">
        <v>46</v>
      </c>
      <c r="V202" s="108">
        <v>24</v>
      </c>
      <c r="W202" s="110">
        <v>2.7963525835866261E-2</v>
      </c>
      <c r="X202" s="110">
        <v>1.458966565349544E-2</v>
      </c>
    </row>
    <row r="203" spans="13:24" ht="15.75" x14ac:dyDescent="0.25">
      <c r="M203" s="168">
        <f t="shared" si="0"/>
        <v>78459724142</v>
      </c>
      <c r="N203" s="111">
        <v>42674</v>
      </c>
      <c r="O203" s="106">
        <v>1504</v>
      </c>
      <c r="P203" s="106">
        <v>280</v>
      </c>
      <c r="Q203" s="106">
        <v>1224</v>
      </c>
      <c r="R203" s="107">
        <v>11307065175</v>
      </c>
      <c r="S203" s="107">
        <v>8595231636</v>
      </c>
      <c r="T203" s="107">
        <v>2711833539</v>
      </c>
      <c r="U203" s="108">
        <v>34</v>
      </c>
      <c r="V203" s="108">
        <v>20</v>
      </c>
      <c r="W203" s="110">
        <v>2.2606382978723406E-2</v>
      </c>
      <c r="X203" s="110">
        <v>1.3297872340425532E-2</v>
      </c>
    </row>
    <row r="204" spans="13:24" ht="15.75" x14ac:dyDescent="0.25">
      <c r="M204" s="168">
        <f t="shared" si="0"/>
        <v>83247437235</v>
      </c>
      <c r="N204" s="111">
        <v>42704</v>
      </c>
      <c r="O204" s="106">
        <v>1505</v>
      </c>
      <c r="P204" s="106">
        <v>312</v>
      </c>
      <c r="Q204" s="106">
        <v>1193</v>
      </c>
      <c r="R204" s="107">
        <v>12331693236</v>
      </c>
      <c r="S204" s="107">
        <v>9393296331</v>
      </c>
      <c r="T204" s="107">
        <v>2938396905</v>
      </c>
      <c r="U204" s="108">
        <v>47</v>
      </c>
      <c r="V204" s="108">
        <v>15</v>
      </c>
      <c r="W204" s="110">
        <v>3.1229235880398672E-2</v>
      </c>
      <c r="X204" s="110">
        <v>9.9667774086378731E-3</v>
      </c>
    </row>
    <row r="205" spans="13:24" ht="15.75" x14ac:dyDescent="0.25">
      <c r="M205" s="168">
        <f t="shared" si="0"/>
        <v>88967699692</v>
      </c>
      <c r="N205" s="111">
        <v>42735</v>
      </c>
      <c r="O205" s="106">
        <v>1779</v>
      </c>
      <c r="P205" s="106">
        <v>373</v>
      </c>
      <c r="Q205" s="106">
        <v>1406</v>
      </c>
      <c r="R205" s="107">
        <v>14547353576</v>
      </c>
      <c r="S205" s="107">
        <v>11225626537</v>
      </c>
      <c r="T205" s="107">
        <v>3321727039</v>
      </c>
      <c r="U205" s="108">
        <v>58</v>
      </c>
      <c r="V205" s="108">
        <v>17</v>
      </c>
      <c r="W205" s="110">
        <v>3.2602585722315905E-2</v>
      </c>
      <c r="X205" s="110">
        <v>9.5559302979201805E-3</v>
      </c>
    </row>
    <row r="206" spans="13:24" ht="15.75" x14ac:dyDescent="0.25">
      <c r="M206" s="168">
        <f t="shared" si="0"/>
        <v>83559704762</v>
      </c>
      <c r="N206" s="111">
        <v>42766</v>
      </c>
      <c r="O206" s="106">
        <v>1422</v>
      </c>
      <c r="P206" s="106">
        <v>283</v>
      </c>
      <c r="Q206" s="106">
        <v>1139</v>
      </c>
      <c r="R206" s="107">
        <v>11104965413</v>
      </c>
      <c r="S206" s="107">
        <v>7980926336</v>
      </c>
      <c r="T206" s="107">
        <v>3124039077</v>
      </c>
      <c r="U206" s="108">
        <v>28</v>
      </c>
      <c r="V206" s="108">
        <v>17</v>
      </c>
      <c r="W206" s="110">
        <v>1.969057665260197E-2</v>
      </c>
      <c r="X206" s="110">
        <v>1.1954992967651195E-2</v>
      </c>
    </row>
    <row r="207" spans="13:24" ht="15.75" x14ac:dyDescent="0.25">
      <c r="M207" s="168">
        <f t="shared" si="0"/>
        <v>80769926230</v>
      </c>
      <c r="N207" s="111">
        <v>42794</v>
      </c>
      <c r="O207" s="106">
        <v>1064</v>
      </c>
      <c r="P207" s="106">
        <v>206</v>
      </c>
      <c r="Q207" s="106">
        <v>858</v>
      </c>
      <c r="R207" s="107">
        <v>7996083478</v>
      </c>
      <c r="S207" s="107">
        <v>5882569618</v>
      </c>
      <c r="T207" s="107">
        <v>2113513860</v>
      </c>
      <c r="U207" s="108">
        <v>19</v>
      </c>
      <c r="V207" s="108">
        <v>8</v>
      </c>
      <c r="W207" s="110">
        <v>1.7857142857142856E-2</v>
      </c>
      <c r="X207" s="110">
        <v>7.5187969924812026E-3</v>
      </c>
    </row>
    <row r="208" spans="13:24" ht="15.75" x14ac:dyDescent="0.25">
      <c r="M208" s="168">
        <f t="shared" si="0"/>
        <v>79781166346</v>
      </c>
      <c r="N208" s="111">
        <v>42825</v>
      </c>
      <c r="O208" s="106">
        <v>1385</v>
      </c>
      <c r="P208" s="106">
        <v>266</v>
      </c>
      <c r="Q208" s="106">
        <v>1119</v>
      </c>
      <c r="R208" s="107">
        <v>10303163734</v>
      </c>
      <c r="S208" s="107">
        <v>7478100984</v>
      </c>
      <c r="T208" s="107">
        <v>2825062750</v>
      </c>
      <c r="U208" s="108">
        <v>34</v>
      </c>
      <c r="V208" s="108">
        <v>14</v>
      </c>
      <c r="W208" s="110">
        <v>2.4548736462093861E-2</v>
      </c>
      <c r="X208" s="110">
        <v>1.0108303249097473E-2</v>
      </c>
    </row>
    <row r="209" spans="13:24" ht="15.75" x14ac:dyDescent="0.25">
      <c r="M209" s="168">
        <f t="shared" si="0"/>
        <v>76821233674</v>
      </c>
      <c r="N209" s="111">
        <v>42855</v>
      </c>
      <c r="O209" s="106">
        <v>950</v>
      </c>
      <c r="P209" s="106">
        <v>229</v>
      </c>
      <c r="Q209" s="106">
        <v>721</v>
      </c>
      <c r="R209" s="107">
        <v>9230909062</v>
      </c>
      <c r="S209" s="107">
        <v>6948687035</v>
      </c>
      <c r="T209" s="107">
        <v>2282222027</v>
      </c>
      <c r="U209" s="108">
        <v>15</v>
      </c>
      <c r="V209" s="108">
        <v>8</v>
      </c>
      <c r="W209" s="110">
        <v>1.5789473684210527E-2</v>
      </c>
      <c r="X209" s="110">
        <v>8.4210526315789472E-3</v>
      </c>
    </row>
    <row r="210" spans="13:24" ht="15.75" x14ac:dyDescent="0.25">
      <c r="M210" s="168">
        <f t="shared" si="0"/>
        <v>74618918492</v>
      </c>
      <c r="N210" s="111">
        <v>42886</v>
      </c>
      <c r="O210" s="106">
        <v>1128</v>
      </c>
      <c r="P210" s="106">
        <v>276</v>
      </c>
      <c r="Q210" s="106">
        <v>852</v>
      </c>
      <c r="R210" s="107">
        <v>9104749993</v>
      </c>
      <c r="S210" s="107">
        <v>6149367250</v>
      </c>
      <c r="T210" s="107">
        <v>2955382743</v>
      </c>
      <c r="U210" s="108">
        <v>16</v>
      </c>
      <c r="V210" s="108">
        <v>16</v>
      </c>
      <c r="W210" s="110">
        <v>1.4184397163120567E-2</v>
      </c>
      <c r="X210" s="110">
        <v>1.4184397163120567E-2</v>
      </c>
    </row>
    <row r="211" spans="13:24" ht="15.75" x14ac:dyDescent="0.25">
      <c r="M211" s="168">
        <f t="shared" si="0"/>
        <v>75514492537</v>
      </c>
      <c r="N211" s="111">
        <v>42916</v>
      </c>
      <c r="O211" s="106">
        <v>1398</v>
      </c>
      <c r="P211" s="106">
        <v>364</v>
      </c>
      <c r="Q211" s="106">
        <v>1034</v>
      </c>
      <c r="R211" s="107">
        <v>13227267281</v>
      </c>
      <c r="S211" s="107">
        <v>9557528361</v>
      </c>
      <c r="T211" s="107">
        <v>3669738920</v>
      </c>
      <c r="U211" s="108">
        <v>14</v>
      </c>
      <c r="V211" s="108">
        <v>24</v>
      </c>
      <c r="W211" s="110">
        <v>1.0014306151645207E-2</v>
      </c>
      <c r="X211" s="110">
        <v>1.7167381974248927E-2</v>
      </c>
    </row>
    <row r="212" spans="13:24" ht="15.75" x14ac:dyDescent="0.25">
      <c r="M212" s="168">
        <f t="shared" si="0"/>
        <v>71131775826</v>
      </c>
      <c r="N212" s="111">
        <v>42947</v>
      </c>
      <c r="O212" s="106">
        <v>1115</v>
      </c>
      <c r="P212" s="106">
        <v>269</v>
      </c>
      <c r="Q212" s="106">
        <v>846</v>
      </c>
      <c r="R212" s="107">
        <v>10164636865</v>
      </c>
      <c r="S212" s="107">
        <v>7270891743</v>
      </c>
      <c r="T212" s="107">
        <v>2893745122</v>
      </c>
      <c r="U212" s="108">
        <v>12</v>
      </c>
      <c r="V212" s="108">
        <v>14</v>
      </c>
      <c r="W212" s="110">
        <v>1.0762331838565023E-2</v>
      </c>
      <c r="X212" s="110">
        <v>1.2556053811659192E-2</v>
      </c>
    </row>
    <row r="213" spans="13:24" ht="15.75" x14ac:dyDescent="0.25">
      <c r="M213" s="168">
        <f t="shared" si="0"/>
        <v>71103882190</v>
      </c>
      <c r="N213" s="111">
        <v>42978</v>
      </c>
      <c r="O213" s="106">
        <v>1255</v>
      </c>
      <c r="P213" s="106">
        <v>288</v>
      </c>
      <c r="Q213" s="106">
        <v>967</v>
      </c>
      <c r="R213" s="107">
        <v>11077071777</v>
      </c>
      <c r="S213" s="107">
        <v>7442861254</v>
      </c>
      <c r="T213" s="107">
        <v>3634210523</v>
      </c>
      <c r="U213" s="108">
        <v>15</v>
      </c>
      <c r="V213" s="108">
        <v>18</v>
      </c>
      <c r="W213" s="110">
        <v>1.1952191235059761E-2</v>
      </c>
      <c r="X213" s="110">
        <v>1.4342629482071713E-2</v>
      </c>
    </row>
    <row r="214" spans="13:24" ht="15.75" x14ac:dyDescent="0.25">
      <c r="M214" s="168">
        <f t="shared" si="0"/>
        <v>74335260209</v>
      </c>
      <c r="N214" s="111">
        <v>43008</v>
      </c>
      <c r="O214" s="106">
        <v>1159</v>
      </c>
      <c r="P214" s="106">
        <v>290</v>
      </c>
      <c r="Q214" s="106">
        <v>869</v>
      </c>
      <c r="R214" s="107">
        <v>11227461497</v>
      </c>
      <c r="S214" s="107">
        <v>8348931007</v>
      </c>
      <c r="T214" s="107">
        <v>2878530490</v>
      </c>
      <c r="U214" s="108">
        <v>16</v>
      </c>
      <c r="V214" s="108">
        <v>13</v>
      </c>
      <c r="W214" s="110">
        <v>1.3805004314063849E-2</v>
      </c>
      <c r="X214" s="110">
        <v>1.1216566005176877E-2</v>
      </c>
    </row>
    <row r="215" spans="13:24" ht="15.75" x14ac:dyDescent="0.25">
      <c r="M215" s="168">
        <f t="shared" si="0"/>
        <v>76306837977</v>
      </c>
      <c r="N215" s="111">
        <v>43039</v>
      </c>
      <c r="O215" s="106">
        <v>1286</v>
      </c>
      <c r="P215" s="106">
        <v>302</v>
      </c>
      <c r="Q215" s="106">
        <v>984</v>
      </c>
      <c r="R215" s="107">
        <v>12274741502</v>
      </c>
      <c r="S215" s="107">
        <v>9233013593</v>
      </c>
      <c r="T215" s="107">
        <v>3041727909</v>
      </c>
      <c r="U215" s="108">
        <v>21</v>
      </c>
      <c r="V215" s="108">
        <v>14</v>
      </c>
      <c r="W215" s="110">
        <v>1.6329704510108865E-2</v>
      </c>
      <c r="X215" s="110">
        <v>1.088646967340591E-2</v>
      </c>
    </row>
    <row r="216" spans="13:24" ht="15.75" x14ac:dyDescent="0.25">
      <c r="M216" s="168">
        <f t="shared" si="0"/>
        <v>78676322544</v>
      </c>
      <c r="N216" s="111">
        <v>43069</v>
      </c>
      <c r="O216" s="106">
        <v>1196</v>
      </c>
      <c r="P216" s="106">
        <v>263</v>
      </c>
      <c r="Q216" s="106">
        <v>933</v>
      </c>
      <c r="R216" s="107">
        <v>11600393629</v>
      </c>
      <c r="S216" s="107">
        <v>8103834271</v>
      </c>
      <c r="T216" s="107">
        <v>3496559358</v>
      </c>
      <c r="U216" s="108">
        <v>23</v>
      </c>
      <c r="V216" s="108">
        <v>21</v>
      </c>
      <c r="W216" s="110">
        <v>1.9230769230769232E-2</v>
      </c>
      <c r="X216" s="110">
        <v>1.7558528428093644E-2</v>
      </c>
    </row>
    <row r="217" spans="13:24" ht="15.75" x14ac:dyDescent="0.25">
      <c r="M217" s="168">
        <f t="shared" si="0"/>
        <v>83790037530</v>
      </c>
      <c r="N217" s="111">
        <v>43100</v>
      </c>
      <c r="O217" s="106">
        <v>1339</v>
      </c>
      <c r="P217" s="106">
        <v>347</v>
      </c>
      <c r="Q217" s="106">
        <v>992</v>
      </c>
      <c r="R217" s="107">
        <v>14218464979</v>
      </c>
      <c r="S217" s="107">
        <v>10597704451</v>
      </c>
      <c r="T217" s="107">
        <v>3620760528</v>
      </c>
      <c r="U217" s="108">
        <v>23</v>
      </c>
      <c r="V217" s="108">
        <v>17</v>
      </c>
      <c r="W217" s="110">
        <v>1.7176997759522031E-2</v>
      </c>
      <c r="X217" s="110">
        <v>1.2696041822255415E-2</v>
      </c>
    </row>
    <row r="218" spans="13:24" ht="15.75" x14ac:dyDescent="0.25">
      <c r="M218" s="168">
        <f t="shared" si="0"/>
        <v>81990931534</v>
      </c>
      <c r="N218" s="111">
        <v>43131</v>
      </c>
      <c r="O218" s="106">
        <v>1196</v>
      </c>
      <c r="P218" s="106">
        <v>273</v>
      </c>
      <c r="Q218" s="106">
        <v>923</v>
      </c>
      <c r="R218" s="107">
        <v>11428161285</v>
      </c>
      <c r="S218" s="107">
        <v>8252909545</v>
      </c>
      <c r="T218" s="107">
        <v>3175251740</v>
      </c>
      <c r="U218" s="108">
        <v>19</v>
      </c>
      <c r="V218" s="108">
        <v>13</v>
      </c>
      <c r="W218" s="110">
        <v>1.588628762541806E-2</v>
      </c>
      <c r="X218" s="110">
        <v>1.0869565217391304E-2</v>
      </c>
    </row>
    <row r="219" spans="13:24" ht="15.75" x14ac:dyDescent="0.25">
      <c r="M219" s="168">
        <f t="shared" si="0"/>
        <v>81080455341</v>
      </c>
      <c r="N219" s="111">
        <v>43159</v>
      </c>
      <c r="O219" s="106">
        <v>982</v>
      </c>
      <c r="P219" s="106">
        <v>236</v>
      </c>
      <c r="Q219" s="106">
        <v>746</v>
      </c>
      <c r="R219" s="107">
        <v>9254160672</v>
      </c>
      <c r="S219" s="107">
        <v>6617764972</v>
      </c>
      <c r="T219" s="107">
        <v>2636395700</v>
      </c>
      <c r="U219" s="108">
        <v>12</v>
      </c>
      <c r="V219" s="108">
        <v>9</v>
      </c>
      <c r="W219" s="110">
        <v>1.2219959266802444E-2</v>
      </c>
      <c r="X219" s="110">
        <v>9.1649694501018328E-3</v>
      </c>
    </row>
    <row r="220" spans="13:24" ht="15.75" x14ac:dyDescent="0.25">
      <c r="M220" s="168">
        <f t="shared" si="0"/>
        <v>82533819899</v>
      </c>
      <c r="N220" s="111">
        <v>43190</v>
      </c>
      <c r="O220" s="106">
        <v>1357</v>
      </c>
      <c r="P220" s="106">
        <v>272</v>
      </c>
      <c r="Q220" s="106">
        <v>1085</v>
      </c>
      <c r="R220" s="107">
        <v>12530436335</v>
      </c>
      <c r="S220" s="107">
        <v>9043869276</v>
      </c>
      <c r="T220" s="107">
        <v>3486567059</v>
      </c>
      <c r="U220" s="108">
        <v>22</v>
      </c>
      <c r="V220" s="108">
        <v>12</v>
      </c>
      <c r="W220" s="110">
        <v>1.6212232866617538E-2</v>
      </c>
      <c r="X220" s="110">
        <v>8.8430361090641122E-3</v>
      </c>
    </row>
    <row r="221" spans="13:24" ht="15.75" x14ac:dyDescent="0.25">
      <c r="M221" s="168">
        <f t="shared" si="0"/>
        <v>80818209078</v>
      </c>
      <c r="N221" s="111">
        <v>43220</v>
      </c>
      <c r="O221" s="106">
        <v>1457</v>
      </c>
      <c r="P221" s="106">
        <v>235</v>
      </c>
      <c r="Q221" s="106">
        <v>1222</v>
      </c>
      <c r="R221" s="107">
        <v>9511850676</v>
      </c>
      <c r="S221" s="107">
        <v>6206246558</v>
      </c>
      <c r="T221" s="107">
        <v>3305604118</v>
      </c>
      <c r="U221" s="108">
        <v>23</v>
      </c>
      <c r="V221" s="108">
        <v>12</v>
      </c>
      <c r="W221" s="110">
        <v>1.5785861358956762E-2</v>
      </c>
      <c r="X221" s="110">
        <v>8.2361015785861365E-3</v>
      </c>
    </row>
    <row r="222" spans="13:24" ht="15.75" x14ac:dyDescent="0.25">
      <c r="M222" s="168">
        <f t="shared" si="0"/>
        <v>79674805905</v>
      </c>
      <c r="N222" s="111">
        <v>43251</v>
      </c>
      <c r="O222" s="106">
        <v>1544</v>
      </c>
      <c r="P222" s="106">
        <v>273</v>
      </c>
      <c r="Q222" s="106">
        <v>1271</v>
      </c>
      <c r="R222" s="107">
        <v>11131338329</v>
      </c>
      <c r="S222" s="107">
        <v>7605035517</v>
      </c>
      <c r="T222" s="107">
        <v>3526302812</v>
      </c>
      <c r="U222" s="108">
        <v>18</v>
      </c>
      <c r="V222" s="108">
        <v>16</v>
      </c>
      <c r="W222" s="110">
        <v>1.1658031088082901E-2</v>
      </c>
      <c r="X222" s="110">
        <v>1.0362694300518135E-2</v>
      </c>
    </row>
    <row r="223" spans="13:24" ht="15.75" x14ac:dyDescent="0.25">
      <c r="M223" s="168">
        <f t="shared" si="0"/>
        <v>81491225789</v>
      </c>
      <c r="N223" s="111">
        <v>43281</v>
      </c>
      <c r="O223" s="106">
        <v>1543</v>
      </c>
      <c r="P223" s="106">
        <v>307</v>
      </c>
      <c r="Q223" s="106">
        <v>1236</v>
      </c>
      <c r="R223" s="107">
        <v>13416813513</v>
      </c>
      <c r="S223" s="107">
        <v>9455760564</v>
      </c>
      <c r="T223" s="107">
        <v>3961052949</v>
      </c>
      <c r="U223" s="108">
        <v>26</v>
      </c>
      <c r="V223" s="108">
        <v>17</v>
      </c>
      <c r="W223" s="110">
        <v>1.6850291639662993E-2</v>
      </c>
      <c r="X223" s="110">
        <v>1.1017498379779649E-2</v>
      </c>
    </row>
    <row r="224" spans="13:24" ht="15.75" x14ac:dyDescent="0.25">
      <c r="M224" s="168">
        <f t="shared" si="0"/>
        <v>78886243501</v>
      </c>
      <c r="N224" s="111">
        <v>43312</v>
      </c>
      <c r="O224" s="106">
        <v>1415</v>
      </c>
      <c r="P224" s="106">
        <v>309</v>
      </c>
      <c r="Q224" s="106">
        <v>1106</v>
      </c>
      <c r="R224" s="107">
        <v>11613482691</v>
      </c>
      <c r="S224" s="107">
        <v>8033514706</v>
      </c>
      <c r="T224" s="107">
        <v>3579967985</v>
      </c>
      <c r="U224" s="108">
        <v>20</v>
      </c>
      <c r="V224" s="108">
        <v>12</v>
      </c>
      <c r="W224" s="110">
        <v>1.4134275618374558E-2</v>
      </c>
      <c r="X224" s="110">
        <v>8.4805653710247342E-3</v>
      </c>
    </row>
    <row r="225" spans="13:24" ht="15.75" x14ac:dyDescent="0.25">
      <c r="M225" s="168">
        <f t="shared" si="0"/>
        <v>80834895216</v>
      </c>
      <c r="N225" s="111">
        <v>43343</v>
      </c>
      <c r="O225" s="106">
        <v>1501</v>
      </c>
      <c r="P225" s="106">
        <v>326</v>
      </c>
      <c r="Q225" s="106">
        <v>1175</v>
      </c>
      <c r="R225" s="107">
        <v>13376813000</v>
      </c>
      <c r="S225" s="107">
        <v>9655726241</v>
      </c>
      <c r="T225" s="107">
        <v>3721086759</v>
      </c>
      <c r="U225" s="108">
        <v>16</v>
      </c>
      <c r="V225" s="108">
        <v>18</v>
      </c>
      <c r="W225" s="110">
        <v>1.0659560293137908E-2</v>
      </c>
      <c r="X225" s="110">
        <v>1.1992005329780146E-2</v>
      </c>
    </row>
    <row r="226" spans="13:24" ht="15.75" x14ac:dyDescent="0.25">
      <c r="M226" s="168">
        <f t="shared" si="0"/>
        <v>82984483671</v>
      </c>
      <c r="N226" s="111">
        <v>43373</v>
      </c>
      <c r="O226" s="106">
        <v>1225</v>
      </c>
      <c r="P226" s="106">
        <v>242</v>
      </c>
      <c r="Q226" s="106">
        <v>983</v>
      </c>
      <c r="R226" s="107">
        <v>11403749127</v>
      </c>
      <c r="S226" s="107">
        <v>8495513374</v>
      </c>
      <c r="T226" s="107">
        <v>2908235753</v>
      </c>
      <c r="U226" s="108">
        <v>16</v>
      </c>
      <c r="V226" s="108">
        <v>8</v>
      </c>
      <c r="W226" s="110">
        <v>1.3061224489795919E-2</v>
      </c>
      <c r="X226" s="110">
        <v>6.5306122448979594E-3</v>
      </c>
    </row>
    <row r="227" spans="13:24" ht="15.75" x14ac:dyDescent="0.25">
      <c r="M227" s="168">
        <f t="shared" ref="M227:M235" si="1">SUM(R221:R227)</f>
        <v>84426767485</v>
      </c>
      <c r="N227" s="111">
        <v>43404</v>
      </c>
      <c r="O227" s="106">
        <v>1475</v>
      </c>
      <c r="P227" s="106">
        <v>321</v>
      </c>
      <c r="Q227" s="106">
        <v>1154</v>
      </c>
      <c r="R227" s="107">
        <v>13972720149</v>
      </c>
      <c r="S227" s="107">
        <v>10329700586</v>
      </c>
      <c r="T227" s="107">
        <v>3643019563</v>
      </c>
      <c r="U227" s="108">
        <v>12</v>
      </c>
      <c r="V227" s="108">
        <v>12</v>
      </c>
      <c r="W227" s="110">
        <v>8.1355932203389832E-3</v>
      </c>
      <c r="X227" s="110">
        <v>8.1355932203389832E-3</v>
      </c>
    </row>
    <row r="228" spans="13:24" ht="15.75" x14ac:dyDescent="0.25">
      <c r="M228" s="168">
        <f t="shared" si="1"/>
        <v>89639514308</v>
      </c>
      <c r="N228" s="111">
        <v>43434</v>
      </c>
      <c r="O228" s="106">
        <v>1337</v>
      </c>
      <c r="P228" s="106">
        <v>319</v>
      </c>
      <c r="Q228" s="106">
        <v>1018</v>
      </c>
      <c r="R228" s="107">
        <v>14724597499</v>
      </c>
      <c r="S228" s="107">
        <v>11121740864</v>
      </c>
      <c r="T228" s="107">
        <v>3602856635</v>
      </c>
      <c r="U228" s="108">
        <v>15</v>
      </c>
      <c r="V228" s="108">
        <v>16</v>
      </c>
      <c r="W228" s="110">
        <v>1.1219147344801795E-2</v>
      </c>
      <c r="X228" s="110">
        <v>1.1967090501121914E-2</v>
      </c>
    </row>
    <row r="229" spans="13:24" ht="15.75" x14ac:dyDescent="0.25">
      <c r="M229" s="168">
        <f t="shared" si="1"/>
        <v>95348966742</v>
      </c>
      <c r="N229" s="111">
        <v>43465</v>
      </c>
      <c r="O229" s="106">
        <v>1634</v>
      </c>
      <c r="P229" s="106">
        <v>387</v>
      </c>
      <c r="Q229" s="106">
        <v>1247</v>
      </c>
      <c r="R229" s="107">
        <v>16840790763</v>
      </c>
      <c r="S229" s="107">
        <v>12879507582</v>
      </c>
      <c r="T229" s="107">
        <v>3961283181</v>
      </c>
      <c r="U229" s="108">
        <v>19</v>
      </c>
      <c r="V229" s="108">
        <v>11</v>
      </c>
      <c r="W229" s="110">
        <v>1.1627906976744186E-2</v>
      </c>
      <c r="X229" s="110">
        <v>6.7319461444308448E-3</v>
      </c>
    </row>
    <row r="230" spans="13:24" ht="15.75" x14ac:dyDescent="0.25">
      <c r="M230" s="168">
        <f t="shared" si="1"/>
        <v>91218371494</v>
      </c>
      <c r="N230" s="111">
        <v>43496</v>
      </c>
      <c r="O230" s="106">
        <v>1228</v>
      </c>
      <c r="P230" s="106">
        <v>234</v>
      </c>
      <c r="Q230" s="106">
        <v>994</v>
      </c>
      <c r="R230" s="107">
        <v>9286218265</v>
      </c>
      <c r="S230" s="107">
        <v>6188396392</v>
      </c>
      <c r="T230" s="107">
        <v>3097821873</v>
      </c>
      <c r="U230" s="108">
        <v>19</v>
      </c>
      <c r="V230" s="108">
        <v>11</v>
      </c>
      <c r="W230" s="110">
        <v>1.5472312703583062E-2</v>
      </c>
      <c r="X230" s="110">
        <v>8.9576547231270363E-3</v>
      </c>
    </row>
    <row r="231" spans="13:24" ht="15.75" x14ac:dyDescent="0.25">
      <c r="M231" s="168">
        <f t="shared" si="1"/>
        <v>88833884643</v>
      </c>
      <c r="N231" s="111">
        <v>43524</v>
      </c>
      <c r="O231" s="106">
        <v>1054</v>
      </c>
      <c r="P231" s="106">
        <v>221</v>
      </c>
      <c r="Q231" s="106">
        <v>833</v>
      </c>
      <c r="R231" s="106">
        <v>9228995840</v>
      </c>
      <c r="S231" s="107">
        <v>6576863371</v>
      </c>
      <c r="T231" s="107">
        <v>2652132469</v>
      </c>
      <c r="U231" s="108">
        <v>13</v>
      </c>
      <c r="V231" s="108">
        <v>9</v>
      </c>
      <c r="W231" s="110">
        <v>1.2333965844402278E-2</v>
      </c>
      <c r="X231" s="110">
        <v>8.5388994307400382E-3</v>
      </c>
    </row>
    <row r="232" spans="13:24" ht="15.75" x14ac:dyDescent="0.25">
      <c r="M232" s="168">
        <f t="shared" si="1"/>
        <v>85229046347</v>
      </c>
      <c r="N232" s="111">
        <v>43555</v>
      </c>
      <c r="O232" s="106">
        <v>1287</v>
      </c>
      <c r="P232" s="106">
        <v>250</v>
      </c>
      <c r="Q232" s="106">
        <v>1037</v>
      </c>
      <c r="R232" s="106">
        <v>9771974704</v>
      </c>
      <c r="S232" s="107">
        <v>6375968334</v>
      </c>
      <c r="T232" s="107">
        <v>3396006370</v>
      </c>
      <c r="U232" s="108">
        <v>18</v>
      </c>
      <c r="V232" s="108">
        <v>7</v>
      </c>
      <c r="W232" s="110">
        <v>1.3986013986013986E-2</v>
      </c>
      <c r="X232" s="110">
        <v>5.439005439005439E-3</v>
      </c>
    </row>
    <row r="233" spans="13:24" ht="15.75" x14ac:dyDescent="0.25">
      <c r="M233" s="168">
        <f t="shared" si="1"/>
        <v>81861184234</v>
      </c>
      <c r="N233" s="111">
        <v>43585</v>
      </c>
      <c r="O233" s="106">
        <v>1269</v>
      </c>
      <c r="P233" s="106">
        <v>226</v>
      </c>
      <c r="Q233" s="106">
        <v>1043</v>
      </c>
      <c r="R233" s="106">
        <v>8035887014</v>
      </c>
      <c r="S233" s="107">
        <v>4897417133</v>
      </c>
      <c r="T233" s="107">
        <v>3138469881</v>
      </c>
      <c r="U233" s="108">
        <v>15</v>
      </c>
      <c r="V233" s="108">
        <v>9</v>
      </c>
      <c r="W233" s="110">
        <v>1.1820330969267139E-2</v>
      </c>
      <c r="X233" s="110">
        <v>7.0921985815602835E-3</v>
      </c>
    </row>
    <row r="234" spans="13:24" ht="15.75" x14ac:dyDescent="0.25">
      <c r="M234" s="168">
        <f t="shared" si="1"/>
        <v>81431441342</v>
      </c>
      <c r="N234" s="111">
        <v>43616</v>
      </c>
      <c r="O234" s="106">
        <v>1474</v>
      </c>
      <c r="P234" s="106">
        <v>309</v>
      </c>
      <c r="Q234" s="106">
        <v>1165</v>
      </c>
      <c r="R234" s="106">
        <v>13542977257</v>
      </c>
      <c r="S234" s="107">
        <v>9579332760</v>
      </c>
      <c r="T234" s="107">
        <v>3963644497</v>
      </c>
      <c r="U234" s="108">
        <v>21</v>
      </c>
      <c r="V234" s="108">
        <v>14</v>
      </c>
      <c r="W234" s="110">
        <v>1.4246947082767978E-2</v>
      </c>
      <c r="X234" s="110">
        <v>9.497964721845319E-3</v>
      </c>
    </row>
    <row r="235" spans="13:24" ht="15.75" x14ac:dyDescent="0.25">
      <c r="M235" s="168">
        <f t="shared" si="1"/>
        <v>81610643477</v>
      </c>
      <c r="N235" s="111">
        <v>43646</v>
      </c>
      <c r="O235" s="106">
        <v>1382</v>
      </c>
      <c r="P235" s="106">
        <v>312</v>
      </c>
      <c r="Q235" s="106">
        <v>1070</v>
      </c>
      <c r="R235" s="106">
        <v>14903799634</v>
      </c>
      <c r="S235" s="107">
        <v>11287111700</v>
      </c>
      <c r="T235" s="107">
        <v>3616687934</v>
      </c>
      <c r="U235" s="108">
        <v>14</v>
      </c>
      <c r="V235" s="108">
        <v>7</v>
      </c>
      <c r="W235" s="110">
        <v>1.0130246020260492E-2</v>
      </c>
      <c r="X235" s="110">
        <v>5.065123010130246E-3</v>
      </c>
    </row>
    <row r="236" spans="13:24" ht="15.75" x14ac:dyDescent="0.25">
      <c r="M236" s="168">
        <f>SUM(R230:R236)</f>
        <v>76663871496</v>
      </c>
      <c r="N236" s="111">
        <v>43677</v>
      </c>
      <c r="O236" s="106">
        <v>1230</v>
      </c>
      <c r="P236" s="106">
        <v>262</v>
      </c>
      <c r="Q236" s="106">
        <v>968</v>
      </c>
      <c r="R236" s="106">
        <v>11894018782</v>
      </c>
      <c r="S236" s="107">
        <v>8867674135</v>
      </c>
      <c r="T236" s="107">
        <v>3026344647</v>
      </c>
      <c r="U236" s="108">
        <v>19</v>
      </c>
      <c r="V236" s="108">
        <v>8</v>
      </c>
      <c r="W236" s="110">
        <v>1.5447154471544716E-2</v>
      </c>
      <c r="X236" s="110">
        <v>6.5040650406504065E-3</v>
      </c>
    </row>
    <row r="237" spans="13:24" ht="15.75" x14ac:dyDescent="0.25">
      <c r="N237" s="111"/>
      <c r="O237" s="140"/>
      <c r="P237" s="106"/>
      <c r="Q237" s="106"/>
      <c r="R237" s="107"/>
      <c r="S237" s="107"/>
      <c r="T237" s="107"/>
      <c r="U237" s="108"/>
      <c r="V237" s="108"/>
      <c r="W237" s="110"/>
      <c r="X237" s="110"/>
    </row>
    <row r="238" spans="13:24" ht="15.75" x14ac:dyDescent="0.25">
      <c r="N238" s="111"/>
      <c r="O238" s="106"/>
      <c r="P238" s="106"/>
      <c r="Q238" s="106"/>
      <c r="R238" s="107"/>
      <c r="S238" s="107"/>
      <c r="T238" s="107"/>
      <c r="U238" s="108"/>
      <c r="V238" s="108"/>
      <c r="W238" s="110"/>
      <c r="X238" s="110"/>
    </row>
    <row r="239" spans="13:24" ht="15.75" x14ac:dyDescent="0.25">
      <c r="N239" s="111"/>
      <c r="O239" s="106"/>
      <c r="P239" s="106"/>
      <c r="Q239" s="106"/>
      <c r="R239" s="107"/>
      <c r="S239" s="107"/>
      <c r="T239" s="107"/>
      <c r="U239" s="108"/>
      <c r="V239" s="108"/>
      <c r="W239" s="110"/>
      <c r="X239" s="110"/>
    </row>
    <row r="240" spans="13:24" ht="15.75" x14ac:dyDescent="0.25">
      <c r="N240" s="141"/>
      <c r="O240" s="142"/>
      <c r="P240" s="142"/>
      <c r="Q240" s="142"/>
      <c r="R240" s="143"/>
      <c r="S240" s="143"/>
      <c r="T240" s="143"/>
      <c r="U240" s="144"/>
      <c r="V240" s="144"/>
      <c r="W240" s="110"/>
      <c r="X240" s="110"/>
    </row>
    <row r="241" spans="14:24" ht="15.75" x14ac:dyDescent="0.25">
      <c r="N241" s="141"/>
      <c r="O241" s="142"/>
      <c r="P241" s="142"/>
      <c r="Q241" s="142"/>
      <c r="R241" s="143"/>
      <c r="S241" s="143"/>
      <c r="T241" s="143"/>
      <c r="U241" s="144"/>
      <c r="V241" s="144"/>
      <c r="W241" s="110"/>
      <c r="X241" s="110"/>
    </row>
    <row r="242" spans="14:24" ht="15.75" x14ac:dyDescent="0.25">
      <c r="N242" s="145"/>
      <c r="O242" s="140"/>
      <c r="P242" s="140"/>
      <c r="Q242" s="140"/>
      <c r="R242" s="140"/>
      <c r="S242" s="140"/>
      <c r="T242" s="140"/>
      <c r="U242" s="140"/>
      <c r="V242" s="140"/>
      <c r="W242" s="110"/>
      <c r="X242" s="110"/>
    </row>
    <row r="243" spans="14:24" ht="15.75" x14ac:dyDescent="0.25">
      <c r="N243" s="145"/>
      <c r="O243" s="140"/>
      <c r="P243" s="140"/>
      <c r="Q243" s="140"/>
      <c r="R243" s="140"/>
      <c r="S243" s="140"/>
      <c r="T243" s="140"/>
      <c r="U243" s="140"/>
      <c r="V243" s="140"/>
      <c r="W243" s="110"/>
      <c r="X243" s="110"/>
    </row>
    <row r="244" spans="14:24" ht="15.75" x14ac:dyDescent="0.25">
      <c r="N244" s="145"/>
      <c r="O244" s="146"/>
      <c r="P244" s="146"/>
      <c r="Q244" s="146"/>
      <c r="R244" s="146"/>
      <c r="S244" s="146"/>
      <c r="T244" s="146"/>
      <c r="U244" s="146"/>
      <c r="V244" s="146"/>
      <c r="W244" s="110"/>
      <c r="X244" s="110"/>
    </row>
    <row r="245" spans="14:24" ht="15.75" x14ac:dyDescent="0.25">
      <c r="N245" s="145"/>
      <c r="O245" s="142"/>
      <c r="P245" s="142"/>
      <c r="Q245" s="142"/>
      <c r="R245" s="142"/>
      <c r="S245" s="142"/>
      <c r="T245" s="142"/>
      <c r="U245" s="142"/>
      <c r="V245" s="142"/>
      <c r="W245" s="110"/>
      <c r="X245" s="110"/>
    </row>
    <row r="246" spans="14:24" ht="15.75" x14ac:dyDescent="0.25">
      <c r="N246" s="145"/>
      <c r="O246" s="142"/>
      <c r="P246" s="142"/>
      <c r="Q246" s="142"/>
      <c r="R246" s="142"/>
      <c r="S246" s="142"/>
      <c r="T246" s="142"/>
      <c r="U246" s="142"/>
      <c r="V246" s="142"/>
      <c r="W246" s="110"/>
      <c r="X246" s="110"/>
    </row>
    <row r="247" spans="14:24" ht="15.75" x14ac:dyDescent="0.25">
      <c r="N247" s="145"/>
      <c r="O247" s="142"/>
      <c r="P247" s="142"/>
      <c r="Q247" s="142"/>
      <c r="R247" s="142"/>
      <c r="S247" s="142"/>
      <c r="T247" s="142"/>
      <c r="U247" s="142"/>
      <c r="V247" s="142"/>
      <c r="W247" s="110"/>
      <c r="X247" s="110"/>
    </row>
    <row r="248" spans="14:24" ht="15.75" x14ac:dyDescent="0.25">
      <c r="N248" s="145"/>
      <c r="O248" s="142"/>
      <c r="P248" s="142"/>
      <c r="Q248" s="142"/>
      <c r="R248" s="142"/>
      <c r="S248" s="142"/>
      <c r="T248" s="142"/>
      <c r="U248" s="142"/>
      <c r="V248" s="142"/>
      <c r="W248" s="110"/>
      <c r="X248" s="110"/>
    </row>
    <row r="249" spans="14:24" ht="15.75" x14ac:dyDescent="0.25">
      <c r="N249" s="145"/>
      <c r="O249" s="142"/>
      <c r="P249" s="142"/>
      <c r="Q249" s="142"/>
      <c r="R249" s="142"/>
      <c r="S249" s="142"/>
      <c r="T249" s="142"/>
      <c r="U249" s="142"/>
      <c r="V249" s="142"/>
      <c r="W249" s="110"/>
      <c r="X249" s="110"/>
    </row>
    <row r="250" spans="14:24" ht="15.75" x14ac:dyDescent="0.25">
      <c r="N250" s="141"/>
      <c r="O250" s="147"/>
      <c r="P250" s="147"/>
      <c r="Q250" s="147"/>
      <c r="R250" s="147"/>
      <c r="S250" s="147"/>
      <c r="T250" s="147"/>
      <c r="U250" s="147"/>
      <c r="V250" s="147"/>
      <c r="W250" s="110"/>
      <c r="X250" s="110"/>
    </row>
    <row r="251" spans="14:24" ht="15.75" x14ac:dyDescent="0.25">
      <c r="N251" s="111"/>
      <c r="O251" s="106"/>
      <c r="P251" s="106"/>
      <c r="Q251" s="106"/>
      <c r="R251" s="106"/>
      <c r="S251" s="107"/>
      <c r="T251" s="107"/>
      <c r="U251" s="108"/>
      <c r="V251" s="108"/>
      <c r="W251" s="110"/>
      <c r="X251" s="110"/>
    </row>
    <row r="252" spans="14:24" ht="15.75" x14ac:dyDescent="0.25">
      <c r="N252" s="111"/>
      <c r="O252" s="106"/>
      <c r="P252" s="106"/>
      <c r="Q252" s="106"/>
      <c r="R252" s="106"/>
      <c r="S252" s="107"/>
      <c r="T252" s="107"/>
      <c r="U252" s="108"/>
      <c r="V252" s="108"/>
      <c r="W252" s="110"/>
      <c r="X252" s="110"/>
    </row>
    <row r="253" spans="14:24" ht="15.75" x14ac:dyDescent="0.25">
      <c r="N253" s="111"/>
      <c r="O253" s="106"/>
      <c r="P253" s="106"/>
      <c r="Q253" s="106"/>
      <c r="R253" s="106"/>
      <c r="S253" s="107"/>
      <c r="T253" s="107"/>
      <c r="U253" s="108"/>
      <c r="V253" s="108"/>
      <c r="W253" s="110"/>
      <c r="X253" s="110"/>
    </row>
    <row r="254" spans="14:24" ht="15.75" x14ac:dyDescent="0.25">
      <c r="N254" s="111"/>
      <c r="O254" s="106"/>
      <c r="P254" s="106"/>
      <c r="Q254" s="106"/>
      <c r="R254" s="106"/>
      <c r="S254" s="107"/>
      <c r="T254" s="107"/>
      <c r="U254" s="108"/>
      <c r="V254" s="108"/>
      <c r="W254" s="110"/>
      <c r="X254" s="110"/>
    </row>
    <row r="255" spans="14:24" ht="15.75" x14ac:dyDescent="0.25">
      <c r="N255" s="111"/>
      <c r="O255" s="106"/>
      <c r="P255" s="106"/>
      <c r="Q255" s="106"/>
      <c r="R255" s="106"/>
      <c r="S255" s="107"/>
      <c r="T255" s="107"/>
      <c r="U255" s="108"/>
      <c r="V255" s="108"/>
      <c r="W255" s="110"/>
      <c r="X255" s="110"/>
    </row>
    <row r="256" spans="14:24" ht="15.75" x14ac:dyDescent="0.25">
      <c r="N256" s="111">
        <v>44286</v>
      </c>
      <c r="O256" s="106" t="s">
        <v>75</v>
      </c>
      <c r="P256" s="106" t="s">
        <v>75</v>
      </c>
      <c r="Q256" s="106" t="s">
        <v>75</v>
      </c>
      <c r="R256" s="106" t="s">
        <v>75</v>
      </c>
      <c r="S256" s="107" t="s">
        <v>75</v>
      </c>
      <c r="T256" s="107" t="s">
        <v>75</v>
      </c>
      <c r="U256" s="108" t="s">
        <v>75</v>
      </c>
      <c r="V256" s="108" t="s">
        <v>75</v>
      </c>
      <c r="W256" s="110" t="s">
        <v>75</v>
      </c>
      <c r="X256" s="110" t="s">
        <v>75</v>
      </c>
    </row>
    <row r="257" spans="14:24" ht="15.75" x14ac:dyDescent="0.25">
      <c r="N257" s="111">
        <v>44316</v>
      </c>
      <c r="O257" s="106" t="s">
        <v>75</v>
      </c>
      <c r="P257" s="106" t="s">
        <v>75</v>
      </c>
      <c r="Q257" s="106" t="s">
        <v>75</v>
      </c>
      <c r="R257" s="106" t="s">
        <v>75</v>
      </c>
      <c r="S257" s="107" t="s">
        <v>75</v>
      </c>
      <c r="T257" s="107" t="s">
        <v>75</v>
      </c>
      <c r="U257" s="108" t="s">
        <v>75</v>
      </c>
      <c r="V257" s="108" t="s">
        <v>75</v>
      </c>
      <c r="W257" s="110" t="s">
        <v>75</v>
      </c>
      <c r="X257" s="110" t="s">
        <v>75</v>
      </c>
    </row>
    <row r="258" spans="14:24" ht="15.75" x14ac:dyDescent="0.25">
      <c r="N258" s="111">
        <v>44347</v>
      </c>
      <c r="O258" s="106" t="s">
        <v>75</v>
      </c>
      <c r="P258" s="106" t="s">
        <v>75</v>
      </c>
      <c r="Q258" s="106" t="s">
        <v>75</v>
      </c>
      <c r="R258" s="106" t="s">
        <v>75</v>
      </c>
      <c r="S258" s="107" t="s">
        <v>75</v>
      </c>
      <c r="T258" s="107" t="s">
        <v>75</v>
      </c>
      <c r="U258" s="108" t="s">
        <v>75</v>
      </c>
      <c r="V258" s="108" t="s">
        <v>75</v>
      </c>
      <c r="W258" s="110" t="s">
        <v>75</v>
      </c>
      <c r="X258" s="110" t="s">
        <v>75</v>
      </c>
    </row>
    <row r="259" spans="14:24" ht="15.75" x14ac:dyDescent="0.25">
      <c r="N259" s="111">
        <v>44377</v>
      </c>
      <c r="O259" s="106" t="s">
        <v>75</v>
      </c>
      <c r="P259" s="106" t="s">
        <v>75</v>
      </c>
      <c r="Q259" s="106" t="s">
        <v>75</v>
      </c>
      <c r="R259" s="106" t="s">
        <v>75</v>
      </c>
      <c r="S259" s="107" t="s">
        <v>75</v>
      </c>
      <c r="T259" s="107" t="s">
        <v>75</v>
      </c>
      <c r="U259" s="108" t="s">
        <v>75</v>
      </c>
      <c r="V259" s="108" t="s">
        <v>75</v>
      </c>
      <c r="W259" s="110" t="s">
        <v>75</v>
      </c>
      <c r="X259" s="110" t="s">
        <v>75</v>
      </c>
    </row>
    <row r="260" spans="14:24" ht="15.75" x14ac:dyDescent="0.25">
      <c r="N260" s="111">
        <v>44408</v>
      </c>
      <c r="O260" s="106" t="s">
        <v>75</v>
      </c>
      <c r="P260" s="106" t="s">
        <v>75</v>
      </c>
      <c r="Q260" s="106" t="s">
        <v>75</v>
      </c>
      <c r="R260" s="106" t="s">
        <v>75</v>
      </c>
      <c r="S260" s="107" t="s">
        <v>75</v>
      </c>
      <c r="T260" s="107" t="s">
        <v>75</v>
      </c>
      <c r="U260" s="108" t="s">
        <v>75</v>
      </c>
      <c r="V260" s="108" t="s">
        <v>75</v>
      </c>
      <c r="W260" s="110" t="s">
        <v>75</v>
      </c>
      <c r="X260" s="110" t="s">
        <v>75</v>
      </c>
    </row>
    <row r="261" spans="14:24" ht="15.75" x14ac:dyDescent="0.25">
      <c r="N261" s="111">
        <v>44439</v>
      </c>
      <c r="O261" s="106" t="s">
        <v>75</v>
      </c>
      <c r="P261" s="106" t="s">
        <v>75</v>
      </c>
      <c r="Q261" s="106" t="s">
        <v>75</v>
      </c>
      <c r="R261" s="106" t="s">
        <v>75</v>
      </c>
      <c r="S261" s="107" t="s">
        <v>75</v>
      </c>
      <c r="T261" s="107" t="s">
        <v>75</v>
      </c>
      <c r="U261" s="108" t="s">
        <v>75</v>
      </c>
      <c r="V261" s="108" t="s">
        <v>75</v>
      </c>
      <c r="W261" s="110" t="s">
        <v>75</v>
      </c>
      <c r="X261" s="110" t="s">
        <v>75</v>
      </c>
    </row>
    <row r="262" spans="14:24" ht="15.75" x14ac:dyDescent="0.25">
      <c r="N262" s="111">
        <v>44469</v>
      </c>
      <c r="O262" s="106" t="s">
        <v>75</v>
      </c>
      <c r="P262" s="106" t="s">
        <v>75</v>
      </c>
      <c r="Q262" s="106" t="s">
        <v>75</v>
      </c>
      <c r="R262" s="106" t="s">
        <v>75</v>
      </c>
      <c r="S262" s="107" t="s">
        <v>75</v>
      </c>
      <c r="T262" s="107" t="s">
        <v>75</v>
      </c>
      <c r="U262" s="108" t="s">
        <v>75</v>
      </c>
      <c r="V262" s="108" t="s">
        <v>75</v>
      </c>
      <c r="W262" s="110" t="s">
        <v>75</v>
      </c>
      <c r="X262" s="110" t="s">
        <v>75</v>
      </c>
    </row>
    <row r="263" spans="14:24" ht="15.75" x14ac:dyDescent="0.25">
      <c r="N263" s="111">
        <v>44500</v>
      </c>
      <c r="O263" s="106" t="s">
        <v>75</v>
      </c>
      <c r="P263" s="106" t="s">
        <v>75</v>
      </c>
      <c r="Q263" s="106" t="s">
        <v>75</v>
      </c>
      <c r="R263" s="106" t="s">
        <v>75</v>
      </c>
      <c r="S263" s="107" t="s">
        <v>75</v>
      </c>
      <c r="T263" s="107" t="s">
        <v>75</v>
      </c>
      <c r="U263" s="108" t="s">
        <v>75</v>
      </c>
      <c r="V263" s="108" t="s">
        <v>75</v>
      </c>
      <c r="W263" s="110" t="s">
        <v>75</v>
      </c>
      <c r="X263" s="110" t="s">
        <v>75</v>
      </c>
    </row>
    <row r="264" spans="14:24" ht="15.75" x14ac:dyDescent="0.25">
      <c r="N264" s="111">
        <v>44530</v>
      </c>
      <c r="O264" s="106" t="s">
        <v>75</v>
      </c>
      <c r="P264" s="106" t="s">
        <v>75</v>
      </c>
      <c r="Q264" s="106" t="s">
        <v>75</v>
      </c>
      <c r="R264" s="106" t="s">
        <v>75</v>
      </c>
      <c r="S264" s="107" t="s">
        <v>75</v>
      </c>
      <c r="T264" s="107" t="s">
        <v>75</v>
      </c>
      <c r="U264" s="108" t="s">
        <v>75</v>
      </c>
      <c r="V264" s="108" t="s">
        <v>75</v>
      </c>
      <c r="W264" s="110" t="s">
        <v>75</v>
      </c>
      <c r="X264" s="110" t="s">
        <v>75</v>
      </c>
    </row>
    <row r="265" spans="14:24" ht="15.75" x14ac:dyDescent="0.25">
      <c r="N265" s="111">
        <v>44561</v>
      </c>
      <c r="O265" s="106" t="s">
        <v>75</v>
      </c>
      <c r="P265" s="106" t="s">
        <v>75</v>
      </c>
      <c r="Q265" s="106" t="s">
        <v>75</v>
      </c>
      <c r="R265" s="106" t="s">
        <v>75</v>
      </c>
      <c r="S265" s="107" t="s">
        <v>75</v>
      </c>
      <c r="T265" s="107" t="s">
        <v>75</v>
      </c>
      <c r="U265" s="108" t="s">
        <v>75</v>
      </c>
      <c r="V265" s="108" t="s">
        <v>75</v>
      </c>
      <c r="W265" s="110" t="s">
        <v>75</v>
      </c>
      <c r="X265" s="110" t="s">
        <v>75</v>
      </c>
    </row>
    <row r="266" spans="14:24" ht="15.75" x14ac:dyDescent="0.25">
      <c r="N266" s="111">
        <v>44592</v>
      </c>
      <c r="O266" s="106" t="s">
        <v>75</v>
      </c>
      <c r="P266" s="106" t="s">
        <v>75</v>
      </c>
      <c r="Q266" s="106" t="s">
        <v>75</v>
      </c>
      <c r="R266" s="106" t="s">
        <v>75</v>
      </c>
      <c r="S266" s="107" t="s">
        <v>75</v>
      </c>
      <c r="T266" s="107" t="s">
        <v>75</v>
      </c>
      <c r="U266" s="108" t="s">
        <v>75</v>
      </c>
      <c r="V266" s="108" t="s">
        <v>75</v>
      </c>
      <c r="W266" s="110" t="s">
        <v>75</v>
      </c>
      <c r="X266" s="110" t="s">
        <v>75</v>
      </c>
    </row>
    <row r="267" spans="14:24" ht="15.75" x14ac:dyDescent="0.25">
      <c r="N267" s="111">
        <v>44620</v>
      </c>
      <c r="O267" s="106" t="s">
        <v>75</v>
      </c>
      <c r="P267" s="106" t="s">
        <v>75</v>
      </c>
      <c r="Q267" s="106" t="s">
        <v>75</v>
      </c>
      <c r="R267" s="106" t="s">
        <v>75</v>
      </c>
      <c r="S267" s="107" t="s">
        <v>75</v>
      </c>
      <c r="T267" s="107" t="s">
        <v>75</v>
      </c>
      <c r="U267" s="108" t="s">
        <v>75</v>
      </c>
      <c r="V267" s="108" t="s">
        <v>75</v>
      </c>
      <c r="W267" s="110" t="s">
        <v>75</v>
      </c>
      <c r="X267" s="110" t="s">
        <v>75</v>
      </c>
    </row>
    <row r="268" spans="14:24" ht="15.75" x14ac:dyDescent="0.25">
      <c r="N268" s="111">
        <v>44651</v>
      </c>
      <c r="O268" s="106" t="s">
        <v>75</v>
      </c>
      <c r="P268" s="106" t="s">
        <v>75</v>
      </c>
      <c r="Q268" s="106" t="s">
        <v>75</v>
      </c>
      <c r="R268" s="106" t="s">
        <v>75</v>
      </c>
      <c r="S268" s="107" t="s">
        <v>75</v>
      </c>
      <c r="T268" s="107" t="s">
        <v>75</v>
      </c>
      <c r="U268" s="108" t="s">
        <v>75</v>
      </c>
      <c r="V268" s="108" t="s">
        <v>75</v>
      </c>
      <c r="W268" s="110" t="s">
        <v>75</v>
      </c>
      <c r="X268" s="110" t="s">
        <v>75</v>
      </c>
    </row>
    <row r="269" spans="14:24" ht="15.75" x14ac:dyDescent="0.25">
      <c r="N269" s="111">
        <v>44681</v>
      </c>
      <c r="O269" s="106" t="s">
        <v>75</v>
      </c>
      <c r="P269" s="106" t="s">
        <v>75</v>
      </c>
      <c r="Q269" s="106" t="s">
        <v>75</v>
      </c>
      <c r="R269" s="106" t="s">
        <v>75</v>
      </c>
      <c r="S269" s="107" t="s">
        <v>75</v>
      </c>
      <c r="T269" s="107" t="s">
        <v>75</v>
      </c>
      <c r="U269" s="108" t="s">
        <v>75</v>
      </c>
      <c r="V269" s="108" t="s">
        <v>75</v>
      </c>
      <c r="W269" s="110" t="s">
        <v>75</v>
      </c>
      <c r="X269" s="110" t="s">
        <v>75</v>
      </c>
    </row>
    <row r="270" spans="14:24" ht="15.75" x14ac:dyDescent="0.25">
      <c r="N270" s="111">
        <v>44712</v>
      </c>
      <c r="O270" s="106" t="s">
        <v>75</v>
      </c>
      <c r="P270" s="106" t="s">
        <v>75</v>
      </c>
      <c r="Q270" s="106" t="s">
        <v>75</v>
      </c>
      <c r="R270" s="106" t="s">
        <v>75</v>
      </c>
      <c r="S270" s="107" t="s">
        <v>75</v>
      </c>
      <c r="T270" s="107" t="s">
        <v>75</v>
      </c>
      <c r="U270" s="108" t="s">
        <v>75</v>
      </c>
      <c r="V270" s="108" t="s">
        <v>75</v>
      </c>
      <c r="W270" s="110" t="s">
        <v>75</v>
      </c>
      <c r="X270" s="110" t="s">
        <v>75</v>
      </c>
    </row>
    <row r="271" spans="14:24" ht="15.75" x14ac:dyDescent="0.25">
      <c r="N271" s="111">
        <v>44742</v>
      </c>
      <c r="O271" s="106" t="s">
        <v>75</v>
      </c>
      <c r="P271" s="106" t="s">
        <v>75</v>
      </c>
      <c r="Q271" s="106" t="s">
        <v>75</v>
      </c>
      <c r="R271" s="106" t="s">
        <v>75</v>
      </c>
      <c r="S271" s="107" t="s">
        <v>75</v>
      </c>
      <c r="T271" s="107" t="s">
        <v>75</v>
      </c>
      <c r="U271" s="108" t="s">
        <v>75</v>
      </c>
      <c r="V271" s="108" t="s">
        <v>75</v>
      </c>
      <c r="W271" s="110" t="s">
        <v>75</v>
      </c>
      <c r="X271" s="110" t="s">
        <v>75</v>
      </c>
    </row>
    <row r="272" spans="14:24" ht="15.75" x14ac:dyDescent="0.25">
      <c r="N272" s="111">
        <v>44773</v>
      </c>
      <c r="O272" s="106" t="s">
        <v>75</v>
      </c>
      <c r="P272" s="106" t="s">
        <v>75</v>
      </c>
      <c r="Q272" s="106" t="s">
        <v>75</v>
      </c>
      <c r="R272" s="106" t="s">
        <v>75</v>
      </c>
      <c r="S272" s="107" t="s">
        <v>75</v>
      </c>
      <c r="T272" s="107" t="s">
        <v>75</v>
      </c>
      <c r="U272" s="108" t="s">
        <v>75</v>
      </c>
      <c r="V272" s="108" t="s">
        <v>75</v>
      </c>
      <c r="W272" s="110" t="s">
        <v>75</v>
      </c>
      <c r="X272" s="110" t="s">
        <v>75</v>
      </c>
    </row>
    <row r="273" spans="14:24" ht="15.75" x14ac:dyDescent="0.25">
      <c r="N273" s="111">
        <v>44804</v>
      </c>
      <c r="O273" s="106" t="s">
        <v>75</v>
      </c>
      <c r="P273" s="106" t="s">
        <v>75</v>
      </c>
      <c r="Q273" s="106" t="s">
        <v>75</v>
      </c>
      <c r="R273" s="106" t="s">
        <v>75</v>
      </c>
      <c r="S273" s="107" t="s">
        <v>75</v>
      </c>
      <c r="T273" s="107" t="s">
        <v>75</v>
      </c>
      <c r="U273" s="108" t="s">
        <v>75</v>
      </c>
      <c r="V273" s="108" t="s">
        <v>75</v>
      </c>
      <c r="W273" s="110" t="s">
        <v>75</v>
      </c>
      <c r="X273" s="110" t="s">
        <v>75</v>
      </c>
    </row>
    <row r="274" spans="14:24" ht="15.75" x14ac:dyDescent="0.25">
      <c r="N274" s="111">
        <v>44834</v>
      </c>
      <c r="O274" s="106" t="s">
        <v>75</v>
      </c>
      <c r="P274" s="106" t="s">
        <v>75</v>
      </c>
      <c r="Q274" s="106" t="s">
        <v>75</v>
      </c>
      <c r="R274" s="106" t="s">
        <v>75</v>
      </c>
      <c r="S274" s="107" t="s">
        <v>75</v>
      </c>
      <c r="T274" s="107" t="s">
        <v>75</v>
      </c>
      <c r="U274" s="108" t="s">
        <v>75</v>
      </c>
      <c r="V274" s="108" t="s">
        <v>75</v>
      </c>
      <c r="W274" s="110" t="s">
        <v>75</v>
      </c>
      <c r="X274" s="110" t="s">
        <v>75</v>
      </c>
    </row>
    <row r="275" spans="14:24" ht="15.75" x14ac:dyDescent="0.25">
      <c r="N275" s="111">
        <v>44865</v>
      </c>
      <c r="O275" s="106" t="s">
        <v>75</v>
      </c>
      <c r="P275" s="106" t="s">
        <v>75</v>
      </c>
      <c r="Q275" s="106" t="s">
        <v>75</v>
      </c>
      <c r="R275" s="106" t="s">
        <v>75</v>
      </c>
      <c r="S275" s="107" t="s">
        <v>75</v>
      </c>
      <c r="T275" s="107" t="s">
        <v>75</v>
      </c>
      <c r="U275" s="108" t="s">
        <v>75</v>
      </c>
      <c r="V275" s="108" t="s">
        <v>75</v>
      </c>
      <c r="W275" s="110" t="s">
        <v>75</v>
      </c>
      <c r="X275" s="110" t="s">
        <v>75</v>
      </c>
    </row>
    <row r="276" spans="14:24" ht="15.75" x14ac:dyDescent="0.25">
      <c r="N276" s="111">
        <v>44895</v>
      </c>
      <c r="O276" s="106" t="s">
        <v>75</v>
      </c>
      <c r="P276" s="106" t="s">
        <v>75</v>
      </c>
      <c r="Q276" s="106" t="s">
        <v>75</v>
      </c>
      <c r="R276" s="106" t="s">
        <v>75</v>
      </c>
      <c r="S276" s="107" t="s">
        <v>75</v>
      </c>
      <c r="T276" s="107" t="s">
        <v>75</v>
      </c>
      <c r="U276" s="108" t="s">
        <v>75</v>
      </c>
      <c r="V276" s="108" t="s">
        <v>75</v>
      </c>
      <c r="W276" s="110" t="s">
        <v>75</v>
      </c>
      <c r="X276" s="110" t="s">
        <v>75</v>
      </c>
    </row>
    <row r="277" spans="14:24" ht="15.75" x14ac:dyDescent="0.25">
      <c r="N277" s="111">
        <v>44926</v>
      </c>
      <c r="O277" s="106" t="s">
        <v>75</v>
      </c>
      <c r="P277" s="106" t="s">
        <v>75</v>
      </c>
      <c r="Q277" s="106" t="s">
        <v>75</v>
      </c>
      <c r="R277" s="106" t="s">
        <v>75</v>
      </c>
      <c r="S277" s="107" t="s">
        <v>75</v>
      </c>
      <c r="T277" s="107" t="s">
        <v>75</v>
      </c>
      <c r="U277" s="108" t="s">
        <v>75</v>
      </c>
      <c r="V277" s="108" t="s">
        <v>75</v>
      </c>
      <c r="W277" s="110" t="s">
        <v>75</v>
      </c>
      <c r="X277" s="110" t="s">
        <v>75</v>
      </c>
    </row>
    <row r="278" spans="14:24" ht="15.75" x14ac:dyDescent="0.25">
      <c r="N278" s="111">
        <v>44957</v>
      </c>
      <c r="O278" s="106" t="s">
        <v>75</v>
      </c>
      <c r="P278" s="106" t="s">
        <v>75</v>
      </c>
      <c r="Q278" s="106" t="s">
        <v>75</v>
      </c>
      <c r="R278" s="106" t="s">
        <v>75</v>
      </c>
      <c r="S278" s="107" t="s">
        <v>75</v>
      </c>
      <c r="T278" s="107" t="s">
        <v>75</v>
      </c>
      <c r="U278" s="108" t="s">
        <v>75</v>
      </c>
      <c r="V278" s="108" t="s">
        <v>75</v>
      </c>
      <c r="W278" s="110" t="s">
        <v>75</v>
      </c>
      <c r="X278" s="110" t="s">
        <v>75</v>
      </c>
    </row>
    <row r="279" spans="14:24" ht="15.75" x14ac:dyDescent="0.25">
      <c r="N279" s="111">
        <v>44985</v>
      </c>
      <c r="O279" s="106" t="s">
        <v>75</v>
      </c>
      <c r="P279" s="106" t="s">
        <v>75</v>
      </c>
      <c r="Q279" s="106" t="s">
        <v>75</v>
      </c>
      <c r="R279" s="106" t="s">
        <v>75</v>
      </c>
      <c r="S279" s="107" t="s">
        <v>75</v>
      </c>
      <c r="T279" s="107" t="s">
        <v>75</v>
      </c>
      <c r="U279" s="108" t="s">
        <v>75</v>
      </c>
      <c r="V279" s="108" t="s">
        <v>75</v>
      </c>
      <c r="W279" s="110" t="s">
        <v>75</v>
      </c>
      <c r="X279" s="110" t="s">
        <v>75</v>
      </c>
    </row>
    <row r="280" spans="14:24" ht="15.75" x14ac:dyDescent="0.25">
      <c r="N280" s="111">
        <v>45016</v>
      </c>
      <c r="O280" s="106" t="s">
        <v>75</v>
      </c>
      <c r="P280" s="106" t="s">
        <v>75</v>
      </c>
      <c r="Q280" s="106" t="s">
        <v>75</v>
      </c>
      <c r="R280" s="106" t="s">
        <v>75</v>
      </c>
      <c r="S280" s="107" t="s">
        <v>75</v>
      </c>
      <c r="T280" s="107" t="s">
        <v>75</v>
      </c>
      <c r="U280" s="108" t="s">
        <v>75</v>
      </c>
      <c r="V280" s="108" t="s">
        <v>75</v>
      </c>
      <c r="W280" s="110" t="s">
        <v>75</v>
      </c>
      <c r="X280" s="110" t="s">
        <v>75</v>
      </c>
    </row>
    <row r="281" spans="14:24" ht="15.75" x14ac:dyDescent="0.25">
      <c r="N281" s="111">
        <v>45046</v>
      </c>
      <c r="O281" s="106" t="s">
        <v>75</v>
      </c>
      <c r="P281" s="106" t="s">
        <v>75</v>
      </c>
      <c r="Q281" s="106" t="s">
        <v>75</v>
      </c>
      <c r="R281" s="106" t="s">
        <v>75</v>
      </c>
      <c r="S281" s="107" t="s">
        <v>75</v>
      </c>
      <c r="T281" s="107" t="s">
        <v>75</v>
      </c>
      <c r="U281" s="108" t="s">
        <v>75</v>
      </c>
      <c r="V281" s="108" t="s">
        <v>75</v>
      </c>
      <c r="W281" s="110" t="s">
        <v>75</v>
      </c>
      <c r="X281" s="110" t="s">
        <v>75</v>
      </c>
    </row>
    <row r="282" spans="14:24" ht="15.75" x14ac:dyDescent="0.25">
      <c r="N282" s="111">
        <v>45077</v>
      </c>
      <c r="O282" s="106" t="s">
        <v>75</v>
      </c>
      <c r="P282" s="106" t="s">
        <v>75</v>
      </c>
      <c r="Q282" s="106" t="s">
        <v>75</v>
      </c>
      <c r="R282" s="106" t="s">
        <v>75</v>
      </c>
      <c r="S282" s="107" t="s">
        <v>75</v>
      </c>
      <c r="T282" s="107" t="s">
        <v>75</v>
      </c>
      <c r="U282" s="108" t="s">
        <v>75</v>
      </c>
      <c r="V282" s="108" t="s">
        <v>75</v>
      </c>
      <c r="W282" s="110" t="s">
        <v>75</v>
      </c>
      <c r="X282" s="110" t="s">
        <v>75</v>
      </c>
    </row>
    <row r="283" spans="14:24" ht="15.75" x14ac:dyDescent="0.25">
      <c r="N283" s="111">
        <v>45107</v>
      </c>
      <c r="O283" s="106" t="s">
        <v>75</v>
      </c>
      <c r="P283" s="106" t="s">
        <v>75</v>
      </c>
      <c r="Q283" s="106" t="s">
        <v>75</v>
      </c>
      <c r="R283" s="106" t="s">
        <v>75</v>
      </c>
      <c r="S283" s="107" t="s">
        <v>75</v>
      </c>
      <c r="T283" s="107" t="s">
        <v>75</v>
      </c>
      <c r="U283" s="108" t="s">
        <v>75</v>
      </c>
      <c r="V283" s="108" t="s">
        <v>75</v>
      </c>
      <c r="W283" s="110" t="s">
        <v>75</v>
      </c>
      <c r="X283" s="110" t="s">
        <v>75</v>
      </c>
    </row>
    <row r="284" spans="14:24" ht="15.75" x14ac:dyDescent="0.25">
      <c r="N284" s="111">
        <v>45138</v>
      </c>
      <c r="O284" s="106" t="s">
        <v>75</v>
      </c>
      <c r="P284" s="106" t="s">
        <v>75</v>
      </c>
      <c r="Q284" s="106" t="s">
        <v>75</v>
      </c>
      <c r="R284" s="106" t="s">
        <v>75</v>
      </c>
      <c r="S284" s="107" t="s">
        <v>75</v>
      </c>
      <c r="T284" s="107" t="s">
        <v>75</v>
      </c>
      <c r="U284" s="108" t="s">
        <v>75</v>
      </c>
      <c r="V284" s="108" t="s">
        <v>75</v>
      </c>
      <c r="W284" s="110" t="s">
        <v>75</v>
      </c>
      <c r="X284" s="110" t="s">
        <v>75</v>
      </c>
    </row>
    <row r="285" spans="14:24" ht="15.75" x14ac:dyDescent="0.25">
      <c r="N285" s="111">
        <v>45169</v>
      </c>
      <c r="O285" s="106" t="s">
        <v>75</v>
      </c>
      <c r="P285" s="106" t="s">
        <v>75</v>
      </c>
      <c r="Q285" s="106" t="s">
        <v>75</v>
      </c>
      <c r="R285" s="106" t="s">
        <v>75</v>
      </c>
      <c r="S285" s="107" t="s">
        <v>75</v>
      </c>
      <c r="T285" s="107" t="s">
        <v>75</v>
      </c>
      <c r="U285" s="108" t="s">
        <v>75</v>
      </c>
      <c r="V285" s="108" t="s">
        <v>75</v>
      </c>
      <c r="W285" s="110" t="s">
        <v>75</v>
      </c>
      <c r="X285" s="110" t="s">
        <v>75</v>
      </c>
    </row>
    <row r="286" spans="14:24" ht="15.75" x14ac:dyDescent="0.25">
      <c r="N286" s="111">
        <v>45199</v>
      </c>
      <c r="O286" s="106" t="s">
        <v>75</v>
      </c>
      <c r="P286" s="106" t="s">
        <v>75</v>
      </c>
      <c r="Q286" s="106" t="s">
        <v>75</v>
      </c>
      <c r="R286" s="106" t="s">
        <v>75</v>
      </c>
      <c r="S286" s="107" t="s">
        <v>75</v>
      </c>
      <c r="T286" s="107" t="s">
        <v>75</v>
      </c>
      <c r="U286" s="108" t="s">
        <v>75</v>
      </c>
      <c r="V286" s="108" t="s">
        <v>75</v>
      </c>
      <c r="W286" s="110" t="s">
        <v>75</v>
      </c>
      <c r="X286" s="110" t="s">
        <v>75</v>
      </c>
    </row>
    <row r="287" spans="14:24" ht="15.75" x14ac:dyDescent="0.25">
      <c r="N287" s="111">
        <v>45230</v>
      </c>
      <c r="O287" s="106" t="s">
        <v>75</v>
      </c>
      <c r="P287" s="106" t="s">
        <v>75</v>
      </c>
      <c r="Q287" s="106" t="s">
        <v>75</v>
      </c>
      <c r="R287" s="106" t="s">
        <v>75</v>
      </c>
      <c r="S287" s="107" t="s">
        <v>75</v>
      </c>
      <c r="T287" s="107" t="s">
        <v>75</v>
      </c>
      <c r="U287" s="108" t="s">
        <v>75</v>
      </c>
      <c r="V287" s="108" t="s">
        <v>75</v>
      </c>
      <c r="W287" s="110" t="s">
        <v>75</v>
      </c>
      <c r="X287" s="110" t="s">
        <v>75</v>
      </c>
    </row>
    <row r="288" spans="14:24" ht="15.75" x14ac:dyDescent="0.25">
      <c r="N288" s="111">
        <v>45260</v>
      </c>
      <c r="O288" s="106" t="s">
        <v>75</v>
      </c>
      <c r="P288" s="106" t="s">
        <v>75</v>
      </c>
      <c r="Q288" s="106" t="s">
        <v>75</v>
      </c>
      <c r="R288" s="106" t="s">
        <v>75</v>
      </c>
      <c r="S288" s="107" t="s">
        <v>75</v>
      </c>
      <c r="T288" s="107" t="s">
        <v>75</v>
      </c>
      <c r="U288" s="108" t="s">
        <v>75</v>
      </c>
      <c r="V288" s="108" t="s">
        <v>75</v>
      </c>
      <c r="W288" s="110" t="s">
        <v>75</v>
      </c>
      <c r="X288" s="110" t="s">
        <v>75</v>
      </c>
    </row>
    <row r="289" spans="14:24" ht="15.75" x14ac:dyDescent="0.25">
      <c r="N289" s="111">
        <v>45291</v>
      </c>
      <c r="O289" s="106" t="s">
        <v>75</v>
      </c>
      <c r="P289" s="106" t="s">
        <v>75</v>
      </c>
      <c r="Q289" s="106" t="s">
        <v>75</v>
      </c>
      <c r="R289" s="106" t="s">
        <v>75</v>
      </c>
      <c r="S289" s="107" t="s">
        <v>75</v>
      </c>
      <c r="T289" s="107" t="s">
        <v>75</v>
      </c>
      <c r="U289" s="108" t="s">
        <v>75</v>
      </c>
      <c r="V289" s="108" t="s">
        <v>75</v>
      </c>
      <c r="W289" s="110" t="s">
        <v>75</v>
      </c>
      <c r="X289" s="110" t="s">
        <v>75</v>
      </c>
    </row>
    <row r="290" spans="14:24" ht="15.75" x14ac:dyDescent="0.25">
      <c r="N290" s="111">
        <v>45322</v>
      </c>
      <c r="O290" s="106" t="s">
        <v>75</v>
      </c>
      <c r="P290" s="106" t="s">
        <v>75</v>
      </c>
      <c r="Q290" s="106" t="s">
        <v>75</v>
      </c>
      <c r="R290" s="106" t="s">
        <v>75</v>
      </c>
      <c r="S290" s="107" t="s">
        <v>75</v>
      </c>
      <c r="T290" s="107" t="s">
        <v>75</v>
      </c>
      <c r="U290" s="108" t="s">
        <v>75</v>
      </c>
      <c r="V290" s="108" t="s">
        <v>75</v>
      </c>
      <c r="W290" s="110" t="s">
        <v>75</v>
      </c>
      <c r="X290" s="110" t="s">
        <v>75</v>
      </c>
    </row>
    <row r="291" spans="14:24" ht="15.75" x14ac:dyDescent="0.25">
      <c r="N291" s="111">
        <v>45351</v>
      </c>
      <c r="O291" s="106" t="s">
        <v>75</v>
      </c>
      <c r="P291" s="106" t="s">
        <v>75</v>
      </c>
      <c r="Q291" s="106" t="s">
        <v>75</v>
      </c>
      <c r="R291" s="106" t="s">
        <v>75</v>
      </c>
      <c r="S291" s="107" t="s">
        <v>75</v>
      </c>
      <c r="T291" s="107" t="s">
        <v>75</v>
      </c>
      <c r="U291" s="108" t="s">
        <v>75</v>
      </c>
      <c r="V291" s="108" t="s">
        <v>75</v>
      </c>
      <c r="W291" s="110" t="s">
        <v>75</v>
      </c>
      <c r="X291" s="110" t="s">
        <v>75</v>
      </c>
    </row>
    <row r="292" spans="14:24" ht="15.75" x14ac:dyDescent="0.25">
      <c r="N292" s="111">
        <v>45382</v>
      </c>
      <c r="O292" s="106" t="s">
        <v>75</v>
      </c>
      <c r="P292" s="106" t="s">
        <v>75</v>
      </c>
      <c r="Q292" s="106" t="s">
        <v>75</v>
      </c>
      <c r="R292" s="106" t="s">
        <v>75</v>
      </c>
      <c r="S292" s="107" t="s">
        <v>75</v>
      </c>
      <c r="T292" s="107" t="s">
        <v>75</v>
      </c>
      <c r="U292" s="108" t="s">
        <v>75</v>
      </c>
      <c r="V292" s="108" t="s">
        <v>75</v>
      </c>
      <c r="W292" s="110" t="s">
        <v>75</v>
      </c>
      <c r="X292" s="110" t="s">
        <v>75</v>
      </c>
    </row>
    <row r="293" spans="14:24" ht="15.75" x14ac:dyDescent="0.25">
      <c r="N293" s="111">
        <v>45412</v>
      </c>
      <c r="O293" s="106" t="s">
        <v>75</v>
      </c>
      <c r="P293" s="106" t="s">
        <v>75</v>
      </c>
      <c r="Q293" s="106" t="s">
        <v>75</v>
      </c>
      <c r="R293" s="106" t="s">
        <v>75</v>
      </c>
      <c r="S293" s="107" t="s">
        <v>75</v>
      </c>
      <c r="T293" s="107" t="s">
        <v>75</v>
      </c>
      <c r="U293" s="108" t="s">
        <v>75</v>
      </c>
      <c r="V293" s="108" t="s">
        <v>75</v>
      </c>
      <c r="W293" s="110" t="s">
        <v>75</v>
      </c>
      <c r="X293" s="110" t="s">
        <v>75</v>
      </c>
    </row>
    <row r="294" spans="14:24" ht="15.75" x14ac:dyDescent="0.25">
      <c r="N294" s="111">
        <v>45443</v>
      </c>
      <c r="O294" s="106" t="s">
        <v>75</v>
      </c>
      <c r="P294" s="106" t="s">
        <v>75</v>
      </c>
      <c r="Q294" s="106" t="s">
        <v>75</v>
      </c>
      <c r="R294" s="106" t="s">
        <v>75</v>
      </c>
      <c r="S294" s="107" t="s">
        <v>75</v>
      </c>
      <c r="T294" s="107" t="s">
        <v>75</v>
      </c>
      <c r="U294" s="108" t="s">
        <v>75</v>
      </c>
      <c r="V294" s="108" t="s">
        <v>75</v>
      </c>
      <c r="W294" s="110" t="s">
        <v>75</v>
      </c>
      <c r="X294" s="110" t="s">
        <v>75</v>
      </c>
    </row>
    <row r="295" spans="14:24" ht="15.75" x14ac:dyDescent="0.25">
      <c r="N295" s="111">
        <v>45473</v>
      </c>
      <c r="O295" s="106" t="s">
        <v>75</v>
      </c>
      <c r="P295" s="106" t="s">
        <v>75</v>
      </c>
      <c r="Q295" s="106" t="s">
        <v>75</v>
      </c>
      <c r="R295" s="106" t="s">
        <v>75</v>
      </c>
      <c r="S295" s="107" t="s">
        <v>75</v>
      </c>
      <c r="T295" s="107" t="s">
        <v>75</v>
      </c>
      <c r="U295" s="108" t="s">
        <v>75</v>
      </c>
      <c r="V295" s="108" t="s">
        <v>75</v>
      </c>
      <c r="W295" s="110" t="s">
        <v>75</v>
      </c>
      <c r="X295" s="110" t="s">
        <v>75</v>
      </c>
    </row>
    <row r="296" spans="14:24" ht="15.75" x14ac:dyDescent="0.25">
      <c r="N296" s="111">
        <v>45504</v>
      </c>
      <c r="O296" s="106" t="s">
        <v>75</v>
      </c>
      <c r="P296" s="106" t="s">
        <v>75</v>
      </c>
      <c r="Q296" s="106" t="s">
        <v>75</v>
      </c>
      <c r="R296" s="106" t="s">
        <v>75</v>
      </c>
      <c r="S296" s="107" t="s">
        <v>75</v>
      </c>
      <c r="T296" s="107" t="s">
        <v>75</v>
      </c>
      <c r="U296" s="108" t="s">
        <v>75</v>
      </c>
      <c r="V296" s="108" t="s">
        <v>75</v>
      </c>
      <c r="W296" s="110" t="s">
        <v>75</v>
      </c>
      <c r="X296" s="110" t="s">
        <v>75</v>
      </c>
    </row>
    <row r="297" spans="14:24" ht="15.75" x14ac:dyDescent="0.25">
      <c r="N297" s="111">
        <v>45535</v>
      </c>
      <c r="O297" s="106" t="s">
        <v>75</v>
      </c>
      <c r="P297" s="106" t="s">
        <v>75</v>
      </c>
      <c r="Q297" s="106" t="s">
        <v>75</v>
      </c>
      <c r="R297" s="106" t="s">
        <v>75</v>
      </c>
      <c r="S297" s="107" t="s">
        <v>75</v>
      </c>
      <c r="T297" s="107" t="s">
        <v>75</v>
      </c>
      <c r="U297" s="108" t="s">
        <v>75</v>
      </c>
      <c r="V297" s="108" t="s">
        <v>75</v>
      </c>
      <c r="W297" s="110" t="s">
        <v>75</v>
      </c>
      <c r="X297" s="110" t="s">
        <v>75</v>
      </c>
    </row>
    <row r="298" spans="14:24" ht="15.75" x14ac:dyDescent="0.25">
      <c r="N298" s="111">
        <v>45565</v>
      </c>
      <c r="O298" s="106" t="s">
        <v>75</v>
      </c>
      <c r="P298" s="106" t="s">
        <v>75</v>
      </c>
      <c r="Q298" s="106" t="s">
        <v>75</v>
      </c>
      <c r="R298" s="106" t="s">
        <v>75</v>
      </c>
      <c r="S298" s="107" t="s">
        <v>75</v>
      </c>
      <c r="T298" s="107" t="s">
        <v>75</v>
      </c>
      <c r="U298" s="108" t="s">
        <v>75</v>
      </c>
      <c r="V298" s="108" t="s">
        <v>75</v>
      </c>
      <c r="W298" s="110" t="s">
        <v>75</v>
      </c>
      <c r="X298" s="110" t="s">
        <v>75</v>
      </c>
    </row>
    <row r="299" spans="14:24" ht="15.75" x14ac:dyDescent="0.25">
      <c r="N299" s="111">
        <v>45596</v>
      </c>
      <c r="O299" s="106" t="s">
        <v>75</v>
      </c>
      <c r="P299" s="106" t="s">
        <v>75</v>
      </c>
      <c r="Q299" s="106" t="s">
        <v>75</v>
      </c>
      <c r="R299" s="106" t="s">
        <v>75</v>
      </c>
      <c r="S299" s="107" t="s">
        <v>75</v>
      </c>
      <c r="T299" s="107" t="s">
        <v>75</v>
      </c>
      <c r="U299" s="108" t="s">
        <v>75</v>
      </c>
      <c r="V299" s="108" t="s">
        <v>75</v>
      </c>
      <c r="W299" s="110" t="s">
        <v>75</v>
      </c>
      <c r="X299" s="110" t="s">
        <v>75</v>
      </c>
    </row>
    <row r="300" spans="14:24" ht="15.75" x14ac:dyDescent="0.25">
      <c r="N300" s="111">
        <v>45626</v>
      </c>
      <c r="O300" s="106" t="s">
        <v>75</v>
      </c>
      <c r="P300" s="106" t="s">
        <v>75</v>
      </c>
      <c r="Q300" s="106" t="s">
        <v>75</v>
      </c>
      <c r="R300" s="106" t="s">
        <v>75</v>
      </c>
      <c r="S300" s="107" t="s">
        <v>75</v>
      </c>
      <c r="T300" s="107" t="s">
        <v>75</v>
      </c>
      <c r="U300" s="108" t="s">
        <v>75</v>
      </c>
      <c r="V300" s="108" t="s">
        <v>75</v>
      </c>
      <c r="W300" s="110" t="s">
        <v>75</v>
      </c>
      <c r="X300" s="110" t="s">
        <v>75</v>
      </c>
    </row>
    <row r="301" spans="14:24" ht="15.75" x14ac:dyDescent="0.25">
      <c r="N301" s="111">
        <v>45657</v>
      </c>
      <c r="O301" s="106" t="s">
        <v>75</v>
      </c>
      <c r="P301" s="106" t="s">
        <v>75</v>
      </c>
      <c r="Q301" s="106" t="s">
        <v>75</v>
      </c>
      <c r="R301" s="106" t="s">
        <v>75</v>
      </c>
      <c r="S301" s="107" t="s">
        <v>75</v>
      </c>
      <c r="T301" s="107" t="s">
        <v>75</v>
      </c>
      <c r="U301" s="108" t="s">
        <v>75</v>
      </c>
      <c r="V301" s="108" t="s">
        <v>75</v>
      </c>
      <c r="W301" s="110" t="s">
        <v>75</v>
      </c>
      <c r="X301" s="110" t="s">
        <v>75</v>
      </c>
    </row>
    <row r="302" spans="14:24" ht="15.75" x14ac:dyDescent="0.25">
      <c r="N302" s="111">
        <v>45688</v>
      </c>
      <c r="O302" s="106" t="s">
        <v>75</v>
      </c>
      <c r="P302" s="106" t="s">
        <v>75</v>
      </c>
      <c r="Q302" s="106" t="s">
        <v>75</v>
      </c>
      <c r="R302" s="106" t="s">
        <v>75</v>
      </c>
      <c r="S302" s="107" t="s">
        <v>75</v>
      </c>
      <c r="T302" s="107" t="s">
        <v>75</v>
      </c>
      <c r="U302" s="108" t="s">
        <v>75</v>
      </c>
      <c r="V302" s="108" t="s">
        <v>75</v>
      </c>
      <c r="W302" s="110" t="s">
        <v>75</v>
      </c>
      <c r="X302" s="110" t="s">
        <v>75</v>
      </c>
    </row>
    <row r="303" spans="14:24" ht="15.75" x14ac:dyDescent="0.25">
      <c r="N303" s="111">
        <v>45716</v>
      </c>
      <c r="O303" s="106" t="s">
        <v>75</v>
      </c>
      <c r="P303" s="106" t="s">
        <v>75</v>
      </c>
      <c r="Q303" s="106" t="s">
        <v>75</v>
      </c>
      <c r="R303" s="106" t="s">
        <v>75</v>
      </c>
      <c r="S303" s="107" t="s">
        <v>75</v>
      </c>
      <c r="T303" s="107" t="s">
        <v>75</v>
      </c>
      <c r="U303" s="108" t="s">
        <v>75</v>
      </c>
      <c r="V303" s="108" t="s">
        <v>75</v>
      </c>
      <c r="W303" s="110" t="s">
        <v>75</v>
      </c>
      <c r="X303" s="110" t="s">
        <v>75</v>
      </c>
    </row>
    <row r="304" spans="14:24" ht="15.75" x14ac:dyDescent="0.25">
      <c r="N304" s="111">
        <v>45747</v>
      </c>
      <c r="O304" s="106" t="s">
        <v>75</v>
      </c>
      <c r="P304" s="106" t="s">
        <v>75</v>
      </c>
      <c r="Q304" s="106" t="s">
        <v>75</v>
      </c>
      <c r="R304" s="106" t="s">
        <v>75</v>
      </c>
      <c r="S304" s="107" t="s">
        <v>75</v>
      </c>
      <c r="T304" s="107" t="s">
        <v>75</v>
      </c>
      <c r="U304" s="108" t="s">
        <v>75</v>
      </c>
      <c r="V304" s="108" t="s">
        <v>75</v>
      </c>
      <c r="W304" s="110" t="s">
        <v>75</v>
      </c>
      <c r="X304" s="110" t="s">
        <v>75</v>
      </c>
    </row>
    <row r="305" spans="14:24" ht="15.75" x14ac:dyDescent="0.25">
      <c r="N305" s="111">
        <v>45777</v>
      </c>
      <c r="O305" s="106" t="s">
        <v>75</v>
      </c>
      <c r="P305" s="106" t="s">
        <v>75</v>
      </c>
      <c r="Q305" s="106" t="s">
        <v>75</v>
      </c>
      <c r="R305" s="106" t="s">
        <v>75</v>
      </c>
      <c r="S305" s="107" t="s">
        <v>75</v>
      </c>
      <c r="T305" s="107" t="s">
        <v>75</v>
      </c>
      <c r="U305" s="108" t="s">
        <v>75</v>
      </c>
      <c r="V305" s="108" t="s">
        <v>75</v>
      </c>
      <c r="W305" s="110" t="s">
        <v>75</v>
      </c>
      <c r="X305" s="110" t="s">
        <v>75</v>
      </c>
    </row>
    <row r="306" spans="14:24" ht="15.75" x14ac:dyDescent="0.25">
      <c r="N306" s="111">
        <v>45808</v>
      </c>
      <c r="O306" s="106" t="s">
        <v>75</v>
      </c>
      <c r="P306" s="106" t="s">
        <v>75</v>
      </c>
      <c r="Q306" s="106" t="s">
        <v>75</v>
      </c>
      <c r="R306" s="106" t="s">
        <v>75</v>
      </c>
      <c r="S306" s="107" t="s">
        <v>75</v>
      </c>
      <c r="T306" s="107" t="s">
        <v>75</v>
      </c>
      <c r="U306" s="108" t="s">
        <v>75</v>
      </c>
      <c r="V306" s="108" t="s">
        <v>75</v>
      </c>
      <c r="W306" s="110" t="s">
        <v>75</v>
      </c>
      <c r="X306" s="110" t="s">
        <v>75</v>
      </c>
    </row>
    <row r="307" spans="14:24" ht="15.75" x14ac:dyDescent="0.25">
      <c r="N307" s="111">
        <v>45838</v>
      </c>
      <c r="O307" s="106" t="s">
        <v>75</v>
      </c>
      <c r="P307" s="106" t="s">
        <v>75</v>
      </c>
      <c r="Q307" s="106" t="s">
        <v>75</v>
      </c>
      <c r="R307" s="106" t="s">
        <v>75</v>
      </c>
      <c r="S307" s="107" t="s">
        <v>75</v>
      </c>
      <c r="T307" s="107" t="s">
        <v>75</v>
      </c>
      <c r="U307" s="108" t="s">
        <v>75</v>
      </c>
      <c r="V307" s="108" t="s">
        <v>75</v>
      </c>
      <c r="W307" s="110" t="s">
        <v>75</v>
      </c>
      <c r="X307" s="110" t="s">
        <v>75</v>
      </c>
    </row>
    <row r="308" spans="14:24" ht="15.75" x14ac:dyDescent="0.25">
      <c r="N308" s="111">
        <v>45869</v>
      </c>
      <c r="O308" s="106" t="s">
        <v>75</v>
      </c>
      <c r="P308" s="106" t="s">
        <v>75</v>
      </c>
      <c r="Q308" s="106" t="s">
        <v>75</v>
      </c>
      <c r="R308" s="106" t="s">
        <v>75</v>
      </c>
      <c r="S308" s="107" t="s">
        <v>75</v>
      </c>
      <c r="T308" s="107" t="s">
        <v>75</v>
      </c>
      <c r="U308" s="108" t="s">
        <v>75</v>
      </c>
      <c r="V308" s="108" t="s">
        <v>75</v>
      </c>
      <c r="W308" s="110" t="s">
        <v>75</v>
      </c>
      <c r="X308" s="110" t="s">
        <v>75</v>
      </c>
    </row>
    <row r="309" spans="14:24" ht="15.75" x14ac:dyDescent="0.25">
      <c r="N309" s="111">
        <v>45900</v>
      </c>
      <c r="O309" s="106" t="s">
        <v>75</v>
      </c>
      <c r="P309" s="106" t="s">
        <v>75</v>
      </c>
      <c r="Q309" s="106" t="s">
        <v>75</v>
      </c>
      <c r="R309" s="106" t="s">
        <v>75</v>
      </c>
      <c r="S309" s="107" t="s">
        <v>75</v>
      </c>
      <c r="T309" s="107" t="s">
        <v>75</v>
      </c>
      <c r="U309" s="108" t="s">
        <v>75</v>
      </c>
      <c r="V309" s="108" t="s">
        <v>75</v>
      </c>
      <c r="W309" s="110" t="s">
        <v>75</v>
      </c>
      <c r="X309" s="110" t="s">
        <v>75</v>
      </c>
    </row>
    <row r="310" spans="14:24" ht="15.75" x14ac:dyDescent="0.25">
      <c r="N310" s="111">
        <v>45930</v>
      </c>
      <c r="O310" s="106" t="s">
        <v>75</v>
      </c>
      <c r="P310" s="106" t="s">
        <v>75</v>
      </c>
      <c r="Q310" s="106" t="s">
        <v>75</v>
      </c>
      <c r="R310" s="106" t="s">
        <v>75</v>
      </c>
      <c r="S310" s="107" t="s">
        <v>75</v>
      </c>
      <c r="T310" s="107" t="s">
        <v>75</v>
      </c>
      <c r="U310" s="108" t="s">
        <v>75</v>
      </c>
      <c r="V310" s="108" t="s">
        <v>75</v>
      </c>
      <c r="W310" s="110" t="s">
        <v>75</v>
      </c>
      <c r="X310" s="110" t="s">
        <v>75</v>
      </c>
    </row>
    <row r="311" spans="14:24" ht="15.75" x14ac:dyDescent="0.25">
      <c r="N311" s="111">
        <v>45961</v>
      </c>
      <c r="O311" s="106" t="s">
        <v>75</v>
      </c>
      <c r="P311" s="106" t="s">
        <v>75</v>
      </c>
      <c r="Q311" s="106" t="s">
        <v>75</v>
      </c>
      <c r="R311" s="106" t="s">
        <v>75</v>
      </c>
      <c r="S311" s="107" t="s">
        <v>75</v>
      </c>
      <c r="T311" s="107" t="s">
        <v>75</v>
      </c>
      <c r="U311" s="108" t="s">
        <v>75</v>
      </c>
      <c r="V311" s="108" t="s">
        <v>75</v>
      </c>
      <c r="W311" s="110" t="s">
        <v>75</v>
      </c>
      <c r="X311" s="110" t="s">
        <v>75</v>
      </c>
    </row>
    <row r="312" spans="14:24" ht="15.75" x14ac:dyDescent="0.25">
      <c r="N312" s="111">
        <v>45991</v>
      </c>
      <c r="O312" s="106" t="s">
        <v>75</v>
      </c>
      <c r="P312" s="106" t="s">
        <v>75</v>
      </c>
      <c r="Q312" s="106" t="s">
        <v>75</v>
      </c>
      <c r="R312" s="106" t="s">
        <v>75</v>
      </c>
      <c r="S312" s="107" t="s">
        <v>75</v>
      </c>
      <c r="T312" s="107" t="s">
        <v>75</v>
      </c>
      <c r="U312" s="108" t="s">
        <v>75</v>
      </c>
      <c r="V312" s="108" t="s">
        <v>75</v>
      </c>
      <c r="W312" s="110" t="s">
        <v>75</v>
      </c>
      <c r="X312" s="110" t="s">
        <v>75</v>
      </c>
    </row>
    <row r="313" spans="14:24" ht="15.75" x14ac:dyDescent="0.25">
      <c r="N313" s="111">
        <v>46022</v>
      </c>
      <c r="O313" s="106" t="s">
        <v>75</v>
      </c>
      <c r="P313" s="106" t="s">
        <v>75</v>
      </c>
      <c r="Q313" s="106" t="s">
        <v>75</v>
      </c>
      <c r="R313" s="106" t="s">
        <v>75</v>
      </c>
      <c r="S313" s="107" t="s">
        <v>75</v>
      </c>
      <c r="T313" s="107" t="s">
        <v>75</v>
      </c>
      <c r="U313" s="108" t="s">
        <v>75</v>
      </c>
      <c r="V313" s="108" t="s">
        <v>75</v>
      </c>
      <c r="W313" s="110" t="s">
        <v>75</v>
      </c>
      <c r="X313" s="110" t="s">
        <v>75</v>
      </c>
    </row>
    <row r="314" spans="14:24" ht="15.75" x14ac:dyDescent="0.25">
      <c r="N314" s="111">
        <v>46053</v>
      </c>
      <c r="O314" s="106" t="s">
        <v>75</v>
      </c>
      <c r="P314" s="106" t="s">
        <v>75</v>
      </c>
      <c r="Q314" s="106" t="s">
        <v>75</v>
      </c>
      <c r="R314" s="106" t="s">
        <v>75</v>
      </c>
      <c r="S314" s="107" t="s">
        <v>75</v>
      </c>
      <c r="T314" s="107" t="s">
        <v>75</v>
      </c>
      <c r="U314" s="108" t="s">
        <v>75</v>
      </c>
      <c r="V314" s="108" t="s">
        <v>75</v>
      </c>
      <c r="W314" s="110" t="s">
        <v>75</v>
      </c>
      <c r="X314" s="110" t="s">
        <v>75</v>
      </c>
    </row>
    <row r="315" spans="14:24" ht="15.75" x14ac:dyDescent="0.25">
      <c r="N315" s="111">
        <v>46081</v>
      </c>
      <c r="O315" s="106" t="s">
        <v>75</v>
      </c>
      <c r="P315" s="106" t="s">
        <v>75</v>
      </c>
      <c r="Q315" s="106" t="s">
        <v>75</v>
      </c>
      <c r="R315" s="106" t="s">
        <v>75</v>
      </c>
      <c r="S315" s="107" t="s">
        <v>75</v>
      </c>
      <c r="T315" s="107" t="s">
        <v>75</v>
      </c>
      <c r="U315" s="108" t="s">
        <v>75</v>
      </c>
      <c r="V315" s="108" t="s">
        <v>75</v>
      </c>
      <c r="W315" s="110" t="s">
        <v>75</v>
      </c>
      <c r="X315" s="110" t="s">
        <v>75</v>
      </c>
    </row>
    <row r="316" spans="14:24" ht="15.75" x14ac:dyDescent="0.25">
      <c r="N316" s="111">
        <v>46112</v>
      </c>
      <c r="O316" s="106" t="s">
        <v>75</v>
      </c>
      <c r="P316" s="106" t="s">
        <v>75</v>
      </c>
      <c r="Q316" s="106" t="s">
        <v>75</v>
      </c>
      <c r="R316" s="106" t="s">
        <v>75</v>
      </c>
      <c r="S316" s="107" t="s">
        <v>75</v>
      </c>
      <c r="T316" s="107" t="s">
        <v>75</v>
      </c>
      <c r="U316" s="108" t="s">
        <v>75</v>
      </c>
      <c r="V316" s="108" t="s">
        <v>75</v>
      </c>
      <c r="W316" s="110" t="s">
        <v>75</v>
      </c>
      <c r="X316" s="110" t="s">
        <v>75</v>
      </c>
    </row>
    <row r="317" spans="14:24" ht="15.75" x14ac:dyDescent="0.25">
      <c r="N317" s="111">
        <v>46142</v>
      </c>
      <c r="O317" s="106" t="s">
        <v>75</v>
      </c>
      <c r="P317" s="106" t="s">
        <v>75</v>
      </c>
      <c r="Q317" s="106" t="s">
        <v>75</v>
      </c>
      <c r="R317" s="106" t="s">
        <v>75</v>
      </c>
      <c r="S317" s="107" t="s">
        <v>75</v>
      </c>
      <c r="T317" s="107" t="s">
        <v>75</v>
      </c>
      <c r="U317" s="108" t="s">
        <v>75</v>
      </c>
      <c r="V317" s="108" t="s">
        <v>75</v>
      </c>
      <c r="W317" s="110" t="s">
        <v>75</v>
      </c>
      <c r="X317" s="110" t="s">
        <v>75</v>
      </c>
    </row>
    <row r="318" spans="14:24" ht="15.75" x14ac:dyDescent="0.25">
      <c r="N318" s="111">
        <v>46173</v>
      </c>
      <c r="O318" s="106" t="s">
        <v>75</v>
      </c>
      <c r="P318" s="106" t="s">
        <v>75</v>
      </c>
      <c r="Q318" s="106" t="s">
        <v>75</v>
      </c>
      <c r="R318" s="106" t="s">
        <v>75</v>
      </c>
      <c r="S318" s="107" t="s">
        <v>75</v>
      </c>
      <c r="T318" s="107" t="s">
        <v>75</v>
      </c>
      <c r="U318" s="108" t="s">
        <v>75</v>
      </c>
      <c r="V318" s="108" t="s">
        <v>75</v>
      </c>
      <c r="W318" s="110" t="s">
        <v>75</v>
      </c>
      <c r="X318" s="110" t="s">
        <v>75</v>
      </c>
    </row>
    <row r="319" spans="14:24" ht="15.75" x14ac:dyDescent="0.25">
      <c r="N319" s="111">
        <v>46203</v>
      </c>
      <c r="O319" s="106" t="s">
        <v>75</v>
      </c>
      <c r="P319" s="106" t="s">
        <v>75</v>
      </c>
      <c r="Q319" s="106" t="s">
        <v>75</v>
      </c>
      <c r="R319" s="106" t="s">
        <v>75</v>
      </c>
      <c r="S319" s="107" t="s">
        <v>75</v>
      </c>
      <c r="T319" s="107" t="s">
        <v>75</v>
      </c>
      <c r="U319" s="108" t="s">
        <v>75</v>
      </c>
      <c r="V319" s="108" t="s">
        <v>75</v>
      </c>
      <c r="W319" s="110" t="s">
        <v>75</v>
      </c>
      <c r="X319" s="110" t="s">
        <v>75</v>
      </c>
    </row>
    <row r="320" spans="14:24" ht="15.75" x14ac:dyDescent="0.25">
      <c r="N320" s="111">
        <v>46234</v>
      </c>
      <c r="O320" s="106" t="s">
        <v>75</v>
      </c>
      <c r="P320" s="106" t="s">
        <v>75</v>
      </c>
      <c r="Q320" s="106" t="s">
        <v>75</v>
      </c>
      <c r="R320" s="106" t="s">
        <v>75</v>
      </c>
      <c r="S320" s="107" t="s">
        <v>75</v>
      </c>
      <c r="T320" s="107" t="s">
        <v>75</v>
      </c>
      <c r="U320" s="108" t="s">
        <v>75</v>
      </c>
      <c r="V320" s="108" t="s">
        <v>75</v>
      </c>
      <c r="W320" s="110" t="s">
        <v>75</v>
      </c>
      <c r="X320" s="110" t="s">
        <v>75</v>
      </c>
    </row>
    <row r="321" spans="14:24" ht="15.75" x14ac:dyDescent="0.25">
      <c r="N321" s="111">
        <v>46265</v>
      </c>
      <c r="O321" s="106" t="s">
        <v>75</v>
      </c>
      <c r="P321" s="106" t="s">
        <v>75</v>
      </c>
      <c r="Q321" s="106" t="s">
        <v>75</v>
      </c>
      <c r="R321" s="106" t="s">
        <v>75</v>
      </c>
      <c r="S321" s="107" t="s">
        <v>75</v>
      </c>
      <c r="T321" s="107" t="s">
        <v>75</v>
      </c>
      <c r="U321" s="108" t="s">
        <v>75</v>
      </c>
      <c r="V321" s="108" t="s">
        <v>75</v>
      </c>
      <c r="W321" s="110" t="s">
        <v>75</v>
      </c>
      <c r="X321" s="110" t="s">
        <v>75</v>
      </c>
    </row>
    <row r="322" spans="14:24" ht="15.75" x14ac:dyDescent="0.25">
      <c r="N322" s="111">
        <v>46295</v>
      </c>
      <c r="O322" s="106" t="s">
        <v>75</v>
      </c>
      <c r="P322" s="106" t="s">
        <v>75</v>
      </c>
      <c r="Q322" s="106" t="s">
        <v>75</v>
      </c>
      <c r="R322" s="106" t="s">
        <v>75</v>
      </c>
      <c r="S322" s="107" t="s">
        <v>75</v>
      </c>
      <c r="T322" s="107" t="s">
        <v>75</v>
      </c>
      <c r="U322" s="108" t="s">
        <v>75</v>
      </c>
      <c r="V322" s="108" t="s">
        <v>75</v>
      </c>
      <c r="W322" s="110" t="s">
        <v>75</v>
      </c>
      <c r="X322" s="110" t="s">
        <v>75</v>
      </c>
    </row>
    <row r="323" spans="14:24" ht="15.75" x14ac:dyDescent="0.25">
      <c r="N323" s="111">
        <v>46326</v>
      </c>
      <c r="O323" s="106" t="s">
        <v>75</v>
      </c>
      <c r="P323" s="106" t="s">
        <v>75</v>
      </c>
      <c r="Q323" s="106" t="s">
        <v>75</v>
      </c>
      <c r="R323" s="106" t="s">
        <v>75</v>
      </c>
      <c r="S323" s="107" t="s">
        <v>75</v>
      </c>
      <c r="T323" s="107" t="s">
        <v>75</v>
      </c>
      <c r="U323" s="108" t="s">
        <v>75</v>
      </c>
      <c r="V323" s="108" t="s">
        <v>75</v>
      </c>
      <c r="W323" s="110" t="s">
        <v>75</v>
      </c>
      <c r="X323" s="110" t="s">
        <v>75</v>
      </c>
    </row>
    <row r="324" spans="14:24" ht="15.75" x14ac:dyDescent="0.25">
      <c r="N324" s="111">
        <v>46356</v>
      </c>
      <c r="O324" s="106" t="s">
        <v>75</v>
      </c>
      <c r="P324" s="106" t="s">
        <v>75</v>
      </c>
      <c r="Q324" s="106" t="s">
        <v>75</v>
      </c>
      <c r="R324" s="106" t="s">
        <v>75</v>
      </c>
      <c r="S324" s="107" t="s">
        <v>75</v>
      </c>
      <c r="T324" s="107" t="s">
        <v>75</v>
      </c>
      <c r="U324" s="108" t="s">
        <v>75</v>
      </c>
      <c r="V324" s="108" t="s">
        <v>75</v>
      </c>
      <c r="W324" s="110" t="s">
        <v>75</v>
      </c>
      <c r="X324" s="110" t="s">
        <v>75</v>
      </c>
    </row>
    <row r="325" spans="14:24" ht="15.75" x14ac:dyDescent="0.25">
      <c r="N325" s="111">
        <v>46387</v>
      </c>
      <c r="O325" s="106" t="s">
        <v>75</v>
      </c>
      <c r="P325" s="106" t="s">
        <v>75</v>
      </c>
      <c r="Q325" s="106" t="s">
        <v>75</v>
      </c>
      <c r="R325" s="106" t="s">
        <v>75</v>
      </c>
      <c r="S325" s="107" t="s">
        <v>75</v>
      </c>
      <c r="T325" s="107" t="s">
        <v>75</v>
      </c>
      <c r="U325" s="108" t="s">
        <v>75</v>
      </c>
      <c r="V325" s="108" t="s">
        <v>75</v>
      </c>
      <c r="W325" s="110" t="s">
        <v>75</v>
      </c>
      <c r="X325" s="110" t="s">
        <v>75</v>
      </c>
    </row>
    <row r="326" spans="14:24" ht="15.75" x14ac:dyDescent="0.25">
      <c r="N326" s="111">
        <v>46418</v>
      </c>
      <c r="O326" s="106" t="s">
        <v>75</v>
      </c>
      <c r="P326" s="106" t="s">
        <v>75</v>
      </c>
      <c r="Q326" s="106" t="s">
        <v>75</v>
      </c>
      <c r="R326" s="106" t="s">
        <v>75</v>
      </c>
      <c r="S326" s="107" t="s">
        <v>75</v>
      </c>
      <c r="T326" s="107" t="s">
        <v>75</v>
      </c>
      <c r="U326" s="108" t="s">
        <v>75</v>
      </c>
      <c r="V326" s="108" t="s">
        <v>75</v>
      </c>
      <c r="W326" s="110" t="s">
        <v>75</v>
      </c>
      <c r="X326" s="110" t="s">
        <v>75</v>
      </c>
    </row>
    <row r="327" spans="14:24" ht="15.75" x14ac:dyDescent="0.25">
      <c r="N327" s="111">
        <v>46446</v>
      </c>
      <c r="O327" s="106" t="s">
        <v>75</v>
      </c>
      <c r="P327" s="106" t="s">
        <v>75</v>
      </c>
      <c r="Q327" s="106" t="s">
        <v>75</v>
      </c>
      <c r="R327" s="106" t="s">
        <v>75</v>
      </c>
      <c r="S327" s="107" t="s">
        <v>75</v>
      </c>
      <c r="T327" s="107" t="s">
        <v>75</v>
      </c>
      <c r="U327" s="108" t="s">
        <v>75</v>
      </c>
      <c r="V327" s="108" t="s">
        <v>75</v>
      </c>
      <c r="W327" s="110" t="s">
        <v>75</v>
      </c>
      <c r="X327" s="110" t="s">
        <v>75</v>
      </c>
    </row>
    <row r="328" spans="14:24" ht="15.75" x14ac:dyDescent="0.25">
      <c r="N328" s="111">
        <v>46477</v>
      </c>
      <c r="O328" s="106" t="s">
        <v>75</v>
      </c>
      <c r="P328" s="106" t="s">
        <v>75</v>
      </c>
      <c r="Q328" s="106" t="s">
        <v>75</v>
      </c>
      <c r="R328" s="106" t="s">
        <v>75</v>
      </c>
      <c r="S328" s="107" t="s">
        <v>75</v>
      </c>
      <c r="T328" s="107" t="s">
        <v>75</v>
      </c>
      <c r="U328" s="108" t="s">
        <v>75</v>
      </c>
      <c r="V328" s="108" t="s">
        <v>75</v>
      </c>
      <c r="W328" s="110" t="s">
        <v>75</v>
      </c>
      <c r="X328" s="110" t="s">
        <v>75</v>
      </c>
    </row>
    <row r="329" spans="14:24" ht="15.75" x14ac:dyDescent="0.25">
      <c r="N329" s="111">
        <v>46507</v>
      </c>
      <c r="O329" s="106" t="s">
        <v>75</v>
      </c>
      <c r="P329" s="106" t="s">
        <v>75</v>
      </c>
      <c r="Q329" s="106" t="s">
        <v>75</v>
      </c>
      <c r="R329" s="106" t="s">
        <v>75</v>
      </c>
      <c r="S329" s="107" t="s">
        <v>75</v>
      </c>
      <c r="T329" s="107" t="s">
        <v>75</v>
      </c>
      <c r="U329" s="108" t="s">
        <v>75</v>
      </c>
      <c r="V329" s="108" t="s">
        <v>75</v>
      </c>
      <c r="W329" s="110" t="s">
        <v>75</v>
      </c>
      <c r="X329" s="110" t="s">
        <v>75</v>
      </c>
    </row>
    <row r="330" spans="14:24" ht="15.75" x14ac:dyDescent="0.25">
      <c r="N330" s="111">
        <v>46538</v>
      </c>
      <c r="O330" s="106" t="s">
        <v>75</v>
      </c>
      <c r="P330" s="106" t="s">
        <v>75</v>
      </c>
      <c r="Q330" s="106" t="s">
        <v>75</v>
      </c>
      <c r="R330" s="106" t="s">
        <v>75</v>
      </c>
      <c r="S330" s="107" t="s">
        <v>75</v>
      </c>
      <c r="T330" s="107" t="s">
        <v>75</v>
      </c>
      <c r="U330" s="108" t="s">
        <v>75</v>
      </c>
      <c r="V330" s="108" t="s">
        <v>75</v>
      </c>
      <c r="W330" s="110" t="s">
        <v>75</v>
      </c>
      <c r="X330" s="110" t="s">
        <v>75</v>
      </c>
    </row>
    <row r="331" spans="14:24" ht="15.75" x14ac:dyDescent="0.25">
      <c r="N331" s="111">
        <v>46568</v>
      </c>
      <c r="O331" s="106" t="s">
        <v>75</v>
      </c>
      <c r="P331" s="106" t="s">
        <v>75</v>
      </c>
      <c r="Q331" s="106" t="s">
        <v>75</v>
      </c>
      <c r="R331" s="106" t="s">
        <v>75</v>
      </c>
      <c r="S331" s="107" t="s">
        <v>75</v>
      </c>
      <c r="T331" s="107" t="s">
        <v>75</v>
      </c>
      <c r="U331" s="108" t="s">
        <v>75</v>
      </c>
      <c r="V331" s="108" t="s">
        <v>75</v>
      </c>
      <c r="W331" s="110" t="s">
        <v>75</v>
      </c>
      <c r="X331" s="110" t="s">
        <v>75</v>
      </c>
    </row>
    <row r="332" spans="14:24" ht="15.75" x14ac:dyDescent="0.25">
      <c r="N332" s="111">
        <v>46599</v>
      </c>
      <c r="O332" s="106" t="s">
        <v>75</v>
      </c>
      <c r="P332" s="106" t="s">
        <v>75</v>
      </c>
      <c r="Q332" s="106" t="s">
        <v>75</v>
      </c>
      <c r="R332" s="106" t="s">
        <v>75</v>
      </c>
      <c r="S332" s="107" t="s">
        <v>75</v>
      </c>
      <c r="T332" s="107" t="s">
        <v>75</v>
      </c>
      <c r="U332" s="108" t="s">
        <v>75</v>
      </c>
      <c r="V332" s="108" t="s">
        <v>75</v>
      </c>
      <c r="W332" s="110" t="s">
        <v>75</v>
      </c>
      <c r="X332" s="110" t="s">
        <v>75</v>
      </c>
    </row>
    <row r="333" spans="14:24" ht="15.75" x14ac:dyDescent="0.25">
      <c r="N333" s="111">
        <v>46630</v>
      </c>
      <c r="O333" s="106" t="s">
        <v>75</v>
      </c>
      <c r="P333" s="106" t="s">
        <v>75</v>
      </c>
      <c r="Q333" s="106" t="s">
        <v>75</v>
      </c>
      <c r="R333" s="106" t="s">
        <v>75</v>
      </c>
      <c r="S333" s="107" t="s">
        <v>75</v>
      </c>
      <c r="T333" s="107" t="s">
        <v>75</v>
      </c>
      <c r="U333" s="108" t="s">
        <v>75</v>
      </c>
      <c r="V333" s="108" t="s">
        <v>75</v>
      </c>
      <c r="W333" s="110" t="s">
        <v>75</v>
      </c>
      <c r="X333" s="110" t="s">
        <v>75</v>
      </c>
    </row>
    <row r="334" spans="14:24" ht="15.75" x14ac:dyDescent="0.25">
      <c r="N334" s="111">
        <v>46660</v>
      </c>
      <c r="O334" s="106" t="s">
        <v>75</v>
      </c>
      <c r="P334" s="106" t="s">
        <v>75</v>
      </c>
      <c r="Q334" s="106" t="s">
        <v>75</v>
      </c>
      <c r="R334" s="106" t="s">
        <v>75</v>
      </c>
      <c r="S334" s="107" t="s">
        <v>75</v>
      </c>
      <c r="T334" s="107" t="s">
        <v>75</v>
      </c>
      <c r="U334" s="108" t="s">
        <v>75</v>
      </c>
      <c r="V334" s="108" t="s">
        <v>75</v>
      </c>
      <c r="W334" s="110" t="s">
        <v>75</v>
      </c>
      <c r="X334" s="110" t="s">
        <v>75</v>
      </c>
    </row>
    <row r="335" spans="14:24" ht="15.75" x14ac:dyDescent="0.25">
      <c r="N335" s="111">
        <v>46691</v>
      </c>
      <c r="O335" s="106" t="s">
        <v>75</v>
      </c>
      <c r="P335" s="106" t="s">
        <v>75</v>
      </c>
      <c r="Q335" s="106" t="s">
        <v>75</v>
      </c>
      <c r="R335" s="106" t="s">
        <v>75</v>
      </c>
      <c r="S335" s="107" t="s">
        <v>75</v>
      </c>
      <c r="T335" s="107" t="s">
        <v>75</v>
      </c>
      <c r="U335" s="108" t="s">
        <v>75</v>
      </c>
      <c r="V335" s="108" t="s">
        <v>75</v>
      </c>
      <c r="W335" s="110" t="s">
        <v>75</v>
      </c>
      <c r="X335" s="110" t="s">
        <v>75</v>
      </c>
    </row>
    <row r="336" spans="14:24" ht="15.75" x14ac:dyDescent="0.25">
      <c r="N336" s="111">
        <v>46721</v>
      </c>
      <c r="O336" s="106" t="s">
        <v>75</v>
      </c>
      <c r="P336" s="106" t="s">
        <v>75</v>
      </c>
      <c r="Q336" s="106" t="s">
        <v>75</v>
      </c>
      <c r="R336" s="106" t="s">
        <v>75</v>
      </c>
      <c r="S336" s="107" t="s">
        <v>75</v>
      </c>
      <c r="T336" s="107" t="s">
        <v>75</v>
      </c>
      <c r="U336" s="108" t="s">
        <v>75</v>
      </c>
      <c r="V336" s="108" t="s">
        <v>75</v>
      </c>
      <c r="W336" s="110" t="s">
        <v>75</v>
      </c>
      <c r="X336" s="110" t="s">
        <v>75</v>
      </c>
    </row>
    <row r="337" spans="14:24" ht="15.75" x14ac:dyDescent="0.25">
      <c r="N337" s="111">
        <v>46752</v>
      </c>
      <c r="O337" s="106" t="s">
        <v>75</v>
      </c>
      <c r="P337" s="106" t="s">
        <v>75</v>
      </c>
      <c r="Q337" s="106" t="s">
        <v>75</v>
      </c>
      <c r="R337" s="106" t="s">
        <v>75</v>
      </c>
      <c r="S337" s="107" t="s">
        <v>75</v>
      </c>
      <c r="T337" s="107" t="s">
        <v>75</v>
      </c>
      <c r="U337" s="108" t="s">
        <v>75</v>
      </c>
      <c r="V337" s="108" t="s">
        <v>75</v>
      </c>
      <c r="W337" s="110" t="s">
        <v>75</v>
      </c>
      <c r="X337" s="110" t="s">
        <v>75</v>
      </c>
    </row>
    <row r="338" spans="14:24" ht="15.75" x14ac:dyDescent="0.25">
      <c r="N338" s="111">
        <v>46783</v>
      </c>
      <c r="O338" s="106" t="s">
        <v>75</v>
      </c>
      <c r="P338" s="106" t="s">
        <v>75</v>
      </c>
      <c r="Q338" s="106" t="s">
        <v>75</v>
      </c>
      <c r="R338" s="106" t="s">
        <v>75</v>
      </c>
      <c r="S338" s="107" t="s">
        <v>75</v>
      </c>
      <c r="T338" s="107" t="s">
        <v>75</v>
      </c>
      <c r="U338" s="108" t="s">
        <v>75</v>
      </c>
      <c r="V338" s="108" t="s">
        <v>75</v>
      </c>
      <c r="W338" s="110" t="s">
        <v>75</v>
      </c>
      <c r="X338" s="110" t="s">
        <v>75</v>
      </c>
    </row>
    <row r="339" spans="14:24" ht="15.75" x14ac:dyDescent="0.25">
      <c r="N339" s="111">
        <v>46812</v>
      </c>
      <c r="O339" s="106" t="s">
        <v>75</v>
      </c>
      <c r="P339" s="106" t="s">
        <v>75</v>
      </c>
      <c r="Q339" s="106" t="s">
        <v>75</v>
      </c>
      <c r="R339" s="106" t="s">
        <v>75</v>
      </c>
      <c r="S339" s="107" t="s">
        <v>75</v>
      </c>
      <c r="T339" s="107" t="s">
        <v>75</v>
      </c>
      <c r="U339" s="108" t="s">
        <v>75</v>
      </c>
      <c r="V339" s="108" t="s">
        <v>75</v>
      </c>
      <c r="W339" s="110" t="s">
        <v>75</v>
      </c>
      <c r="X339" s="110" t="s">
        <v>75</v>
      </c>
    </row>
    <row r="340" spans="14:24" ht="15.75" x14ac:dyDescent="0.25">
      <c r="N340" s="111">
        <v>46843</v>
      </c>
      <c r="O340" s="106" t="s">
        <v>75</v>
      </c>
      <c r="P340" s="106" t="s">
        <v>75</v>
      </c>
      <c r="Q340" s="106" t="s">
        <v>75</v>
      </c>
      <c r="R340" s="106" t="s">
        <v>75</v>
      </c>
      <c r="S340" s="107" t="s">
        <v>75</v>
      </c>
      <c r="T340" s="107" t="s">
        <v>75</v>
      </c>
      <c r="U340" s="108" t="s">
        <v>75</v>
      </c>
      <c r="V340" s="108" t="s">
        <v>75</v>
      </c>
      <c r="W340" s="110" t="s">
        <v>75</v>
      </c>
      <c r="X340" s="110" t="s">
        <v>75</v>
      </c>
    </row>
    <row r="341" spans="14:24" ht="15.75" x14ac:dyDescent="0.25">
      <c r="N341" s="111">
        <v>46873</v>
      </c>
      <c r="O341" s="106" t="s">
        <v>75</v>
      </c>
      <c r="P341" s="106" t="s">
        <v>75</v>
      </c>
      <c r="Q341" s="106" t="s">
        <v>75</v>
      </c>
      <c r="R341" s="106" t="s">
        <v>75</v>
      </c>
      <c r="S341" s="107" t="s">
        <v>75</v>
      </c>
      <c r="T341" s="107" t="s">
        <v>75</v>
      </c>
      <c r="U341" s="108" t="s">
        <v>75</v>
      </c>
      <c r="V341" s="108" t="s">
        <v>75</v>
      </c>
      <c r="W341" s="110" t="s">
        <v>75</v>
      </c>
      <c r="X341" s="110" t="s">
        <v>75</v>
      </c>
    </row>
    <row r="342" spans="14:24" ht="15.75" x14ac:dyDescent="0.25">
      <c r="N342" s="111">
        <v>46904</v>
      </c>
      <c r="O342" s="106" t="s">
        <v>75</v>
      </c>
      <c r="P342" s="106" t="s">
        <v>75</v>
      </c>
      <c r="Q342" s="106" t="s">
        <v>75</v>
      </c>
      <c r="R342" s="106" t="s">
        <v>75</v>
      </c>
      <c r="S342" s="107" t="s">
        <v>75</v>
      </c>
      <c r="T342" s="107" t="s">
        <v>75</v>
      </c>
      <c r="U342" s="108" t="s">
        <v>75</v>
      </c>
      <c r="V342" s="108" t="s">
        <v>75</v>
      </c>
      <c r="W342" s="110" t="s">
        <v>75</v>
      </c>
      <c r="X342" s="110" t="s">
        <v>75</v>
      </c>
    </row>
    <row r="343" spans="14:24" ht="15.75" x14ac:dyDescent="0.25">
      <c r="N343" s="111">
        <v>46934</v>
      </c>
      <c r="O343" s="106" t="s">
        <v>75</v>
      </c>
      <c r="P343" s="106" t="s">
        <v>75</v>
      </c>
      <c r="Q343" s="106" t="s">
        <v>75</v>
      </c>
      <c r="R343" s="106" t="s">
        <v>75</v>
      </c>
      <c r="S343" s="107" t="s">
        <v>75</v>
      </c>
      <c r="T343" s="107" t="s">
        <v>75</v>
      </c>
      <c r="U343" s="108" t="s">
        <v>75</v>
      </c>
      <c r="V343" s="108" t="s">
        <v>75</v>
      </c>
      <c r="W343" s="110" t="s">
        <v>75</v>
      </c>
      <c r="X343" s="110" t="s">
        <v>75</v>
      </c>
    </row>
    <row r="344" spans="14:24" ht="15.75" x14ac:dyDescent="0.25">
      <c r="N344" s="111">
        <v>46965</v>
      </c>
      <c r="O344" s="106" t="s">
        <v>75</v>
      </c>
      <c r="P344" s="106" t="s">
        <v>75</v>
      </c>
      <c r="Q344" s="106" t="s">
        <v>75</v>
      </c>
      <c r="R344" s="106" t="s">
        <v>75</v>
      </c>
      <c r="S344" s="107" t="s">
        <v>75</v>
      </c>
      <c r="T344" s="107" t="s">
        <v>75</v>
      </c>
      <c r="U344" s="108" t="s">
        <v>75</v>
      </c>
      <c r="V344" s="108" t="s">
        <v>75</v>
      </c>
      <c r="W344" s="110" t="s">
        <v>75</v>
      </c>
      <c r="X344" s="110" t="s">
        <v>75</v>
      </c>
    </row>
    <row r="345" spans="14:24" ht="15.75" x14ac:dyDescent="0.25">
      <c r="N345" s="111">
        <v>46996</v>
      </c>
      <c r="O345" s="106" t="s">
        <v>75</v>
      </c>
      <c r="P345" s="106" t="s">
        <v>75</v>
      </c>
      <c r="Q345" s="106" t="s">
        <v>75</v>
      </c>
      <c r="R345" s="106" t="s">
        <v>75</v>
      </c>
      <c r="S345" s="107" t="s">
        <v>75</v>
      </c>
      <c r="T345" s="107" t="s">
        <v>75</v>
      </c>
      <c r="U345" s="108" t="s">
        <v>75</v>
      </c>
      <c r="V345" s="108" t="s">
        <v>75</v>
      </c>
      <c r="W345" s="110" t="s">
        <v>75</v>
      </c>
      <c r="X345" s="110" t="s">
        <v>75</v>
      </c>
    </row>
    <row r="346" spans="14:24" ht="15.75" x14ac:dyDescent="0.25">
      <c r="N346" s="111">
        <v>47026</v>
      </c>
      <c r="O346" s="106" t="s">
        <v>75</v>
      </c>
      <c r="P346" s="106" t="s">
        <v>75</v>
      </c>
      <c r="Q346" s="106" t="s">
        <v>75</v>
      </c>
      <c r="R346" s="106" t="s">
        <v>75</v>
      </c>
      <c r="S346" s="107" t="s">
        <v>75</v>
      </c>
      <c r="T346" s="107" t="s">
        <v>75</v>
      </c>
      <c r="U346" s="108" t="s">
        <v>75</v>
      </c>
      <c r="V346" s="108" t="s">
        <v>75</v>
      </c>
      <c r="W346" s="110" t="s">
        <v>75</v>
      </c>
      <c r="X346" s="110" t="s">
        <v>75</v>
      </c>
    </row>
    <row r="347" spans="14:24" ht="15.75" x14ac:dyDescent="0.25">
      <c r="N347" s="111">
        <v>47057</v>
      </c>
      <c r="O347" s="106" t="s">
        <v>75</v>
      </c>
      <c r="P347" s="106" t="s">
        <v>75</v>
      </c>
      <c r="Q347" s="106" t="s">
        <v>75</v>
      </c>
      <c r="R347" s="106" t="s">
        <v>75</v>
      </c>
      <c r="S347" s="107" t="s">
        <v>75</v>
      </c>
      <c r="T347" s="107" t="s">
        <v>75</v>
      </c>
      <c r="U347" s="108" t="s">
        <v>75</v>
      </c>
      <c r="V347" s="108" t="s">
        <v>75</v>
      </c>
      <c r="W347" s="110" t="s">
        <v>75</v>
      </c>
      <c r="X347" s="110" t="s">
        <v>75</v>
      </c>
    </row>
    <row r="348" spans="14:24" ht="15.75" x14ac:dyDescent="0.25">
      <c r="N348" s="111">
        <v>47087</v>
      </c>
      <c r="O348" s="106" t="s">
        <v>75</v>
      </c>
      <c r="P348" s="106" t="s">
        <v>75</v>
      </c>
      <c r="Q348" s="106" t="s">
        <v>75</v>
      </c>
      <c r="R348" s="106" t="s">
        <v>75</v>
      </c>
      <c r="S348" s="107" t="s">
        <v>75</v>
      </c>
      <c r="T348" s="107" t="s">
        <v>75</v>
      </c>
      <c r="U348" s="108" t="s">
        <v>75</v>
      </c>
      <c r="V348" s="108" t="s">
        <v>75</v>
      </c>
      <c r="W348" s="110" t="s">
        <v>75</v>
      </c>
      <c r="X348" s="110" t="s">
        <v>75</v>
      </c>
    </row>
    <row r="349" spans="14:24" ht="15.75" x14ac:dyDescent="0.25">
      <c r="N349" s="111">
        <v>47118</v>
      </c>
      <c r="O349" s="106" t="s">
        <v>75</v>
      </c>
      <c r="P349" s="106" t="s">
        <v>75</v>
      </c>
      <c r="Q349" s="106" t="s">
        <v>75</v>
      </c>
      <c r="R349" s="106" t="s">
        <v>75</v>
      </c>
      <c r="S349" s="107" t="s">
        <v>75</v>
      </c>
      <c r="T349" s="107" t="s">
        <v>75</v>
      </c>
      <c r="U349" s="108" t="s">
        <v>75</v>
      </c>
      <c r="V349" s="108" t="s">
        <v>75</v>
      </c>
      <c r="W349" s="110" t="s">
        <v>75</v>
      </c>
      <c r="X349" s="110" t="s">
        <v>75</v>
      </c>
    </row>
    <row r="350" spans="14:24" ht="15.75" x14ac:dyDescent="0.25">
      <c r="N350" s="111">
        <v>47149</v>
      </c>
      <c r="O350" s="106" t="s">
        <v>75</v>
      </c>
      <c r="P350" s="106" t="s">
        <v>75</v>
      </c>
      <c r="Q350" s="106" t="s">
        <v>75</v>
      </c>
      <c r="R350" s="106" t="s">
        <v>75</v>
      </c>
      <c r="S350" s="107" t="s">
        <v>75</v>
      </c>
      <c r="T350" s="107" t="s">
        <v>75</v>
      </c>
      <c r="U350" s="108" t="s">
        <v>75</v>
      </c>
      <c r="V350" s="108" t="s">
        <v>75</v>
      </c>
      <c r="W350" s="110" t="s">
        <v>75</v>
      </c>
      <c r="X350" s="110" t="s">
        <v>75</v>
      </c>
    </row>
    <row r="351" spans="14:24" ht="15.75" x14ac:dyDescent="0.25">
      <c r="N351" s="111">
        <v>47177</v>
      </c>
      <c r="O351" s="106" t="s">
        <v>75</v>
      </c>
      <c r="P351" s="106" t="s">
        <v>75</v>
      </c>
      <c r="Q351" s="106" t="s">
        <v>75</v>
      </c>
      <c r="R351" s="106" t="s">
        <v>75</v>
      </c>
      <c r="S351" s="107" t="s">
        <v>75</v>
      </c>
      <c r="T351" s="107" t="s">
        <v>75</v>
      </c>
      <c r="U351" s="108" t="s">
        <v>75</v>
      </c>
      <c r="V351" s="108" t="s">
        <v>75</v>
      </c>
      <c r="W351" s="110" t="s">
        <v>75</v>
      </c>
      <c r="X351" s="110" t="s">
        <v>75</v>
      </c>
    </row>
    <row r="352" spans="14:24" ht="15.75" x14ac:dyDescent="0.25">
      <c r="N352" s="111">
        <v>47208</v>
      </c>
      <c r="O352" s="106" t="s">
        <v>75</v>
      </c>
      <c r="P352" s="106" t="s">
        <v>75</v>
      </c>
      <c r="Q352" s="106" t="s">
        <v>75</v>
      </c>
      <c r="R352" s="106" t="s">
        <v>75</v>
      </c>
      <c r="S352" s="107" t="s">
        <v>75</v>
      </c>
      <c r="T352" s="107" t="s">
        <v>75</v>
      </c>
      <c r="U352" s="108" t="s">
        <v>75</v>
      </c>
      <c r="V352" s="108" t="s">
        <v>75</v>
      </c>
      <c r="W352" s="110" t="s">
        <v>75</v>
      </c>
      <c r="X352" s="110" t="s">
        <v>75</v>
      </c>
    </row>
    <row r="353" spans="14:24" ht="15.75" x14ac:dyDescent="0.25">
      <c r="N353" s="111">
        <v>47238</v>
      </c>
      <c r="O353" s="106" t="s">
        <v>75</v>
      </c>
      <c r="P353" s="106" t="s">
        <v>75</v>
      </c>
      <c r="Q353" s="106" t="s">
        <v>75</v>
      </c>
      <c r="R353" s="106" t="s">
        <v>75</v>
      </c>
      <c r="S353" s="107" t="s">
        <v>75</v>
      </c>
      <c r="T353" s="107" t="s">
        <v>75</v>
      </c>
      <c r="U353" s="108" t="s">
        <v>75</v>
      </c>
      <c r="V353" s="108" t="s">
        <v>75</v>
      </c>
      <c r="W353" s="110" t="s">
        <v>75</v>
      </c>
      <c r="X353" s="110" t="s">
        <v>75</v>
      </c>
    </row>
    <row r="354" spans="14:24" ht="15.75" x14ac:dyDescent="0.25">
      <c r="N354" s="111">
        <v>47269</v>
      </c>
      <c r="O354" s="106" t="s">
        <v>75</v>
      </c>
      <c r="P354" s="106" t="s">
        <v>75</v>
      </c>
      <c r="Q354" s="106" t="s">
        <v>75</v>
      </c>
      <c r="R354" s="106" t="s">
        <v>75</v>
      </c>
      <c r="S354" s="107" t="s">
        <v>75</v>
      </c>
      <c r="T354" s="107" t="s">
        <v>75</v>
      </c>
      <c r="U354" s="108" t="s">
        <v>75</v>
      </c>
      <c r="V354" s="108" t="s">
        <v>75</v>
      </c>
      <c r="W354" s="110" t="s">
        <v>75</v>
      </c>
      <c r="X354" s="110" t="s">
        <v>75</v>
      </c>
    </row>
    <row r="355" spans="14:24" ht="15.75" x14ac:dyDescent="0.25">
      <c r="N355" s="111">
        <v>47299</v>
      </c>
      <c r="O355" s="106" t="s">
        <v>75</v>
      </c>
      <c r="P355" s="106" t="s">
        <v>75</v>
      </c>
      <c r="Q355" s="106" t="s">
        <v>75</v>
      </c>
      <c r="R355" s="106" t="s">
        <v>75</v>
      </c>
      <c r="S355" s="107" t="s">
        <v>75</v>
      </c>
      <c r="T355" s="107" t="s">
        <v>75</v>
      </c>
      <c r="U355" s="108" t="s">
        <v>75</v>
      </c>
      <c r="V355" s="108" t="s">
        <v>75</v>
      </c>
      <c r="W355" s="110" t="s">
        <v>75</v>
      </c>
      <c r="X355" s="110" t="s">
        <v>75</v>
      </c>
    </row>
    <row r="356" spans="14:24" ht="15.75" x14ac:dyDescent="0.25">
      <c r="N356" s="111">
        <v>47330</v>
      </c>
      <c r="O356" s="106" t="s">
        <v>75</v>
      </c>
      <c r="P356" s="106" t="s">
        <v>75</v>
      </c>
      <c r="Q356" s="106" t="s">
        <v>75</v>
      </c>
      <c r="R356" s="106" t="s">
        <v>75</v>
      </c>
      <c r="S356" s="107" t="s">
        <v>75</v>
      </c>
      <c r="T356" s="107" t="s">
        <v>75</v>
      </c>
      <c r="U356" s="108" t="s">
        <v>75</v>
      </c>
      <c r="V356" s="108" t="s">
        <v>75</v>
      </c>
      <c r="W356" s="110" t="s">
        <v>75</v>
      </c>
      <c r="X356" s="110" t="s">
        <v>75</v>
      </c>
    </row>
    <row r="357" spans="14:24" ht="15.75" x14ac:dyDescent="0.25">
      <c r="N357" s="111">
        <v>47361</v>
      </c>
      <c r="O357" s="106" t="s">
        <v>75</v>
      </c>
      <c r="P357" s="106" t="s">
        <v>75</v>
      </c>
      <c r="Q357" s="106" t="s">
        <v>75</v>
      </c>
      <c r="R357" s="106" t="s">
        <v>75</v>
      </c>
      <c r="S357" s="107" t="s">
        <v>75</v>
      </c>
      <c r="T357" s="107" t="s">
        <v>75</v>
      </c>
      <c r="U357" s="108" t="s">
        <v>75</v>
      </c>
      <c r="V357" s="108" t="s">
        <v>75</v>
      </c>
      <c r="W357" s="110" t="s">
        <v>75</v>
      </c>
      <c r="X357" s="110" t="s">
        <v>75</v>
      </c>
    </row>
    <row r="358" spans="14:24" ht="15.75" x14ac:dyDescent="0.25">
      <c r="N358" s="111">
        <v>47391</v>
      </c>
      <c r="O358" s="106" t="s">
        <v>75</v>
      </c>
      <c r="P358" s="106" t="s">
        <v>75</v>
      </c>
      <c r="Q358" s="106" t="s">
        <v>75</v>
      </c>
      <c r="R358" s="106" t="s">
        <v>75</v>
      </c>
      <c r="S358" s="107" t="s">
        <v>75</v>
      </c>
      <c r="T358" s="107" t="s">
        <v>75</v>
      </c>
      <c r="U358" s="108" t="s">
        <v>75</v>
      </c>
      <c r="V358" s="108" t="s">
        <v>75</v>
      </c>
      <c r="W358" s="110" t="s">
        <v>75</v>
      </c>
      <c r="X358" s="110" t="s">
        <v>75</v>
      </c>
    </row>
    <row r="359" spans="14:24" ht="15.75" x14ac:dyDescent="0.25">
      <c r="N359" s="111">
        <v>47422</v>
      </c>
      <c r="O359" s="106" t="s">
        <v>75</v>
      </c>
      <c r="P359" s="106" t="s">
        <v>75</v>
      </c>
      <c r="Q359" s="106" t="s">
        <v>75</v>
      </c>
      <c r="R359" s="106" t="s">
        <v>75</v>
      </c>
      <c r="S359" s="107" t="s">
        <v>75</v>
      </c>
      <c r="T359" s="107" t="s">
        <v>75</v>
      </c>
      <c r="U359" s="108" t="s">
        <v>75</v>
      </c>
      <c r="V359" s="108" t="s">
        <v>75</v>
      </c>
      <c r="W359" s="110" t="s">
        <v>75</v>
      </c>
      <c r="X359" s="110" t="s">
        <v>75</v>
      </c>
    </row>
    <row r="360" spans="14:24" ht="15.75" x14ac:dyDescent="0.25">
      <c r="N360" s="111">
        <v>47452</v>
      </c>
      <c r="O360" s="106" t="s">
        <v>75</v>
      </c>
      <c r="P360" s="106" t="s">
        <v>75</v>
      </c>
      <c r="Q360" s="106" t="s">
        <v>75</v>
      </c>
      <c r="R360" s="106" t="s">
        <v>75</v>
      </c>
      <c r="S360" s="107" t="s">
        <v>75</v>
      </c>
      <c r="T360" s="107" t="s">
        <v>75</v>
      </c>
      <c r="U360" s="108" t="s">
        <v>75</v>
      </c>
      <c r="V360" s="108" t="s">
        <v>75</v>
      </c>
      <c r="W360" s="110" t="s">
        <v>75</v>
      </c>
      <c r="X360" s="110" t="s">
        <v>75</v>
      </c>
    </row>
    <row r="361" spans="14:24" ht="15.75" x14ac:dyDescent="0.25">
      <c r="N361" s="111">
        <v>47483</v>
      </c>
      <c r="O361" s="106" t="s">
        <v>75</v>
      </c>
      <c r="P361" s="106" t="s">
        <v>75</v>
      </c>
      <c r="Q361" s="106" t="s">
        <v>75</v>
      </c>
      <c r="R361" s="106" t="s">
        <v>75</v>
      </c>
      <c r="S361" s="107" t="s">
        <v>75</v>
      </c>
      <c r="T361" s="107" t="s">
        <v>75</v>
      </c>
      <c r="U361" s="108" t="s">
        <v>75</v>
      </c>
      <c r="V361" s="108" t="s">
        <v>75</v>
      </c>
      <c r="W361" s="110" t="s">
        <v>75</v>
      </c>
      <c r="X361" s="110" t="s">
        <v>75</v>
      </c>
    </row>
    <row r="362" spans="14:24" ht="15.75" x14ac:dyDescent="0.25">
      <c r="N362" s="111">
        <v>47514</v>
      </c>
      <c r="O362" s="106" t="s">
        <v>75</v>
      </c>
      <c r="P362" s="106" t="s">
        <v>75</v>
      </c>
      <c r="Q362" s="106" t="s">
        <v>75</v>
      </c>
      <c r="R362" s="106" t="s">
        <v>75</v>
      </c>
      <c r="S362" s="107" t="s">
        <v>75</v>
      </c>
      <c r="T362" s="107" t="s">
        <v>75</v>
      </c>
      <c r="U362" s="108" t="s">
        <v>75</v>
      </c>
      <c r="V362" s="108" t="s">
        <v>75</v>
      </c>
      <c r="W362" s="110" t="s">
        <v>75</v>
      </c>
      <c r="X362" s="110" t="s">
        <v>75</v>
      </c>
    </row>
    <row r="363" spans="14:24" ht="15.75" x14ac:dyDescent="0.25">
      <c r="N363" s="111">
        <v>47542</v>
      </c>
      <c r="O363" s="106" t="s">
        <v>75</v>
      </c>
      <c r="P363" s="106" t="s">
        <v>75</v>
      </c>
      <c r="Q363" s="106" t="s">
        <v>75</v>
      </c>
      <c r="R363" s="106" t="s">
        <v>75</v>
      </c>
      <c r="S363" s="107" t="s">
        <v>75</v>
      </c>
      <c r="T363" s="107" t="s">
        <v>75</v>
      </c>
      <c r="U363" s="108" t="s">
        <v>75</v>
      </c>
      <c r="V363" s="108" t="s">
        <v>75</v>
      </c>
      <c r="W363" s="110" t="s">
        <v>75</v>
      </c>
      <c r="X363" s="110" t="s">
        <v>75</v>
      </c>
    </row>
    <row r="364" spans="14:24" ht="15.75" x14ac:dyDescent="0.25">
      <c r="N364" s="111">
        <v>47573</v>
      </c>
      <c r="O364" s="106" t="s">
        <v>75</v>
      </c>
      <c r="P364" s="106" t="s">
        <v>75</v>
      </c>
      <c r="Q364" s="106" t="s">
        <v>75</v>
      </c>
      <c r="R364" s="106" t="s">
        <v>75</v>
      </c>
      <c r="S364" s="107" t="s">
        <v>75</v>
      </c>
      <c r="T364" s="107" t="s">
        <v>75</v>
      </c>
      <c r="U364" s="108" t="s">
        <v>75</v>
      </c>
      <c r="V364" s="108" t="s">
        <v>75</v>
      </c>
      <c r="W364" s="110" t="s">
        <v>75</v>
      </c>
      <c r="X364" s="110" t="s">
        <v>75</v>
      </c>
    </row>
    <row r="365" spans="14:24" ht="15.75" x14ac:dyDescent="0.25">
      <c r="N365" s="111">
        <v>47603</v>
      </c>
      <c r="O365" s="106" t="s">
        <v>75</v>
      </c>
      <c r="P365" s="106" t="s">
        <v>75</v>
      </c>
      <c r="Q365" s="106" t="s">
        <v>75</v>
      </c>
      <c r="R365" s="106" t="s">
        <v>75</v>
      </c>
      <c r="S365" s="107" t="s">
        <v>75</v>
      </c>
      <c r="T365" s="107" t="s">
        <v>75</v>
      </c>
      <c r="U365" s="108" t="s">
        <v>75</v>
      </c>
      <c r="V365" s="108" t="s">
        <v>75</v>
      </c>
      <c r="W365" s="110" t="s">
        <v>75</v>
      </c>
      <c r="X365" s="110" t="s">
        <v>75</v>
      </c>
    </row>
    <row r="366" spans="14:24" ht="15.75" x14ac:dyDescent="0.25">
      <c r="N366" s="111">
        <v>47634</v>
      </c>
      <c r="O366" s="106" t="s">
        <v>75</v>
      </c>
      <c r="P366" s="106" t="s">
        <v>75</v>
      </c>
      <c r="Q366" s="106" t="s">
        <v>75</v>
      </c>
      <c r="R366" s="106" t="s">
        <v>75</v>
      </c>
      <c r="S366" s="107" t="s">
        <v>75</v>
      </c>
      <c r="T366" s="107" t="s">
        <v>75</v>
      </c>
      <c r="U366" s="108" t="s">
        <v>75</v>
      </c>
      <c r="V366" s="108" t="s">
        <v>75</v>
      </c>
      <c r="W366" s="110" t="s">
        <v>75</v>
      </c>
      <c r="X366" s="110" t="s">
        <v>75</v>
      </c>
    </row>
    <row r="367" spans="14:24" ht="15.75" x14ac:dyDescent="0.25">
      <c r="N367" s="111">
        <v>47664</v>
      </c>
      <c r="O367" s="106" t="s">
        <v>75</v>
      </c>
      <c r="P367" s="106" t="s">
        <v>75</v>
      </c>
      <c r="Q367" s="106" t="s">
        <v>75</v>
      </c>
      <c r="R367" s="106" t="s">
        <v>75</v>
      </c>
      <c r="S367" s="107" t="s">
        <v>75</v>
      </c>
      <c r="T367" s="107" t="s">
        <v>75</v>
      </c>
      <c r="U367" s="108" t="s">
        <v>75</v>
      </c>
      <c r="V367" s="108" t="s">
        <v>75</v>
      </c>
      <c r="W367" s="110" t="s">
        <v>75</v>
      </c>
      <c r="X367" s="110" t="s">
        <v>75</v>
      </c>
    </row>
    <row r="368" spans="14:24" ht="15.75" x14ac:dyDescent="0.25">
      <c r="N368" s="111">
        <v>47695</v>
      </c>
      <c r="O368" s="106" t="s">
        <v>75</v>
      </c>
      <c r="P368" s="106" t="s">
        <v>75</v>
      </c>
      <c r="Q368" s="106" t="s">
        <v>75</v>
      </c>
      <c r="R368" s="106" t="s">
        <v>75</v>
      </c>
      <c r="S368" s="107" t="s">
        <v>75</v>
      </c>
      <c r="T368" s="107" t="s">
        <v>75</v>
      </c>
      <c r="U368" s="108" t="s">
        <v>75</v>
      </c>
      <c r="V368" s="108" t="s">
        <v>75</v>
      </c>
      <c r="W368" s="110" t="s">
        <v>75</v>
      </c>
      <c r="X368" s="110" t="s">
        <v>75</v>
      </c>
    </row>
    <row r="369" spans="14:24" ht="15.75" x14ac:dyDescent="0.25">
      <c r="N369" s="111">
        <v>47726</v>
      </c>
      <c r="O369" s="106" t="s">
        <v>75</v>
      </c>
      <c r="P369" s="106" t="s">
        <v>75</v>
      </c>
      <c r="Q369" s="106" t="s">
        <v>75</v>
      </c>
      <c r="R369" s="106" t="s">
        <v>75</v>
      </c>
      <c r="S369" s="107" t="s">
        <v>75</v>
      </c>
      <c r="T369" s="107" t="s">
        <v>75</v>
      </c>
      <c r="U369" s="108" t="s">
        <v>75</v>
      </c>
      <c r="V369" s="108" t="s">
        <v>75</v>
      </c>
      <c r="W369" s="110" t="s">
        <v>75</v>
      </c>
      <c r="X369" s="110" t="s">
        <v>75</v>
      </c>
    </row>
    <row r="370" spans="14:24" ht="15.75" x14ac:dyDescent="0.25">
      <c r="N370" s="111">
        <v>47756</v>
      </c>
      <c r="O370" s="106" t="s">
        <v>75</v>
      </c>
      <c r="P370" s="106" t="s">
        <v>75</v>
      </c>
      <c r="Q370" s="106" t="s">
        <v>75</v>
      </c>
      <c r="R370" s="106" t="s">
        <v>75</v>
      </c>
      <c r="S370" s="107" t="s">
        <v>75</v>
      </c>
      <c r="T370" s="107" t="s">
        <v>75</v>
      </c>
      <c r="U370" s="108" t="s">
        <v>75</v>
      </c>
      <c r="V370" s="108" t="s">
        <v>75</v>
      </c>
      <c r="W370" s="110" t="s">
        <v>75</v>
      </c>
      <c r="X370" s="110" t="s">
        <v>75</v>
      </c>
    </row>
    <row r="371" spans="14:24" ht="15.75" x14ac:dyDescent="0.25">
      <c r="N371" s="111">
        <v>47787</v>
      </c>
      <c r="O371" s="106" t="s">
        <v>75</v>
      </c>
      <c r="P371" s="106" t="s">
        <v>75</v>
      </c>
      <c r="Q371" s="106" t="s">
        <v>75</v>
      </c>
      <c r="R371" s="106" t="s">
        <v>75</v>
      </c>
      <c r="S371" s="107" t="s">
        <v>75</v>
      </c>
      <c r="T371" s="107" t="s">
        <v>75</v>
      </c>
      <c r="U371" s="108" t="s">
        <v>75</v>
      </c>
      <c r="V371" s="108" t="s">
        <v>75</v>
      </c>
      <c r="W371" s="110" t="s">
        <v>75</v>
      </c>
      <c r="X371" s="110" t="s">
        <v>75</v>
      </c>
    </row>
    <row r="372" spans="14:24" ht="15.75" x14ac:dyDescent="0.25">
      <c r="N372" s="111">
        <v>47817</v>
      </c>
      <c r="O372" s="106" t="s">
        <v>75</v>
      </c>
      <c r="P372" s="106" t="s">
        <v>75</v>
      </c>
      <c r="Q372" s="106" t="s">
        <v>75</v>
      </c>
      <c r="R372" s="106" t="s">
        <v>75</v>
      </c>
      <c r="S372" s="107" t="s">
        <v>75</v>
      </c>
      <c r="T372" s="107" t="s">
        <v>75</v>
      </c>
      <c r="U372" s="108" t="s">
        <v>75</v>
      </c>
      <c r="V372" s="108" t="s">
        <v>75</v>
      </c>
      <c r="W372" s="110" t="s">
        <v>75</v>
      </c>
      <c r="X372" s="110" t="s">
        <v>75</v>
      </c>
    </row>
    <row r="373" spans="14:24" ht="15.75" x14ac:dyDescent="0.25">
      <c r="N373" s="111">
        <v>47848</v>
      </c>
      <c r="O373" s="106" t="s">
        <v>75</v>
      </c>
      <c r="P373" s="106" t="s">
        <v>75</v>
      </c>
      <c r="Q373" s="106" t="s">
        <v>75</v>
      </c>
      <c r="R373" s="106" t="s">
        <v>75</v>
      </c>
      <c r="S373" s="107" t="s">
        <v>75</v>
      </c>
      <c r="T373" s="107" t="s">
        <v>75</v>
      </c>
      <c r="U373" s="108" t="s">
        <v>75</v>
      </c>
      <c r="V373" s="108" t="s">
        <v>75</v>
      </c>
      <c r="W373" s="110" t="s">
        <v>75</v>
      </c>
      <c r="X373" s="110" t="s">
        <v>75</v>
      </c>
    </row>
    <row r="374" spans="14:24" ht="15.75" x14ac:dyDescent="0.25">
      <c r="N374" s="111">
        <v>47879</v>
      </c>
      <c r="O374" s="106" t="s">
        <v>75</v>
      </c>
      <c r="P374" s="106" t="s">
        <v>75</v>
      </c>
      <c r="Q374" s="106" t="s">
        <v>75</v>
      </c>
      <c r="R374" s="106" t="s">
        <v>75</v>
      </c>
      <c r="S374" s="107" t="s">
        <v>75</v>
      </c>
      <c r="T374" s="107" t="s">
        <v>75</v>
      </c>
      <c r="U374" s="108" t="s">
        <v>75</v>
      </c>
      <c r="V374" s="108" t="s">
        <v>75</v>
      </c>
      <c r="W374" s="110" t="s">
        <v>75</v>
      </c>
      <c r="X374" s="110" t="s">
        <v>75</v>
      </c>
    </row>
    <row r="375" spans="14:24" ht="15.75" x14ac:dyDescent="0.25">
      <c r="N375" s="111">
        <v>47907</v>
      </c>
      <c r="O375" s="106" t="s">
        <v>75</v>
      </c>
      <c r="P375" s="106" t="s">
        <v>75</v>
      </c>
      <c r="Q375" s="106" t="s">
        <v>75</v>
      </c>
      <c r="R375" s="106" t="s">
        <v>75</v>
      </c>
      <c r="S375" s="107" t="s">
        <v>75</v>
      </c>
      <c r="T375" s="107" t="s">
        <v>75</v>
      </c>
      <c r="U375" s="108" t="s">
        <v>75</v>
      </c>
      <c r="V375" s="108" t="s">
        <v>75</v>
      </c>
      <c r="W375" s="110" t="s">
        <v>75</v>
      </c>
      <c r="X375" s="110" t="s">
        <v>75</v>
      </c>
    </row>
    <row r="376" spans="14:24" ht="15.75" x14ac:dyDescent="0.25">
      <c r="N376" s="111">
        <v>47938</v>
      </c>
      <c r="O376" s="106" t="s">
        <v>75</v>
      </c>
      <c r="P376" s="106" t="s">
        <v>75</v>
      </c>
      <c r="Q376" s="106" t="s">
        <v>75</v>
      </c>
      <c r="R376" s="106" t="s">
        <v>75</v>
      </c>
      <c r="S376" s="107" t="s">
        <v>75</v>
      </c>
      <c r="T376" s="107" t="s">
        <v>75</v>
      </c>
      <c r="U376" s="108" t="s">
        <v>75</v>
      </c>
      <c r="V376" s="108" t="s">
        <v>75</v>
      </c>
      <c r="W376" s="110" t="s">
        <v>75</v>
      </c>
      <c r="X376" s="110" t="s">
        <v>75</v>
      </c>
    </row>
    <row r="377" spans="14:24" ht="15.75" x14ac:dyDescent="0.25">
      <c r="N377" s="111">
        <v>47968</v>
      </c>
      <c r="O377" s="106" t="s">
        <v>75</v>
      </c>
      <c r="P377" s="106" t="s">
        <v>75</v>
      </c>
      <c r="Q377" s="106" t="s">
        <v>75</v>
      </c>
      <c r="R377" s="106" t="s">
        <v>75</v>
      </c>
      <c r="S377" s="107" t="s">
        <v>75</v>
      </c>
      <c r="T377" s="107" t="s">
        <v>75</v>
      </c>
      <c r="U377" s="108" t="s">
        <v>75</v>
      </c>
      <c r="V377" s="108" t="s">
        <v>75</v>
      </c>
      <c r="W377" s="110" t="s">
        <v>75</v>
      </c>
      <c r="X377" s="110" t="s">
        <v>75</v>
      </c>
    </row>
    <row r="378" spans="14:24" ht="15.75" x14ac:dyDescent="0.25">
      <c r="N378" s="111">
        <v>47999</v>
      </c>
      <c r="O378" s="106" t="s">
        <v>75</v>
      </c>
      <c r="P378" s="106" t="s">
        <v>75</v>
      </c>
      <c r="Q378" s="106" t="s">
        <v>75</v>
      </c>
      <c r="R378" s="106" t="s">
        <v>75</v>
      </c>
      <c r="S378" s="107" t="s">
        <v>75</v>
      </c>
      <c r="T378" s="107" t="s">
        <v>75</v>
      </c>
      <c r="U378" s="108" t="s">
        <v>75</v>
      </c>
      <c r="V378" s="108" t="s">
        <v>75</v>
      </c>
      <c r="W378" s="110" t="s">
        <v>75</v>
      </c>
      <c r="X378" s="110" t="s">
        <v>75</v>
      </c>
    </row>
    <row r="379" spans="14:24" ht="15.75" x14ac:dyDescent="0.25">
      <c r="N379" s="111">
        <v>48029</v>
      </c>
      <c r="O379" s="106" t="s">
        <v>75</v>
      </c>
      <c r="P379" s="106" t="s">
        <v>75</v>
      </c>
      <c r="Q379" s="106" t="s">
        <v>75</v>
      </c>
      <c r="R379" s="106" t="s">
        <v>75</v>
      </c>
      <c r="S379" s="107" t="s">
        <v>75</v>
      </c>
      <c r="T379" s="107" t="s">
        <v>75</v>
      </c>
      <c r="U379" s="108" t="s">
        <v>75</v>
      </c>
      <c r="V379" s="108" t="s">
        <v>75</v>
      </c>
      <c r="W379" s="110" t="s">
        <v>75</v>
      </c>
      <c r="X379" s="110" t="s">
        <v>75</v>
      </c>
    </row>
    <row r="380" spans="14:24" ht="15.75" x14ac:dyDescent="0.25">
      <c r="N380" s="111">
        <v>48060</v>
      </c>
      <c r="O380" s="106" t="s">
        <v>75</v>
      </c>
      <c r="P380" s="106" t="s">
        <v>75</v>
      </c>
      <c r="Q380" s="106" t="s">
        <v>75</v>
      </c>
      <c r="R380" s="106" t="s">
        <v>75</v>
      </c>
      <c r="S380" s="107" t="s">
        <v>75</v>
      </c>
      <c r="T380" s="107" t="s">
        <v>75</v>
      </c>
      <c r="U380" s="108" t="s">
        <v>75</v>
      </c>
      <c r="V380" s="108" t="s">
        <v>75</v>
      </c>
      <c r="W380" s="110" t="s">
        <v>75</v>
      </c>
      <c r="X380" s="110" t="s">
        <v>75</v>
      </c>
    </row>
    <row r="381" spans="14:24" ht="15.75" x14ac:dyDescent="0.25">
      <c r="N381" s="111">
        <v>48091</v>
      </c>
      <c r="O381" s="106" t="s">
        <v>75</v>
      </c>
      <c r="P381" s="106" t="s">
        <v>75</v>
      </c>
      <c r="Q381" s="106" t="s">
        <v>75</v>
      </c>
      <c r="R381" s="106" t="s">
        <v>75</v>
      </c>
      <c r="S381" s="107" t="s">
        <v>75</v>
      </c>
      <c r="T381" s="107" t="s">
        <v>75</v>
      </c>
      <c r="U381" s="108" t="s">
        <v>75</v>
      </c>
      <c r="V381" s="108" t="s">
        <v>75</v>
      </c>
      <c r="W381" s="110" t="s">
        <v>75</v>
      </c>
      <c r="X381" s="110" t="s">
        <v>75</v>
      </c>
    </row>
    <row r="382" spans="14:24" ht="15.75" x14ac:dyDescent="0.25">
      <c r="N382" s="111">
        <v>48121</v>
      </c>
      <c r="O382" s="106" t="s">
        <v>75</v>
      </c>
      <c r="P382" s="106" t="s">
        <v>75</v>
      </c>
      <c r="Q382" s="106" t="s">
        <v>75</v>
      </c>
      <c r="R382" s="106" t="s">
        <v>75</v>
      </c>
      <c r="S382" s="107" t="s">
        <v>75</v>
      </c>
      <c r="T382" s="107" t="s">
        <v>75</v>
      </c>
      <c r="U382" s="108" t="s">
        <v>75</v>
      </c>
      <c r="V382" s="108" t="s">
        <v>75</v>
      </c>
      <c r="W382" s="110" t="s">
        <v>75</v>
      </c>
      <c r="X382" s="110" t="s">
        <v>75</v>
      </c>
    </row>
    <row r="383" spans="14:24" ht="15.75" x14ac:dyDescent="0.25">
      <c r="N383" s="111">
        <v>48152</v>
      </c>
      <c r="O383" s="106" t="s">
        <v>75</v>
      </c>
      <c r="P383" s="106" t="s">
        <v>75</v>
      </c>
      <c r="Q383" s="106" t="s">
        <v>75</v>
      </c>
      <c r="R383" s="106" t="s">
        <v>75</v>
      </c>
      <c r="S383" s="107" t="s">
        <v>75</v>
      </c>
      <c r="T383" s="107" t="s">
        <v>75</v>
      </c>
      <c r="U383" s="108" t="s">
        <v>75</v>
      </c>
      <c r="V383" s="108" t="s">
        <v>75</v>
      </c>
      <c r="W383" s="110" t="s">
        <v>75</v>
      </c>
      <c r="X383" s="110" t="s">
        <v>75</v>
      </c>
    </row>
    <row r="384" spans="14:24" ht="15.75" x14ac:dyDescent="0.25">
      <c r="N384" s="111">
        <v>48182</v>
      </c>
      <c r="O384" s="106" t="s">
        <v>75</v>
      </c>
      <c r="P384" s="106" t="s">
        <v>75</v>
      </c>
      <c r="Q384" s="106" t="s">
        <v>75</v>
      </c>
      <c r="R384" s="106" t="s">
        <v>75</v>
      </c>
      <c r="S384" s="107" t="s">
        <v>75</v>
      </c>
      <c r="T384" s="107" t="s">
        <v>75</v>
      </c>
      <c r="U384" s="108" t="s">
        <v>75</v>
      </c>
      <c r="V384" s="108" t="s">
        <v>75</v>
      </c>
      <c r="W384" s="110" t="s">
        <v>75</v>
      </c>
      <c r="X384" s="110" t="s">
        <v>75</v>
      </c>
    </row>
    <row r="385" spans="14:24" ht="15.75" x14ac:dyDescent="0.25">
      <c r="N385" s="111">
        <v>48213</v>
      </c>
      <c r="O385" s="106" t="s">
        <v>75</v>
      </c>
      <c r="P385" s="106" t="s">
        <v>75</v>
      </c>
      <c r="Q385" s="106" t="s">
        <v>75</v>
      </c>
      <c r="R385" s="106" t="s">
        <v>75</v>
      </c>
      <c r="S385" s="107" t="s">
        <v>75</v>
      </c>
      <c r="T385" s="107" t="s">
        <v>75</v>
      </c>
      <c r="U385" s="108" t="s">
        <v>75</v>
      </c>
      <c r="V385" s="108" t="s">
        <v>75</v>
      </c>
      <c r="W385" s="110" t="s">
        <v>75</v>
      </c>
      <c r="X385" s="110" t="s">
        <v>75</v>
      </c>
    </row>
    <row r="386" spans="14:24" ht="15.75" x14ac:dyDescent="0.25">
      <c r="N386" s="111">
        <v>48244</v>
      </c>
      <c r="O386" s="106" t="s">
        <v>75</v>
      </c>
      <c r="P386" s="106" t="s">
        <v>75</v>
      </c>
      <c r="Q386" s="106" t="s">
        <v>75</v>
      </c>
      <c r="R386" s="106" t="s">
        <v>75</v>
      </c>
      <c r="S386" s="107" t="s">
        <v>75</v>
      </c>
      <c r="T386" s="107" t="s">
        <v>75</v>
      </c>
      <c r="U386" s="108" t="s">
        <v>75</v>
      </c>
      <c r="V386" s="108" t="s">
        <v>75</v>
      </c>
      <c r="W386" s="110" t="s">
        <v>75</v>
      </c>
      <c r="X386" s="110" t="s">
        <v>75</v>
      </c>
    </row>
    <row r="387" spans="14:24" ht="15.75" x14ac:dyDescent="0.25">
      <c r="N387" s="111">
        <v>48273</v>
      </c>
      <c r="O387" s="106" t="s">
        <v>75</v>
      </c>
      <c r="P387" s="106" t="s">
        <v>75</v>
      </c>
      <c r="Q387" s="106" t="s">
        <v>75</v>
      </c>
      <c r="R387" s="106" t="s">
        <v>75</v>
      </c>
      <c r="S387" s="107" t="s">
        <v>75</v>
      </c>
      <c r="T387" s="107" t="s">
        <v>75</v>
      </c>
      <c r="U387" s="108" t="s">
        <v>75</v>
      </c>
      <c r="V387" s="108" t="s">
        <v>75</v>
      </c>
      <c r="W387" s="110" t="s">
        <v>75</v>
      </c>
      <c r="X387" s="110" t="s">
        <v>75</v>
      </c>
    </row>
    <row r="388" spans="14:24" ht="15.75" x14ac:dyDescent="0.25">
      <c r="N388" s="111">
        <v>48304</v>
      </c>
      <c r="O388" s="106" t="s">
        <v>75</v>
      </c>
      <c r="P388" s="106" t="s">
        <v>75</v>
      </c>
      <c r="Q388" s="106" t="s">
        <v>75</v>
      </c>
      <c r="R388" s="106" t="s">
        <v>75</v>
      </c>
      <c r="S388" s="107" t="s">
        <v>75</v>
      </c>
      <c r="T388" s="107" t="s">
        <v>75</v>
      </c>
      <c r="U388" s="108" t="s">
        <v>75</v>
      </c>
      <c r="V388" s="108" t="s">
        <v>75</v>
      </c>
      <c r="W388" s="110" t="s">
        <v>75</v>
      </c>
      <c r="X388" s="110" t="s">
        <v>75</v>
      </c>
    </row>
    <row r="389" spans="14:24" ht="15.75" x14ac:dyDescent="0.25">
      <c r="N389" s="111">
        <v>48334</v>
      </c>
      <c r="O389" s="106" t="s">
        <v>75</v>
      </c>
      <c r="P389" s="106" t="s">
        <v>75</v>
      </c>
      <c r="Q389" s="106" t="s">
        <v>75</v>
      </c>
      <c r="R389" s="106" t="s">
        <v>75</v>
      </c>
      <c r="S389" s="107" t="s">
        <v>75</v>
      </c>
      <c r="T389" s="107" t="s">
        <v>75</v>
      </c>
      <c r="U389" s="108" t="s">
        <v>75</v>
      </c>
      <c r="V389" s="108" t="s">
        <v>75</v>
      </c>
      <c r="W389" s="110" t="s">
        <v>75</v>
      </c>
      <c r="X389" s="110" t="s">
        <v>75</v>
      </c>
    </row>
    <row r="390" spans="14:24" ht="15.75" x14ac:dyDescent="0.25">
      <c r="N390" s="111">
        <v>48365</v>
      </c>
      <c r="O390" s="106" t="s">
        <v>75</v>
      </c>
      <c r="P390" s="106" t="s">
        <v>75</v>
      </c>
      <c r="Q390" s="106" t="s">
        <v>75</v>
      </c>
      <c r="R390" s="106" t="s">
        <v>75</v>
      </c>
      <c r="S390" s="107" t="s">
        <v>75</v>
      </c>
      <c r="T390" s="107" t="s">
        <v>75</v>
      </c>
      <c r="U390" s="108" t="s">
        <v>75</v>
      </c>
      <c r="V390" s="108" t="s">
        <v>75</v>
      </c>
      <c r="W390" s="110" t="s">
        <v>75</v>
      </c>
      <c r="X390" s="110" t="s">
        <v>75</v>
      </c>
    </row>
    <row r="391" spans="14:24" ht="15.75" x14ac:dyDescent="0.25">
      <c r="N391" s="111">
        <v>48395</v>
      </c>
      <c r="O391" s="106" t="s">
        <v>75</v>
      </c>
      <c r="P391" s="106" t="s">
        <v>75</v>
      </c>
      <c r="Q391" s="106" t="s">
        <v>75</v>
      </c>
      <c r="R391" s="106" t="s">
        <v>75</v>
      </c>
      <c r="S391" s="107" t="s">
        <v>75</v>
      </c>
      <c r="T391" s="107" t="s">
        <v>75</v>
      </c>
      <c r="U391" s="108" t="s">
        <v>75</v>
      </c>
      <c r="V391" s="108" t="s">
        <v>75</v>
      </c>
      <c r="W391" s="110" t="s">
        <v>75</v>
      </c>
      <c r="X391" s="110" t="s">
        <v>75</v>
      </c>
    </row>
    <row r="392" spans="14:24" ht="15.75" x14ac:dyDescent="0.25">
      <c r="N392" s="111">
        <v>48426</v>
      </c>
      <c r="O392" s="106" t="s">
        <v>75</v>
      </c>
      <c r="P392" s="106" t="s">
        <v>75</v>
      </c>
      <c r="Q392" s="106" t="s">
        <v>75</v>
      </c>
      <c r="R392" s="106" t="s">
        <v>75</v>
      </c>
      <c r="S392" s="107" t="s">
        <v>75</v>
      </c>
      <c r="T392" s="107" t="s">
        <v>75</v>
      </c>
      <c r="U392" s="108" t="s">
        <v>75</v>
      </c>
      <c r="V392" s="108" t="s">
        <v>75</v>
      </c>
      <c r="W392" s="110" t="s">
        <v>75</v>
      </c>
      <c r="X392" s="110" t="s">
        <v>75</v>
      </c>
    </row>
    <row r="393" spans="14:24" ht="15.75" x14ac:dyDescent="0.25">
      <c r="N393" s="111">
        <v>48457</v>
      </c>
      <c r="O393" s="106" t="s">
        <v>75</v>
      </c>
      <c r="P393" s="106" t="s">
        <v>75</v>
      </c>
      <c r="Q393" s="106" t="s">
        <v>75</v>
      </c>
      <c r="R393" s="106" t="s">
        <v>75</v>
      </c>
      <c r="S393" s="107" t="s">
        <v>75</v>
      </c>
      <c r="T393" s="107" t="s">
        <v>75</v>
      </c>
      <c r="U393" s="108" t="s">
        <v>75</v>
      </c>
      <c r="V393" s="108" t="s">
        <v>75</v>
      </c>
      <c r="W393" s="110" t="s">
        <v>75</v>
      </c>
      <c r="X393" s="110" t="s">
        <v>75</v>
      </c>
    </row>
    <row r="394" spans="14:24" ht="15.75" x14ac:dyDescent="0.25">
      <c r="N394" s="111">
        <v>48487</v>
      </c>
      <c r="O394" s="106" t="s">
        <v>75</v>
      </c>
      <c r="P394" s="106" t="s">
        <v>75</v>
      </c>
      <c r="Q394" s="106" t="s">
        <v>75</v>
      </c>
      <c r="R394" s="106" t="s">
        <v>75</v>
      </c>
      <c r="S394" s="107" t="s">
        <v>75</v>
      </c>
      <c r="T394" s="107" t="s">
        <v>75</v>
      </c>
      <c r="U394" s="108" t="s">
        <v>75</v>
      </c>
      <c r="V394" s="108" t="s">
        <v>75</v>
      </c>
      <c r="W394" s="110" t="s">
        <v>75</v>
      </c>
      <c r="X394" s="110" t="s">
        <v>75</v>
      </c>
    </row>
    <row r="395" spans="14:24" ht="15.75" x14ac:dyDescent="0.25">
      <c r="N395" s="111">
        <v>48518</v>
      </c>
      <c r="O395" s="106" t="s">
        <v>75</v>
      </c>
      <c r="P395" s="106" t="s">
        <v>75</v>
      </c>
      <c r="Q395" s="106" t="s">
        <v>75</v>
      </c>
      <c r="R395" s="106" t="s">
        <v>75</v>
      </c>
      <c r="S395" s="107" t="s">
        <v>75</v>
      </c>
      <c r="T395" s="107" t="s">
        <v>75</v>
      </c>
      <c r="U395" s="108" t="s">
        <v>75</v>
      </c>
      <c r="V395" s="108" t="s">
        <v>75</v>
      </c>
      <c r="W395" s="110" t="s">
        <v>75</v>
      </c>
      <c r="X395" s="110" t="s">
        <v>75</v>
      </c>
    </row>
    <row r="396" spans="14:24" ht="15.75" x14ac:dyDescent="0.25">
      <c r="N396" s="111">
        <v>48548</v>
      </c>
      <c r="O396" s="106" t="s">
        <v>75</v>
      </c>
      <c r="P396" s="106" t="s">
        <v>75</v>
      </c>
      <c r="Q396" s="106" t="s">
        <v>75</v>
      </c>
      <c r="R396" s="106" t="s">
        <v>75</v>
      </c>
      <c r="S396" s="107" t="s">
        <v>75</v>
      </c>
      <c r="T396" s="107" t="s">
        <v>75</v>
      </c>
      <c r="U396" s="108" t="s">
        <v>75</v>
      </c>
      <c r="V396" s="108" t="s">
        <v>75</v>
      </c>
      <c r="W396" s="110" t="s">
        <v>75</v>
      </c>
      <c r="X396" s="110" t="s">
        <v>75</v>
      </c>
    </row>
    <row r="397" spans="14:24" ht="15.75" x14ac:dyDescent="0.25">
      <c r="N397" s="111">
        <v>48579</v>
      </c>
      <c r="O397" s="106" t="s">
        <v>75</v>
      </c>
      <c r="P397" s="106" t="s">
        <v>75</v>
      </c>
      <c r="Q397" s="106" t="s">
        <v>75</v>
      </c>
      <c r="R397" s="106" t="s">
        <v>75</v>
      </c>
      <c r="S397" s="107" t="s">
        <v>75</v>
      </c>
      <c r="T397" s="107" t="s">
        <v>75</v>
      </c>
      <c r="U397" s="108" t="s">
        <v>75</v>
      </c>
      <c r="V397" s="108" t="s">
        <v>75</v>
      </c>
      <c r="W397" s="110" t="s">
        <v>75</v>
      </c>
      <c r="X397" s="110" t="s">
        <v>75</v>
      </c>
    </row>
    <row r="398" spans="14:24" ht="15.75" x14ac:dyDescent="0.25">
      <c r="N398" s="111">
        <v>48610</v>
      </c>
      <c r="O398" s="106" t="s">
        <v>75</v>
      </c>
      <c r="P398" s="106" t="s">
        <v>75</v>
      </c>
      <c r="Q398" s="106" t="s">
        <v>75</v>
      </c>
      <c r="R398" s="106" t="s">
        <v>75</v>
      </c>
      <c r="S398" s="107" t="s">
        <v>75</v>
      </c>
      <c r="T398" s="107" t="s">
        <v>75</v>
      </c>
      <c r="U398" s="108" t="s">
        <v>75</v>
      </c>
      <c r="V398" s="108" t="s">
        <v>75</v>
      </c>
      <c r="W398" s="110" t="s">
        <v>75</v>
      </c>
      <c r="X398" s="110" t="s">
        <v>75</v>
      </c>
    </row>
    <row r="399" spans="14:24" ht="15.75" x14ac:dyDescent="0.25">
      <c r="N399" s="111">
        <v>48638</v>
      </c>
      <c r="O399" s="106" t="s">
        <v>75</v>
      </c>
      <c r="P399" s="106" t="s">
        <v>75</v>
      </c>
      <c r="Q399" s="106" t="s">
        <v>75</v>
      </c>
      <c r="R399" s="106" t="s">
        <v>75</v>
      </c>
      <c r="S399" s="107" t="s">
        <v>75</v>
      </c>
      <c r="T399" s="107" t="s">
        <v>75</v>
      </c>
      <c r="U399" s="108" t="s">
        <v>75</v>
      </c>
      <c r="V399" s="108" t="s">
        <v>75</v>
      </c>
      <c r="W399" s="110" t="s">
        <v>75</v>
      </c>
      <c r="X399" s="110" t="s">
        <v>75</v>
      </c>
    </row>
    <row r="400" spans="14:24" ht="15.75" x14ac:dyDescent="0.25">
      <c r="N400" s="111">
        <v>48669</v>
      </c>
      <c r="O400" s="106" t="s">
        <v>75</v>
      </c>
      <c r="P400" s="106" t="s">
        <v>75</v>
      </c>
      <c r="Q400" s="106" t="s">
        <v>75</v>
      </c>
      <c r="R400" s="106" t="s">
        <v>75</v>
      </c>
      <c r="S400" s="107" t="s">
        <v>75</v>
      </c>
      <c r="T400" s="107" t="s">
        <v>75</v>
      </c>
      <c r="U400" s="108" t="s">
        <v>75</v>
      </c>
      <c r="V400" s="108" t="s">
        <v>75</v>
      </c>
      <c r="W400" s="110" t="s">
        <v>75</v>
      </c>
      <c r="X400" s="110" t="s">
        <v>75</v>
      </c>
    </row>
    <row r="401" spans="14:24" ht="15.75" x14ac:dyDescent="0.25">
      <c r="N401" s="111">
        <v>48699</v>
      </c>
      <c r="O401" s="106" t="s">
        <v>75</v>
      </c>
      <c r="P401" s="106" t="s">
        <v>75</v>
      </c>
      <c r="Q401" s="106" t="s">
        <v>75</v>
      </c>
      <c r="R401" s="106" t="s">
        <v>75</v>
      </c>
      <c r="S401" s="107" t="s">
        <v>75</v>
      </c>
      <c r="T401" s="107" t="s">
        <v>75</v>
      </c>
      <c r="U401" s="108" t="s">
        <v>75</v>
      </c>
      <c r="V401" s="108" t="s">
        <v>75</v>
      </c>
      <c r="W401" s="110" t="s">
        <v>75</v>
      </c>
      <c r="X401" s="110" t="s">
        <v>75</v>
      </c>
    </row>
    <row r="402" spans="14:24" ht="15.75" x14ac:dyDescent="0.25">
      <c r="N402" s="111">
        <v>48730</v>
      </c>
      <c r="O402" s="106" t="s">
        <v>75</v>
      </c>
      <c r="P402" s="106" t="s">
        <v>75</v>
      </c>
      <c r="Q402" s="106" t="s">
        <v>75</v>
      </c>
      <c r="R402" s="106" t="s">
        <v>75</v>
      </c>
      <c r="S402" s="107" t="s">
        <v>75</v>
      </c>
      <c r="T402" s="107" t="s">
        <v>75</v>
      </c>
      <c r="U402" s="108" t="s">
        <v>75</v>
      </c>
      <c r="V402" s="108" t="s">
        <v>75</v>
      </c>
      <c r="W402" s="110" t="s">
        <v>75</v>
      </c>
      <c r="X402" s="110" t="s">
        <v>75</v>
      </c>
    </row>
    <row r="403" spans="14:24" ht="15.75" x14ac:dyDescent="0.25">
      <c r="N403" s="111">
        <v>48760</v>
      </c>
      <c r="O403" s="106" t="s">
        <v>75</v>
      </c>
      <c r="P403" s="106" t="s">
        <v>75</v>
      </c>
      <c r="Q403" s="106" t="s">
        <v>75</v>
      </c>
      <c r="R403" s="106" t="s">
        <v>75</v>
      </c>
      <c r="S403" s="107" t="s">
        <v>75</v>
      </c>
      <c r="T403" s="107" t="s">
        <v>75</v>
      </c>
      <c r="U403" s="108" t="s">
        <v>75</v>
      </c>
      <c r="V403" s="108" t="s">
        <v>75</v>
      </c>
      <c r="W403" s="110" t="s">
        <v>75</v>
      </c>
      <c r="X403" s="110" t="s">
        <v>75</v>
      </c>
    </row>
    <row r="404" spans="14:24" ht="15.75" x14ac:dyDescent="0.25">
      <c r="N404" s="111">
        <v>48791</v>
      </c>
      <c r="O404" s="106" t="s">
        <v>75</v>
      </c>
      <c r="P404" s="106" t="s">
        <v>75</v>
      </c>
      <c r="Q404" s="106" t="s">
        <v>75</v>
      </c>
      <c r="R404" s="106" t="s">
        <v>75</v>
      </c>
      <c r="S404" s="107" t="s">
        <v>75</v>
      </c>
      <c r="T404" s="107" t="s">
        <v>75</v>
      </c>
      <c r="U404" s="108" t="s">
        <v>75</v>
      </c>
      <c r="V404" s="108" t="s">
        <v>75</v>
      </c>
      <c r="W404" s="110" t="s">
        <v>75</v>
      </c>
      <c r="X404" s="110" t="s">
        <v>75</v>
      </c>
    </row>
    <row r="405" spans="14:24" ht="15.75" x14ac:dyDescent="0.25">
      <c r="N405" s="111">
        <v>48822</v>
      </c>
      <c r="O405" s="106" t="s">
        <v>75</v>
      </c>
      <c r="P405" s="106" t="s">
        <v>75</v>
      </c>
      <c r="Q405" s="106" t="s">
        <v>75</v>
      </c>
      <c r="R405" s="106" t="s">
        <v>75</v>
      </c>
      <c r="S405" s="107" t="s">
        <v>75</v>
      </c>
      <c r="T405" s="107" t="s">
        <v>75</v>
      </c>
      <c r="U405" s="108" t="s">
        <v>75</v>
      </c>
      <c r="V405" s="108" t="s">
        <v>75</v>
      </c>
      <c r="W405" s="110" t="s">
        <v>75</v>
      </c>
      <c r="X405" s="110" t="s">
        <v>75</v>
      </c>
    </row>
    <row r="406" spans="14:24" ht="15.75" x14ac:dyDescent="0.25">
      <c r="N406" s="111">
        <v>48852</v>
      </c>
      <c r="O406" s="106" t="s">
        <v>75</v>
      </c>
      <c r="P406" s="106" t="s">
        <v>75</v>
      </c>
      <c r="Q406" s="106" t="s">
        <v>75</v>
      </c>
      <c r="R406" s="106" t="s">
        <v>75</v>
      </c>
      <c r="S406" s="107" t="s">
        <v>75</v>
      </c>
      <c r="T406" s="107" t="s">
        <v>75</v>
      </c>
      <c r="U406" s="108" t="s">
        <v>75</v>
      </c>
      <c r="V406" s="108" t="s">
        <v>75</v>
      </c>
      <c r="W406" s="110" t="s">
        <v>75</v>
      </c>
      <c r="X406" s="110" t="s">
        <v>75</v>
      </c>
    </row>
    <row r="407" spans="14:24" ht="15.75" x14ac:dyDescent="0.25">
      <c r="N407" s="111">
        <v>48883</v>
      </c>
      <c r="O407" s="106" t="s">
        <v>75</v>
      </c>
      <c r="P407" s="106" t="s">
        <v>75</v>
      </c>
      <c r="Q407" s="106" t="s">
        <v>75</v>
      </c>
      <c r="R407" s="106" t="s">
        <v>75</v>
      </c>
      <c r="S407" s="107" t="s">
        <v>75</v>
      </c>
      <c r="T407" s="107" t="s">
        <v>75</v>
      </c>
      <c r="U407" s="108" t="s">
        <v>75</v>
      </c>
      <c r="V407" s="108" t="s">
        <v>75</v>
      </c>
      <c r="W407" s="110" t="s">
        <v>75</v>
      </c>
      <c r="X407" s="110" t="s">
        <v>75</v>
      </c>
    </row>
    <row r="408" spans="14:24" ht="15.75" x14ac:dyDescent="0.25">
      <c r="N408" s="111">
        <v>48913</v>
      </c>
      <c r="O408" s="106" t="s">
        <v>75</v>
      </c>
      <c r="P408" s="106" t="s">
        <v>75</v>
      </c>
      <c r="Q408" s="106" t="s">
        <v>75</v>
      </c>
      <c r="R408" s="106" t="s">
        <v>75</v>
      </c>
      <c r="S408" s="107" t="s">
        <v>75</v>
      </c>
      <c r="T408" s="107" t="s">
        <v>75</v>
      </c>
      <c r="U408" s="108" t="s">
        <v>75</v>
      </c>
      <c r="V408" s="108" t="s">
        <v>75</v>
      </c>
      <c r="W408" s="110" t="s">
        <v>75</v>
      </c>
      <c r="X408" s="110" t="s">
        <v>75</v>
      </c>
    </row>
    <row r="409" spans="14:24" ht="15.75" x14ac:dyDescent="0.25">
      <c r="N409" s="111">
        <v>48944</v>
      </c>
      <c r="O409" s="106" t="s">
        <v>75</v>
      </c>
      <c r="P409" s="106" t="s">
        <v>75</v>
      </c>
      <c r="Q409" s="106" t="s">
        <v>75</v>
      </c>
      <c r="R409" s="106" t="s">
        <v>75</v>
      </c>
      <c r="S409" s="107" t="s">
        <v>75</v>
      </c>
      <c r="T409" s="107" t="s">
        <v>75</v>
      </c>
      <c r="U409" s="108" t="s">
        <v>75</v>
      </c>
      <c r="V409" s="108" t="s">
        <v>75</v>
      </c>
      <c r="W409" s="110" t="s">
        <v>75</v>
      </c>
      <c r="X409" s="110" t="s">
        <v>75</v>
      </c>
    </row>
    <row r="410" spans="14:24" ht="15.75" x14ac:dyDescent="0.25">
      <c r="N410" s="111">
        <v>48975</v>
      </c>
      <c r="O410" s="106" t="s">
        <v>75</v>
      </c>
      <c r="P410" s="106" t="s">
        <v>75</v>
      </c>
      <c r="Q410" s="106" t="s">
        <v>75</v>
      </c>
      <c r="R410" s="106" t="s">
        <v>75</v>
      </c>
      <c r="S410" s="107" t="s">
        <v>75</v>
      </c>
      <c r="T410" s="107" t="s">
        <v>75</v>
      </c>
      <c r="U410" s="108" t="s">
        <v>75</v>
      </c>
      <c r="V410" s="108" t="s">
        <v>75</v>
      </c>
      <c r="W410" s="110" t="s">
        <v>75</v>
      </c>
      <c r="X410" s="110" t="s">
        <v>75</v>
      </c>
    </row>
    <row r="411" spans="14:24" ht="15.75" x14ac:dyDescent="0.25">
      <c r="N411" s="111">
        <v>49003</v>
      </c>
      <c r="O411" s="106" t="s">
        <v>75</v>
      </c>
      <c r="P411" s="106" t="s">
        <v>75</v>
      </c>
      <c r="Q411" s="106" t="s">
        <v>75</v>
      </c>
      <c r="R411" s="106" t="s">
        <v>75</v>
      </c>
      <c r="S411" s="107" t="s">
        <v>75</v>
      </c>
      <c r="T411" s="107" t="s">
        <v>75</v>
      </c>
      <c r="U411" s="108" t="s">
        <v>75</v>
      </c>
      <c r="V411" s="108" t="s">
        <v>75</v>
      </c>
      <c r="W411" s="110" t="s">
        <v>75</v>
      </c>
      <c r="X411" s="110" t="s">
        <v>75</v>
      </c>
    </row>
    <row r="412" spans="14:24" ht="15.75" x14ac:dyDescent="0.25">
      <c r="N412" s="111">
        <v>49034</v>
      </c>
      <c r="O412" s="106" t="s">
        <v>75</v>
      </c>
      <c r="P412" s="106" t="s">
        <v>75</v>
      </c>
      <c r="Q412" s="106" t="s">
        <v>75</v>
      </c>
      <c r="R412" s="106" t="s">
        <v>75</v>
      </c>
      <c r="S412" s="107" t="s">
        <v>75</v>
      </c>
      <c r="T412" s="107" t="s">
        <v>75</v>
      </c>
      <c r="U412" s="108" t="s">
        <v>75</v>
      </c>
      <c r="V412" s="108" t="s">
        <v>75</v>
      </c>
      <c r="W412" s="110" t="s">
        <v>75</v>
      </c>
      <c r="X412" s="110" t="s">
        <v>75</v>
      </c>
    </row>
    <row r="413" spans="14:24" ht="15.75" x14ac:dyDescent="0.25">
      <c r="N413" s="111">
        <v>49064</v>
      </c>
      <c r="O413" s="106" t="s">
        <v>75</v>
      </c>
      <c r="P413" s="106" t="s">
        <v>75</v>
      </c>
      <c r="Q413" s="106" t="s">
        <v>75</v>
      </c>
      <c r="R413" s="106" t="s">
        <v>75</v>
      </c>
      <c r="S413" s="107" t="s">
        <v>75</v>
      </c>
      <c r="T413" s="107" t="s">
        <v>75</v>
      </c>
      <c r="U413" s="108" t="s">
        <v>75</v>
      </c>
      <c r="V413" s="108" t="s">
        <v>75</v>
      </c>
      <c r="W413" s="110" t="s">
        <v>75</v>
      </c>
      <c r="X413" s="110" t="s">
        <v>75</v>
      </c>
    </row>
    <row r="414" spans="14:24" ht="15.75" x14ac:dyDescent="0.25">
      <c r="N414" s="111">
        <v>49095</v>
      </c>
      <c r="O414" s="106" t="s">
        <v>75</v>
      </c>
      <c r="P414" s="106" t="s">
        <v>75</v>
      </c>
      <c r="Q414" s="106" t="s">
        <v>75</v>
      </c>
      <c r="R414" s="106" t="s">
        <v>75</v>
      </c>
      <c r="S414" s="107" t="s">
        <v>75</v>
      </c>
      <c r="T414" s="107" t="s">
        <v>75</v>
      </c>
      <c r="U414" s="108" t="s">
        <v>75</v>
      </c>
      <c r="V414" s="108" t="s">
        <v>75</v>
      </c>
      <c r="W414" s="110" t="s">
        <v>75</v>
      </c>
      <c r="X414" s="110" t="s">
        <v>75</v>
      </c>
    </row>
    <row r="415" spans="14:24" ht="15.75" x14ac:dyDescent="0.25">
      <c r="N415" s="111">
        <v>49125</v>
      </c>
      <c r="O415" s="106" t="s">
        <v>75</v>
      </c>
      <c r="P415" s="106" t="s">
        <v>75</v>
      </c>
      <c r="Q415" s="106" t="s">
        <v>75</v>
      </c>
      <c r="R415" s="106" t="s">
        <v>75</v>
      </c>
      <c r="S415" s="107" t="s">
        <v>75</v>
      </c>
      <c r="T415" s="107" t="s">
        <v>75</v>
      </c>
      <c r="U415" s="108" t="s">
        <v>75</v>
      </c>
      <c r="V415" s="108" t="s">
        <v>75</v>
      </c>
      <c r="W415" s="110" t="s">
        <v>75</v>
      </c>
      <c r="X415" s="110" t="s">
        <v>75</v>
      </c>
    </row>
    <row r="416" spans="14:24" ht="15.75" x14ac:dyDescent="0.25">
      <c r="N416" s="111">
        <v>49156</v>
      </c>
      <c r="O416" s="106" t="s">
        <v>75</v>
      </c>
      <c r="P416" s="106" t="s">
        <v>75</v>
      </c>
      <c r="Q416" s="106" t="s">
        <v>75</v>
      </c>
      <c r="R416" s="106" t="s">
        <v>75</v>
      </c>
      <c r="S416" s="107" t="s">
        <v>75</v>
      </c>
      <c r="T416" s="107" t="s">
        <v>75</v>
      </c>
      <c r="U416" s="108" t="s">
        <v>75</v>
      </c>
      <c r="V416" s="108" t="s">
        <v>75</v>
      </c>
      <c r="W416" s="110" t="s">
        <v>75</v>
      </c>
      <c r="X416" s="110" t="s">
        <v>75</v>
      </c>
    </row>
    <row r="417" spans="14:24" ht="15.75" x14ac:dyDescent="0.25">
      <c r="N417" s="111">
        <v>49187</v>
      </c>
      <c r="O417" s="106" t="s">
        <v>75</v>
      </c>
      <c r="P417" s="106" t="s">
        <v>75</v>
      </c>
      <c r="Q417" s="106" t="s">
        <v>75</v>
      </c>
      <c r="R417" s="106" t="s">
        <v>75</v>
      </c>
      <c r="S417" s="107" t="s">
        <v>75</v>
      </c>
      <c r="T417" s="107" t="s">
        <v>75</v>
      </c>
      <c r="U417" s="108" t="s">
        <v>75</v>
      </c>
      <c r="V417" s="108" t="s">
        <v>75</v>
      </c>
      <c r="W417" s="110" t="s">
        <v>75</v>
      </c>
      <c r="X417" s="110" t="s">
        <v>75</v>
      </c>
    </row>
    <row r="418" spans="14:24" ht="15.75" x14ac:dyDescent="0.25">
      <c r="N418" s="111">
        <v>49217</v>
      </c>
      <c r="O418" s="106" t="s">
        <v>75</v>
      </c>
      <c r="P418" s="106" t="s">
        <v>75</v>
      </c>
      <c r="Q418" s="106" t="s">
        <v>75</v>
      </c>
      <c r="R418" s="106" t="s">
        <v>75</v>
      </c>
      <c r="S418" s="107" t="s">
        <v>75</v>
      </c>
      <c r="T418" s="107" t="s">
        <v>75</v>
      </c>
      <c r="U418" s="108" t="s">
        <v>75</v>
      </c>
      <c r="V418" s="108" t="s">
        <v>75</v>
      </c>
      <c r="W418" s="110" t="s">
        <v>75</v>
      </c>
      <c r="X418" s="110" t="s">
        <v>75</v>
      </c>
    </row>
    <row r="419" spans="14:24" ht="15.75" x14ac:dyDescent="0.25">
      <c r="N419" s="111">
        <v>49248</v>
      </c>
      <c r="O419" s="106" t="s">
        <v>75</v>
      </c>
      <c r="P419" s="106" t="s">
        <v>75</v>
      </c>
      <c r="Q419" s="106" t="s">
        <v>75</v>
      </c>
      <c r="R419" s="106" t="s">
        <v>75</v>
      </c>
      <c r="S419" s="107" t="s">
        <v>75</v>
      </c>
      <c r="T419" s="107" t="s">
        <v>75</v>
      </c>
      <c r="U419" s="108" t="s">
        <v>75</v>
      </c>
      <c r="V419" s="108" t="s">
        <v>75</v>
      </c>
      <c r="W419" s="110" t="s">
        <v>75</v>
      </c>
      <c r="X419" s="110" t="s">
        <v>75</v>
      </c>
    </row>
    <row r="420" spans="14:24" ht="15.75" x14ac:dyDescent="0.25">
      <c r="N420" s="111">
        <v>49278</v>
      </c>
      <c r="O420" s="106" t="s">
        <v>75</v>
      </c>
      <c r="P420" s="106" t="s">
        <v>75</v>
      </c>
      <c r="Q420" s="106" t="s">
        <v>75</v>
      </c>
      <c r="R420" s="106" t="s">
        <v>75</v>
      </c>
      <c r="S420" s="107" t="s">
        <v>75</v>
      </c>
      <c r="T420" s="107" t="s">
        <v>75</v>
      </c>
      <c r="U420" s="108" t="s">
        <v>75</v>
      </c>
      <c r="V420" s="108" t="s">
        <v>75</v>
      </c>
      <c r="W420" s="110" t="s">
        <v>75</v>
      </c>
      <c r="X420" s="110" t="s">
        <v>75</v>
      </c>
    </row>
    <row r="421" spans="14:24" ht="15.75" x14ac:dyDescent="0.25">
      <c r="N421" s="111">
        <v>49309</v>
      </c>
      <c r="O421" s="106" t="s">
        <v>75</v>
      </c>
      <c r="P421" s="106" t="s">
        <v>75</v>
      </c>
      <c r="Q421" s="106" t="s">
        <v>75</v>
      </c>
      <c r="R421" s="106" t="s">
        <v>75</v>
      </c>
      <c r="S421" s="107" t="s">
        <v>75</v>
      </c>
      <c r="T421" s="107" t="s">
        <v>75</v>
      </c>
      <c r="U421" s="108" t="s">
        <v>75</v>
      </c>
      <c r="V421" s="108" t="s">
        <v>75</v>
      </c>
      <c r="W421" s="110" t="s">
        <v>75</v>
      </c>
      <c r="X421" s="110" t="s">
        <v>75</v>
      </c>
    </row>
    <row r="422" spans="14:24" ht="15.75" x14ac:dyDescent="0.25">
      <c r="N422" s="111">
        <v>49340</v>
      </c>
      <c r="O422" s="106" t="s">
        <v>75</v>
      </c>
      <c r="P422" s="106" t="s">
        <v>75</v>
      </c>
      <c r="Q422" s="106" t="s">
        <v>75</v>
      </c>
      <c r="R422" s="106" t="s">
        <v>75</v>
      </c>
      <c r="S422" s="107" t="s">
        <v>75</v>
      </c>
      <c r="T422" s="107" t="s">
        <v>75</v>
      </c>
      <c r="U422" s="108" t="s">
        <v>75</v>
      </c>
      <c r="V422" s="108" t="s">
        <v>75</v>
      </c>
      <c r="W422" s="110" t="s">
        <v>75</v>
      </c>
      <c r="X422" s="110" t="s">
        <v>75</v>
      </c>
    </row>
    <row r="423" spans="14:24" ht="15.75" x14ac:dyDescent="0.25">
      <c r="N423" s="111">
        <v>49368</v>
      </c>
      <c r="O423" s="106" t="s">
        <v>75</v>
      </c>
      <c r="P423" s="106" t="s">
        <v>75</v>
      </c>
      <c r="Q423" s="106" t="s">
        <v>75</v>
      </c>
      <c r="R423" s="106" t="s">
        <v>75</v>
      </c>
      <c r="S423" s="107" t="s">
        <v>75</v>
      </c>
      <c r="T423" s="107" t="s">
        <v>75</v>
      </c>
      <c r="U423" s="108" t="s">
        <v>75</v>
      </c>
      <c r="V423" s="108" t="s">
        <v>75</v>
      </c>
      <c r="W423" s="110" t="s">
        <v>75</v>
      </c>
      <c r="X423" s="110" t="s">
        <v>75</v>
      </c>
    </row>
    <row r="424" spans="14:24" ht="15.75" x14ac:dyDescent="0.25">
      <c r="N424" s="111">
        <v>49399</v>
      </c>
      <c r="O424" s="106" t="s">
        <v>75</v>
      </c>
      <c r="P424" s="106" t="s">
        <v>75</v>
      </c>
      <c r="Q424" s="106" t="s">
        <v>75</v>
      </c>
      <c r="R424" s="106" t="s">
        <v>75</v>
      </c>
      <c r="S424" s="107" t="s">
        <v>75</v>
      </c>
      <c r="T424" s="107" t="s">
        <v>75</v>
      </c>
      <c r="U424" s="108" t="s">
        <v>75</v>
      </c>
      <c r="V424" s="108" t="s">
        <v>75</v>
      </c>
      <c r="W424" s="110" t="s">
        <v>75</v>
      </c>
      <c r="X424" s="110" t="s">
        <v>75</v>
      </c>
    </row>
    <row r="425" spans="14:24" ht="15.75" x14ac:dyDescent="0.25">
      <c r="N425" s="111">
        <v>49429</v>
      </c>
      <c r="O425" s="106" t="s">
        <v>75</v>
      </c>
      <c r="P425" s="106" t="s">
        <v>75</v>
      </c>
      <c r="Q425" s="106" t="s">
        <v>75</v>
      </c>
      <c r="R425" s="106" t="s">
        <v>75</v>
      </c>
      <c r="S425" s="107" t="s">
        <v>75</v>
      </c>
      <c r="T425" s="107" t="s">
        <v>75</v>
      </c>
      <c r="U425" s="108" t="s">
        <v>75</v>
      </c>
      <c r="V425" s="108" t="s">
        <v>75</v>
      </c>
      <c r="W425" s="110" t="s">
        <v>75</v>
      </c>
      <c r="X425" s="110" t="s">
        <v>75</v>
      </c>
    </row>
    <row r="426" spans="14:24" ht="15.75" x14ac:dyDescent="0.25">
      <c r="N426" s="111">
        <v>49460</v>
      </c>
      <c r="O426" s="106" t="s">
        <v>75</v>
      </c>
      <c r="P426" s="106" t="s">
        <v>75</v>
      </c>
      <c r="Q426" s="106" t="s">
        <v>75</v>
      </c>
      <c r="R426" s="106" t="s">
        <v>75</v>
      </c>
      <c r="S426" s="107" t="s">
        <v>75</v>
      </c>
      <c r="T426" s="107" t="s">
        <v>75</v>
      </c>
      <c r="U426" s="108" t="s">
        <v>75</v>
      </c>
      <c r="V426" s="108" t="s">
        <v>75</v>
      </c>
      <c r="W426" s="110" t="s">
        <v>75</v>
      </c>
      <c r="X426" s="110" t="s">
        <v>75</v>
      </c>
    </row>
    <row r="427" spans="14:24" ht="15.75" x14ac:dyDescent="0.25">
      <c r="N427" s="111">
        <v>49490</v>
      </c>
      <c r="O427" s="106" t="s">
        <v>75</v>
      </c>
      <c r="P427" s="106" t="s">
        <v>75</v>
      </c>
      <c r="Q427" s="106" t="s">
        <v>75</v>
      </c>
      <c r="R427" s="106" t="s">
        <v>75</v>
      </c>
      <c r="S427" s="107" t="s">
        <v>75</v>
      </c>
      <c r="T427" s="107" t="s">
        <v>75</v>
      </c>
      <c r="U427" s="108" t="s">
        <v>75</v>
      </c>
      <c r="V427" s="108" t="s">
        <v>75</v>
      </c>
      <c r="W427" s="110" t="s">
        <v>75</v>
      </c>
      <c r="X427" s="110" t="s">
        <v>75</v>
      </c>
    </row>
    <row r="428" spans="14:24" ht="15.75" x14ac:dyDescent="0.25">
      <c r="N428" s="111">
        <v>49521</v>
      </c>
      <c r="O428" s="106" t="s">
        <v>75</v>
      </c>
      <c r="P428" s="106" t="s">
        <v>75</v>
      </c>
      <c r="Q428" s="106" t="s">
        <v>75</v>
      </c>
      <c r="R428" s="106" t="s">
        <v>75</v>
      </c>
      <c r="S428" s="107" t="s">
        <v>75</v>
      </c>
      <c r="T428" s="107" t="s">
        <v>75</v>
      </c>
      <c r="U428" s="108" t="s">
        <v>75</v>
      </c>
      <c r="V428" s="108" t="s">
        <v>75</v>
      </c>
      <c r="W428" s="110" t="s">
        <v>75</v>
      </c>
      <c r="X428" s="110" t="s">
        <v>75</v>
      </c>
    </row>
    <row r="429" spans="14:24" ht="15.75" x14ac:dyDescent="0.25">
      <c r="N429" s="111">
        <v>49552</v>
      </c>
      <c r="O429" s="106" t="s">
        <v>75</v>
      </c>
      <c r="P429" s="106" t="s">
        <v>75</v>
      </c>
      <c r="Q429" s="106" t="s">
        <v>75</v>
      </c>
      <c r="R429" s="106" t="s">
        <v>75</v>
      </c>
      <c r="S429" s="107" t="s">
        <v>75</v>
      </c>
      <c r="T429" s="107" t="s">
        <v>75</v>
      </c>
      <c r="U429" s="108" t="s">
        <v>75</v>
      </c>
      <c r="V429" s="108" t="s">
        <v>75</v>
      </c>
      <c r="W429" s="110" t="s">
        <v>75</v>
      </c>
      <c r="X429" s="110" t="s">
        <v>75</v>
      </c>
    </row>
    <row r="430" spans="14:24" ht="15.75" x14ac:dyDescent="0.25">
      <c r="N430" s="111">
        <v>49582</v>
      </c>
      <c r="O430" s="106" t="s">
        <v>75</v>
      </c>
      <c r="P430" s="106" t="s">
        <v>75</v>
      </c>
      <c r="Q430" s="106" t="s">
        <v>75</v>
      </c>
      <c r="R430" s="106" t="s">
        <v>75</v>
      </c>
      <c r="S430" s="107" t="s">
        <v>75</v>
      </c>
      <c r="T430" s="107" t="s">
        <v>75</v>
      </c>
      <c r="U430" s="108" t="s">
        <v>75</v>
      </c>
      <c r="V430" s="108" t="s">
        <v>75</v>
      </c>
      <c r="W430" s="110" t="s">
        <v>75</v>
      </c>
      <c r="X430" s="110" t="s">
        <v>75</v>
      </c>
    </row>
    <row r="431" spans="14:24" ht="15.75" x14ac:dyDescent="0.25">
      <c r="N431" s="111">
        <v>49613</v>
      </c>
      <c r="O431" s="106" t="s">
        <v>75</v>
      </c>
      <c r="P431" s="106" t="s">
        <v>75</v>
      </c>
      <c r="Q431" s="106" t="s">
        <v>75</v>
      </c>
      <c r="R431" s="106" t="s">
        <v>75</v>
      </c>
      <c r="S431" s="107" t="s">
        <v>75</v>
      </c>
      <c r="T431" s="107" t="s">
        <v>75</v>
      </c>
      <c r="U431" s="108" t="s">
        <v>75</v>
      </c>
      <c r="V431" s="108" t="s">
        <v>75</v>
      </c>
      <c r="W431" s="110" t="s">
        <v>75</v>
      </c>
      <c r="X431" s="110" t="s">
        <v>75</v>
      </c>
    </row>
    <row r="432" spans="14:24" ht="15.75" x14ac:dyDescent="0.25">
      <c r="N432" s="111">
        <v>49643</v>
      </c>
      <c r="O432" s="106" t="s">
        <v>75</v>
      </c>
      <c r="P432" s="106" t="s">
        <v>75</v>
      </c>
      <c r="Q432" s="106" t="s">
        <v>75</v>
      </c>
      <c r="R432" s="106" t="s">
        <v>75</v>
      </c>
      <c r="S432" s="107" t="s">
        <v>75</v>
      </c>
      <c r="T432" s="107" t="s">
        <v>75</v>
      </c>
      <c r="U432" s="108" t="s">
        <v>75</v>
      </c>
      <c r="V432" s="108" t="s">
        <v>75</v>
      </c>
      <c r="W432" s="110" t="s">
        <v>75</v>
      </c>
      <c r="X432" s="110" t="s">
        <v>75</v>
      </c>
    </row>
    <row r="433" spans="14:24" ht="15.75" x14ac:dyDescent="0.25">
      <c r="N433" s="111">
        <v>49674</v>
      </c>
      <c r="O433" s="106" t="s">
        <v>75</v>
      </c>
      <c r="P433" s="106" t="s">
        <v>75</v>
      </c>
      <c r="Q433" s="106" t="s">
        <v>75</v>
      </c>
      <c r="R433" s="106" t="s">
        <v>75</v>
      </c>
      <c r="S433" s="107" t="s">
        <v>75</v>
      </c>
      <c r="T433" s="107" t="s">
        <v>75</v>
      </c>
      <c r="U433" s="108" t="s">
        <v>75</v>
      </c>
      <c r="V433" s="108" t="s">
        <v>75</v>
      </c>
      <c r="W433" s="110" t="s">
        <v>75</v>
      </c>
      <c r="X433" s="110" t="s">
        <v>75</v>
      </c>
    </row>
    <row r="434" spans="14:24" ht="15.75" x14ac:dyDescent="0.25">
      <c r="N434" s="111">
        <v>49705</v>
      </c>
      <c r="O434" s="106" t="s">
        <v>75</v>
      </c>
      <c r="P434" s="106" t="s">
        <v>75</v>
      </c>
      <c r="Q434" s="106" t="s">
        <v>75</v>
      </c>
      <c r="R434" s="106" t="s">
        <v>75</v>
      </c>
      <c r="S434" s="107" t="s">
        <v>75</v>
      </c>
      <c r="T434" s="107" t="s">
        <v>75</v>
      </c>
      <c r="U434" s="108" t="s">
        <v>75</v>
      </c>
      <c r="V434" s="108" t="s">
        <v>75</v>
      </c>
      <c r="W434" s="110" t="s">
        <v>75</v>
      </c>
      <c r="X434" s="110" t="s">
        <v>75</v>
      </c>
    </row>
    <row r="435" spans="14:24" ht="15.75" x14ac:dyDescent="0.25">
      <c r="N435" s="111">
        <v>49734</v>
      </c>
      <c r="O435" s="106" t="s">
        <v>75</v>
      </c>
      <c r="P435" s="106" t="s">
        <v>75</v>
      </c>
      <c r="Q435" s="106" t="s">
        <v>75</v>
      </c>
      <c r="R435" s="106" t="s">
        <v>75</v>
      </c>
      <c r="S435" s="107" t="s">
        <v>75</v>
      </c>
      <c r="T435" s="107" t="s">
        <v>75</v>
      </c>
      <c r="U435" s="108" t="s">
        <v>75</v>
      </c>
      <c r="V435" s="108" t="s">
        <v>75</v>
      </c>
      <c r="W435" s="110" t="s">
        <v>75</v>
      </c>
      <c r="X435" s="110" t="s">
        <v>75</v>
      </c>
    </row>
    <row r="436" spans="14:24" ht="15.75" x14ac:dyDescent="0.25">
      <c r="N436" s="111">
        <v>49765</v>
      </c>
      <c r="O436" s="106" t="s">
        <v>75</v>
      </c>
      <c r="P436" s="106" t="s">
        <v>75</v>
      </c>
      <c r="Q436" s="106" t="s">
        <v>75</v>
      </c>
      <c r="R436" s="106" t="s">
        <v>75</v>
      </c>
      <c r="S436" s="107" t="s">
        <v>75</v>
      </c>
      <c r="T436" s="107" t="s">
        <v>75</v>
      </c>
      <c r="U436" s="108" t="s">
        <v>75</v>
      </c>
      <c r="V436" s="108" t="s">
        <v>75</v>
      </c>
      <c r="W436" s="110" t="s">
        <v>75</v>
      </c>
      <c r="X436" s="110" t="s">
        <v>75</v>
      </c>
    </row>
    <row r="437" spans="14:24" ht="15.75" x14ac:dyDescent="0.25">
      <c r="N437" s="111">
        <v>49795</v>
      </c>
      <c r="O437" s="106" t="s">
        <v>75</v>
      </c>
      <c r="P437" s="106" t="s">
        <v>75</v>
      </c>
      <c r="Q437" s="106" t="s">
        <v>75</v>
      </c>
      <c r="R437" s="106" t="s">
        <v>75</v>
      </c>
      <c r="S437" s="107" t="s">
        <v>75</v>
      </c>
      <c r="T437" s="107" t="s">
        <v>75</v>
      </c>
      <c r="U437" s="108" t="s">
        <v>75</v>
      </c>
      <c r="V437" s="108" t="s">
        <v>75</v>
      </c>
      <c r="W437" s="110" t="s">
        <v>75</v>
      </c>
      <c r="X437" s="110" t="s">
        <v>75</v>
      </c>
    </row>
    <row r="438" spans="14:24" ht="15.75" x14ac:dyDescent="0.25">
      <c r="N438" s="111">
        <v>49826</v>
      </c>
      <c r="O438" s="106" t="s">
        <v>75</v>
      </c>
      <c r="P438" s="106" t="s">
        <v>75</v>
      </c>
      <c r="Q438" s="106" t="s">
        <v>75</v>
      </c>
      <c r="R438" s="106" t="s">
        <v>75</v>
      </c>
      <c r="S438" s="107" t="s">
        <v>75</v>
      </c>
      <c r="T438" s="107" t="s">
        <v>75</v>
      </c>
      <c r="U438" s="108" t="s">
        <v>75</v>
      </c>
      <c r="V438" s="108" t="s">
        <v>75</v>
      </c>
      <c r="W438" s="110" t="s">
        <v>75</v>
      </c>
      <c r="X438" s="110" t="s">
        <v>75</v>
      </c>
    </row>
    <row r="439" spans="14:24" ht="15.75" x14ac:dyDescent="0.25">
      <c r="N439" s="111">
        <v>49856</v>
      </c>
      <c r="O439" s="106" t="s">
        <v>75</v>
      </c>
      <c r="P439" s="106" t="s">
        <v>75</v>
      </c>
      <c r="Q439" s="106" t="s">
        <v>75</v>
      </c>
      <c r="R439" s="106" t="s">
        <v>75</v>
      </c>
      <c r="S439" s="107" t="s">
        <v>75</v>
      </c>
      <c r="T439" s="107" t="s">
        <v>75</v>
      </c>
      <c r="U439" s="108" t="s">
        <v>75</v>
      </c>
      <c r="V439" s="108" t="s">
        <v>75</v>
      </c>
      <c r="W439" s="110" t="s">
        <v>75</v>
      </c>
      <c r="X439" s="110" t="s">
        <v>75</v>
      </c>
    </row>
    <row r="440" spans="14:24" ht="15.75" x14ac:dyDescent="0.25">
      <c r="N440" s="111">
        <v>49887</v>
      </c>
      <c r="O440" s="106" t="s">
        <v>75</v>
      </c>
      <c r="P440" s="106" t="s">
        <v>75</v>
      </c>
      <c r="Q440" s="106" t="s">
        <v>75</v>
      </c>
      <c r="R440" s="106" t="s">
        <v>75</v>
      </c>
      <c r="S440" s="107" t="s">
        <v>75</v>
      </c>
      <c r="T440" s="107" t="s">
        <v>75</v>
      </c>
      <c r="U440" s="108" t="s">
        <v>75</v>
      </c>
      <c r="V440" s="108" t="s">
        <v>75</v>
      </c>
      <c r="W440" s="110" t="s">
        <v>75</v>
      </c>
      <c r="X440" s="110" t="s">
        <v>75</v>
      </c>
    </row>
    <row r="441" spans="14:24" ht="15.75" x14ac:dyDescent="0.25">
      <c r="N441" s="111">
        <v>49918</v>
      </c>
      <c r="O441" s="106" t="s">
        <v>75</v>
      </c>
      <c r="P441" s="106" t="s">
        <v>75</v>
      </c>
      <c r="Q441" s="106" t="s">
        <v>75</v>
      </c>
      <c r="R441" s="106" t="s">
        <v>75</v>
      </c>
      <c r="S441" s="107" t="s">
        <v>75</v>
      </c>
      <c r="T441" s="107" t="s">
        <v>75</v>
      </c>
      <c r="U441" s="108" t="s">
        <v>75</v>
      </c>
      <c r="V441" s="108" t="s">
        <v>75</v>
      </c>
      <c r="W441" s="110" t="s">
        <v>75</v>
      </c>
      <c r="X441" s="110" t="s">
        <v>75</v>
      </c>
    </row>
    <row r="442" spans="14:24" ht="15.75" x14ac:dyDescent="0.25">
      <c r="N442" s="111">
        <v>49948</v>
      </c>
      <c r="O442" s="106" t="s">
        <v>75</v>
      </c>
      <c r="P442" s="106" t="s">
        <v>75</v>
      </c>
      <c r="Q442" s="106" t="s">
        <v>75</v>
      </c>
      <c r="R442" s="106" t="s">
        <v>75</v>
      </c>
      <c r="S442" s="107" t="s">
        <v>75</v>
      </c>
      <c r="T442" s="107" t="s">
        <v>75</v>
      </c>
      <c r="U442" s="108" t="s">
        <v>75</v>
      </c>
      <c r="V442" s="108" t="s">
        <v>75</v>
      </c>
      <c r="W442" s="110" t="s">
        <v>75</v>
      </c>
      <c r="X442" s="110" t="s">
        <v>75</v>
      </c>
    </row>
    <row r="443" spans="14:24" ht="15.75" x14ac:dyDescent="0.25">
      <c r="N443" s="111">
        <v>49979</v>
      </c>
      <c r="O443" s="106" t="s">
        <v>75</v>
      </c>
      <c r="P443" s="106" t="s">
        <v>75</v>
      </c>
      <c r="Q443" s="106" t="s">
        <v>75</v>
      </c>
      <c r="R443" s="106" t="s">
        <v>75</v>
      </c>
      <c r="S443" s="107" t="s">
        <v>75</v>
      </c>
      <c r="T443" s="107" t="s">
        <v>75</v>
      </c>
      <c r="U443" s="108" t="s">
        <v>75</v>
      </c>
      <c r="V443" s="108" t="s">
        <v>75</v>
      </c>
      <c r="W443" s="110" t="s">
        <v>75</v>
      </c>
      <c r="X443" s="110" t="s">
        <v>75</v>
      </c>
    </row>
    <row r="444" spans="14:24" ht="15.75" x14ac:dyDescent="0.25">
      <c r="N444" s="111">
        <v>50009</v>
      </c>
      <c r="O444" s="106" t="s">
        <v>75</v>
      </c>
      <c r="P444" s="106" t="s">
        <v>75</v>
      </c>
      <c r="Q444" s="106" t="s">
        <v>75</v>
      </c>
      <c r="R444" s="106" t="s">
        <v>75</v>
      </c>
      <c r="S444" s="107" t="s">
        <v>75</v>
      </c>
      <c r="T444" s="107" t="s">
        <v>75</v>
      </c>
      <c r="U444" s="108" t="s">
        <v>75</v>
      </c>
      <c r="V444" s="108" t="s">
        <v>75</v>
      </c>
      <c r="W444" s="110" t="s">
        <v>75</v>
      </c>
      <c r="X444" s="110" t="s">
        <v>75</v>
      </c>
    </row>
    <row r="445" spans="14:24" ht="15.75" x14ac:dyDescent="0.25">
      <c r="N445" s="111">
        <v>50040</v>
      </c>
      <c r="O445" s="106" t="s">
        <v>75</v>
      </c>
      <c r="P445" s="106" t="s">
        <v>75</v>
      </c>
      <c r="Q445" s="106" t="s">
        <v>75</v>
      </c>
      <c r="R445" s="106" t="s">
        <v>75</v>
      </c>
      <c r="S445" s="107" t="s">
        <v>75</v>
      </c>
      <c r="T445" s="107" t="s">
        <v>75</v>
      </c>
      <c r="U445" s="108" t="s">
        <v>75</v>
      </c>
      <c r="V445" s="108" t="s">
        <v>75</v>
      </c>
      <c r="W445" s="110" t="s">
        <v>75</v>
      </c>
      <c r="X445" s="110" t="s">
        <v>75</v>
      </c>
    </row>
    <row r="446" spans="14:24" ht="15.75" x14ac:dyDescent="0.25">
      <c r="N446" s="111">
        <v>50071</v>
      </c>
      <c r="O446" s="106" t="s">
        <v>75</v>
      </c>
      <c r="P446" s="106" t="s">
        <v>75</v>
      </c>
      <c r="Q446" s="106" t="s">
        <v>75</v>
      </c>
      <c r="R446" s="106" t="s">
        <v>75</v>
      </c>
      <c r="S446" s="107" t="s">
        <v>75</v>
      </c>
      <c r="T446" s="107" t="s">
        <v>75</v>
      </c>
      <c r="U446" s="108" t="s">
        <v>75</v>
      </c>
      <c r="V446" s="108" t="s">
        <v>75</v>
      </c>
      <c r="W446" s="110" t="s">
        <v>75</v>
      </c>
      <c r="X446" s="110" t="s">
        <v>75</v>
      </c>
    </row>
    <row r="447" spans="14:24" ht="15.75" x14ac:dyDescent="0.25">
      <c r="N447" s="111">
        <v>50099</v>
      </c>
      <c r="O447" s="106" t="s">
        <v>75</v>
      </c>
      <c r="P447" s="106" t="s">
        <v>75</v>
      </c>
      <c r="Q447" s="106" t="s">
        <v>75</v>
      </c>
      <c r="R447" s="106" t="s">
        <v>75</v>
      </c>
      <c r="S447" s="107" t="s">
        <v>75</v>
      </c>
      <c r="T447" s="107" t="s">
        <v>75</v>
      </c>
      <c r="U447" s="108" t="s">
        <v>75</v>
      </c>
      <c r="V447" s="108" t="s">
        <v>75</v>
      </c>
      <c r="W447" s="110" t="s">
        <v>75</v>
      </c>
      <c r="X447" s="110" t="s">
        <v>75</v>
      </c>
    </row>
    <row r="448" spans="14:24" ht="15.75" x14ac:dyDescent="0.25">
      <c r="N448" s="111">
        <v>50130</v>
      </c>
      <c r="O448" s="106" t="s">
        <v>75</v>
      </c>
      <c r="P448" s="106" t="s">
        <v>75</v>
      </c>
      <c r="Q448" s="106" t="s">
        <v>75</v>
      </c>
      <c r="R448" s="106" t="s">
        <v>75</v>
      </c>
      <c r="S448" s="107" t="s">
        <v>75</v>
      </c>
      <c r="T448" s="107" t="s">
        <v>75</v>
      </c>
      <c r="U448" s="108" t="s">
        <v>75</v>
      </c>
      <c r="V448" s="108" t="s">
        <v>75</v>
      </c>
      <c r="W448" s="110" t="s">
        <v>75</v>
      </c>
      <c r="X448" s="110" t="s">
        <v>75</v>
      </c>
    </row>
    <row r="449" spans="14:24" ht="15.75" x14ac:dyDescent="0.25">
      <c r="N449" s="111">
        <v>50160</v>
      </c>
      <c r="O449" s="106" t="s">
        <v>75</v>
      </c>
      <c r="P449" s="106" t="s">
        <v>75</v>
      </c>
      <c r="Q449" s="106" t="s">
        <v>75</v>
      </c>
      <c r="R449" s="106" t="s">
        <v>75</v>
      </c>
      <c r="S449" s="107" t="s">
        <v>75</v>
      </c>
      <c r="T449" s="107" t="s">
        <v>75</v>
      </c>
      <c r="U449" s="108" t="s">
        <v>75</v>
      </c>
      <c r="V449" s="108" t="s">
        <v>75</v>
      </c>
      <c r="W449" s="110" t="s">
        <v>75</v>
      </c>
      <c r="X449" s="110" t="s">
        <v>75</v>
      </c>
    </row>
    <row r="450" spans="14:24" ht="15.75" x14ac:dyDescent="0.25">
      <c r="N450" s="111">
        <v>50191</v>
      </c>
      <c r="O450" s="106" t="s">
        <v>75</v>
      </c>
      <c r="P450" s="106" t="s">
        <v>75</v>
      </c>
      <c r="Q450" s="106" t="s">
        <v>75</v>
      </c>
      <c r="R450" s="106" t="s">
        <v>75</v>
      </c>
      <c r="S450" s="107" t="s">
        <v>75</v>
      </c>
      <c r="T450" s="107" t="s">
        <v>75</v>
      </c>
      <c r="U450" s="108" t="s">
        <v>75</v>
      </c>
      <c r="V450" s="108" t="s">
        <v>75</v>
      </c>
      <c r="W450" s="110" t="s">
        <v>75</v>
      </c>
      <c r="X450" s="110" t="s">
        <v>75</v>
      </c>
    </row>
    <row r="451" spans="14:24" ht="15.75" x14ac:dyDescent="0.25">
      <c r="N451" s="111">
        <v>50221</v>
      </c>
      <c r="O451" s="106" t="s">
        <v>75</v>
      </c>
      <c r="P451" s="106" t="s">
        <v>75</v>
      </c>
      <c r="Q451" s="106" t="s">
        <v>75</v>
      </c>
      <c r="R451" s="106" t="s">
        <v>75</v>
      </c>
      <c r="S451" s="107" t="s">
        <v>75</v>
      </c>
      <c r="T451" s="107" t="s">
        <v>75</v>
      </c>
      <c r="U451" s="108" t="s">
        <v>75</v>
      </c>
      <c r="V451" s="108" t="s">
        <v>75</v>
      </c>
      <c r="W451" s="110" t="s">
        <v>75</v>
      </c>
      <c r="X451" s="110" t="s">
        <v>75</v>
      </c>
    </row>
    <row r="452" spans="14:24" ht="15.75" x14ac:dyDescent="0.25">
      <c r="N452" s="111">
        <v>50252</v>
      </c>
      <c r="O452" s="106" t="s">
        <v>75</v>
      </c>
      <c r="P452" s="106" t="s">
        <v>75</v>
      </c>
      <c r="Q452" s="106" t="s">
        <v>75</v>
      </c>
      <c r="R452" s="106" t="s">
        <v>75</v>
      </c>
      <c r="S452" s="107" t="s">
        <v>75</v>
      </c>
      <c r="T452" s="107" t="s">
        <v>75</v>
      </c>
      <c r="U452" s="108" t="s">
        <v>75</v>
      </c>
      <c r="V452" s="108" t="s">
        <v>75</v>
      </c>
      <c r="W452" s="110" t="s">
        <v>75</v>
      </c>
      <c r="X452" s="110" t="s">
        <v>75</v>
      </c>
    </row>
    <row r="453" spans="14:24" ht="15.75" x14ac:dyDescent="0.25">
      <c r="N453" s="111">
        <v>50283</v>
      </c>
      <c r="O453" s="106" t="s">
        <v>75</v>
      </c>
      <c r="P453" s="106" t="s">
        <v>75</v>
      </c>
      <c r="Q453" s="106" t="s">
        <v>75</v>
      </c>
      <c r="R453" s="106" t="s">
        <v>75</v>
      </c>
      <c r="S453" s="107" t="s">
        <v>75</v>
      </c>
      <c r="T453" s="107" t="s">
        <v>75</v>
      </c>
      <c r="U453" s="108" t="s">
        <v>75</v>
      </c>
      <c r="V453" s="108" t="s">
        <v>75</v>
      </c>
      <c r="W453" s="110" t="s">
        <v>75</v>
      </c>
      <c r="X453" s="110" t="s">
        <v>75</v>
      </c>
    </row>
    <row r="454" spans="14:24" ht="15.75" x14ac:dyDescent="0.25">
      <c r="N454" s="111">
        <v>50313</v>
      </c>
      <c r="O454" s="106" t="s">
        <v>75</v>
      </c>
      <c r="P454" s="106" t="s">
        <v>75</v>
      </c>
      <c r="Q454" s="106" t="s">
        <v>75</v>
      </c>
      <c r="R454" s="106" t="s">
        <v>75</v>
      </c>
      <c r="S454" s="107" t="s">
        <v>75</v>
      </c>
      <c r="T454" s="107" t="s">
        <v>75</v>
      </c>
      <c r="U454" s="108" t="s">
        <v>75</v>
      </c>
      <c r="V454" s="108" t="s">
        <v>75</v>
      </c>
      <c r="W454" s="110" t="s">
        <v>75</v>
      </c>
      <c r="X454" s="110" t="s">
        <v>75</v>
      </c>
    </row>
    <row r="455" spans="14:24" ht="15.75" x14ac:dyDescent="0.25">
      <c r="N455" s="111">
        <v>50344</v>
      </c>
      <c r="O455" s="106" t="s">
        <v>75</v>
      </c>
      <c r="P455" s="106" t="s">
        <v>75</v>
      </c>
      <c r="Q455" s="106" t="s">
        <v>75</v>
      </c>
      <c r="R455" s="106" t="s">
        <v>75</v>
      </c>
      <c r="S455" s="107" t="s">
        <v>75</v>
      </c>
      <c r="T455" s="107" t="s">
        <v>75</v>
      </c>
      <c r="U455" s="108" t="s">
        <v>75</v>
      </c>
      <c r="V455" s="108" t="s">
        <v>75</v>
      </c>
      <c r="W455" s="110" t="s">
        <v>75</v>
      </c>
      <c r="X455" s="110" t="s">
        <v>75</v>
      </c>
    </row>
    <row r="456" spans="14:24" ht="15.75" x14ac:dyDescent="0.25">
      <c r="N456" s="111">
        <v>50374</v>
      </c>
      <c r="O456" s="106" t="s">
        <v>75</v>
      </c>
      <c r="P456" s="106" t="s">
        <v>75</v>
      </c>
      <c r="Q456" s="106" t="s">
        <v>75</v>
      </c>
      <c r="R456" s="106" t="s">
        <v>75</v>
      </c>
      <c r="S456" s="107" t="s">
        <v>75</v>
      </c>
      <c r="T456" s="107" t="s">
        <v>75</v>
      </c>
      <c r="U456" s="108" t="s">
        <v>75</v>
      </c>
      <c r="V456" s="108" t="s">
        <v>75</v>
      </c>
      <c r="W456" s="110" t="s">
        <v>75</v>
      </c>
      <c r="X456" s="110" t="s">
        <v>75</v>
      </c>
    </row>
    <row r="457" spans="14:24" ht="15.75" x14ac:dyDescent="0.25">
      <c r="N457" s="111">
        <v>50405</v>
      </c>
      <c r="O457" s="106" t="s">
        <v>75</v>
      </c>
      <c r="P457" s="106" t="s">
        <v>75</v>
      </c>
      <c r="Q457" s="106" t="s">
        <v>75</v>
      </c>
      <c r="R457" s="106" t="s">
        <v>75</v>
      </c>
      <c r="S457" s="107" t="s">
        <v>75</v>
      </c>
      <c r="T457" s="107" t="s">
        <v>75</v>
      </c>
      <c r="U457" s="108" t="s">
        <v>75</v>
      </c>
      <c r="V457" s="108" t="s">
        <v>75</v>
      </c>
      <c r="W457" s="110" t="s">
        <v>75</v>
      </c>
      <c r="X457" s="110" t="s">
        <v>75</v>
      </c>
    </row>
    <row r="458" spans="14:24" ht="15.75" x14ac:dyDescent="0.25">
      <c r="N458" s="111">
        <v>50436</v>
      </c>
      <c r="O458" s="106" t="s">
        <v>75</v>
      </c>
      <c r="P458" s="106" t="s">
        <v>75</v>
      </c>
      <c r="Q458" s="106" t="s">
        <v>75</v>
      </c>
      <c r="R458" s="106" t="s">
        <v>75</v>
      </c>
      <c r="S458" s="107" t="s">
        <v>75</v>
      </c>
      <c r="T458" s="107" t="s">
        <v>75</v>
      </c>
      <c r="U458" s="108" t="s">
        <v>75</v>
      </c>
      <c r="V458" s="108" t="s">
        <v>75</v>
      </c>
      <c r="W458" s="110" t="s">
        <v>75</v>
      </c>
      <c r="X458" s="110" t="s">
        <v>75</v>
      </c>
    </row>
    <row r="459" spans="14:24" ht="15.75" x14ac:dyDescent="0.25">
      <c r="N459" s="111">
        <v>50464</v>
      </c>
      <c r="O459" s="106" t="s">
        <v>75</v>
      </c>
      <c r="P459" s="106" t="s">
        <v>75</v>
      </c>
      <c r="Q459" s="106" t="s">
        <v>75</v>
      </c>
      <c r="R459" s="106" t="s">
        <v>75</v>
      </c>
      <c r="S459" s="107" t="s">
        <v>75</v>
      </c>
      <c r="T459" s="107" t="s">
        <v>75</v>
      </c>
      <c r="U459" s="108" t="s">
        <v>75</v>
      </c>
      <c r="V459" s="108" t="s">
        <v>75</v>
      </c>
      <c r="W459" s="110" t="s">
        <v>75</v>
      </c>
      <c r="X459" s="110" t="s">
        <v>75</v>
      </c>
    </row>
    <row r="460" spans="14:24" ht="15.75" x14ac:dyDescent="0.25">
      <c r="N460" s="111">
        <v>50495</v>
      </c>
      <c r="O460" s="106" t="s">
        <v>75</v>
      </c>
      <c r="P460" s="106" t="s">
        <v>75</v>
      </c>
      <c r="Q460" s="106" t="s">
        <v>75</v>
      </c>
      <c r="R460" s="106" t="s">
        <v>75</v>
      </c>
      <c r="S460" s="107" t="s">
        <v>75</v>
      </c>
      <c r="T460" s="107" t="s">
        <v>75</v>
      </c>
      <c r="U460" s="108" t="s">
        <v>75</v>
      </c>
      <c r="V460" s="108" t="s">
        <v>75</v>
      </c>
      <c r="W460" s="110" t="s">
        <v>75</v>
      </c>
      <c r="X460" s="110" t="s">
        <v>75</v>
      </c>
    </row>
    <row r="461" spans="14:24" ht="15.75" x14ac:dyDescent="0.25">
      <c r="N461" s="111">
        <v>50525</v>
      </c>
      <c r="O461" s="106" t="s">
        <v>75</v>
      </c>
      <c r="P461" s="106" t="s">
        <v>75</v>
      </c>
      <c r="Q461" s="106" t="s">
        <v>75</v>
      </c>
      <c r="R461" s="106" t="s">
        <v>75</v>
      </c>
      <c r="S461" s="107" t="s">
        <v>75</v>
      </c>
      <c r="T461" s="107" t="s">
        <v>75</v>
      </c>
      <c r="U461" s="108" t="s">
        <v>75</v>
      </c>
      <c r="V461" s="108" t="s">
        <v>75</v>
      </c>
      <c r="W461" s="110" t="s">
        <v>75</v>
      </c>
      <c r="X461" s="110" t="s">
        <v>75</v>
      </c>
    </row>
    <row r="462" spans="14:24" ht="15.75" x14ac:dyDescent="0.25">
      <c r="N462" s="111">
        <v>50556</v>
      </c>
      <c r="O462" s="106" t="s">
        <v>75</v>
      </c>
      <c r="P462" s="106" t="s">
        <v>75</v>
      </c>
      <c r="Q462" s="106" t="s">
        <v>75</v>
      </c>
      <c r="R462" s="106" t="s">
        <v>75</v>
      </c>
      <c r="S462" s="107" t="s">
        <v>75</v>
      </c>
      <c r="T462" s="107" t="s">
        <v>75</v>
      </c>
      <c r="U462" s="108" t="s">
        <v>75</v>
      </c>
      <c r="V462" s="108" t="s">
        <v>75</v>
      </c>
      <c r="W462" s="110" t="s">
        <v>75</v>
      </c>
      <c r="X462" s="110" t="s">
        <v>75</v>
      </c>
    </row>
    <row r="463" spans="14:24" ht="15.75" x14ac:dyDescent="0.25">
      <c r="N463" s="111">
        <v>50586</v>
      </c>
      <c r="O463" s="106" t="s">
        <v>75</v>
      </c>
      <c r="P463" s="106" t="s">
        <v>75</v>
      </c>
      <c r="Q463" s="106" t="s">
        <v>75</v>
      </c>
      <c r="R463" s="106" t="s">
        <v>75</v>
      </c>
      <c r="S463" s="107" t="s">
        <v>75</v>
      </c>
      <c r="T463" s="107" t="s">
        <v>75</v>
      </c>
      <c r="U463" s="108" t="s">
        <v>75</v>
      </c>
      <c r="V463" s="108" t="s">
        <v>75</v>
      </c>
      <c r="W463" s="110" t="s">
        <v>75</v>
      </c>
      <c r="X463" s="110" t="s">
        <v>75</v>
      </c>
    </row>
    <row r="464" spans="14:24" ht="15.75" x14ac:dyDescent="0.25">
      <c r="N464" s="111">
        <v>50617</v>
      </c>
      <c r="O464" s="106" t="s">
        <v>75</v>
      </c>
      <c r="P464" s="106" t="s">
        <v>75</v>
      </c>
      <c r="Q464" s="106" t="s">
        <v>75</v>
      </c>
      <c r="R464" s="106" t="s">
        <v>75</v>
      </c>
      <c r="S464" s="107" t="s">
        <v>75</v>
      </c>
      <c r="T464" s="107" t="s">
        <v>75</v>
      </c>
      <c r="U464" s="108" t="s">
        <v>75</v>
      </c>
      <c r="V464" s="108" t="s">
        <v>75</v>
      </c>
      <c r="W464" s="110" t="s">
        <v>75</v>
      </c>
      <c r="X464" s="110" t="s">
        <v>75</v>
      </c>
    </row>
    <row r="465" spans="14:24" ht="15.75" x14ac:dyDescent="0.25">
      <c r="N465" s="111">
        <v>50648</v>
      </c>
      <c r="O465" s="106" t="s">
        <v>75</v>
      </c>
      <c r="P465" s="106" t="s">
        <v>75</v>
      </c>
      <c r="Q465" s="106" t="s">
        <v>75</v>
      </c>
      <c r="R465" s="106" t="s">
        <v>75</v>
      </c>
      <c r="S465" s="107" t="s">
        <v>75</v>
      </c>
      <c r="T465" s="107" t="s">
        <v>75</v>
      </c>
      <c r="U465" s="108" t="s">
        <v>75</v>
      </c>
      <c r="V465" s="108" t="s">
        <v>75</v>
      </c>
      <c r="W465" s="110" t="s">
        <v>75</v>
      </c>
      <c r="X465" s="110" t="s">
        <v>75</v>
      </c>
    </row>
    <row r="466" spans="14:24" ht="15.75" x14ac:dyDescent="0.25">
      <c r="N466" s="111">
        <v>50678</v>
      </c>
      <c r="O466" s="106" t="s">
        <v>75</v>
      </c>
      <c r="P466" s="106" t="s">
        <v>75</v>
      </c>
      <c r="Q466" s="106" t="s">
        <v>75</v>
      </c>
      <c r="R466" s="106" t="s">
        <v>75</v>
      </c>
      <c r="S466" s="107" t="s">
        <v>75</v>
      </c>
      <c r="T466" s="107" t="s">
        <v>75</v>
      </c>
      <c r="U466" s="108" t="s">
        <v>75</v>
      </c>
      <c r="V466" s="108" t="s">
        <v>75</v>
      </c>
      <c r="W466" s="110" t="s">
        <v>75</v>
      </c>
      <c r="X466" s="110" t="s">
        <v>75</v>
      </c>
    </row>
    <row r="467" spans="14:24" ht="15.75" x14ac:dyDescent="0.25">
      <c r="N467" s="111">
        <v>50709</v>
      </c>
      <c r="O467" s="106" t="s">
        <v>75</v>
      </c>
      <c r="P467" s="106" t="s">
        <v>75</v>
      </c>
      <c r="Q467" s="106" t="s">
        <v>75</v>
      </c>
      <c r="R467" s="106" t="s">
        <v>75</v>
      </c>
      <c r="S467" s="107" t="s">
        <v>75</v>
      </c>
      <c r="T467" s="107" t="s">
        <v>75</v>
      </c>
      <c r="U467" s="108" t="s">
        <v>75</v>
      </c>
      <c r="V467" s="108" t="s">
        <v>75</v>
      </c>
      <c r="W467" s="110" t="s">
        <v>75</v>
      </c>
      <c r="X467" s="110" t="s">
        <v>75</v>
      </c>
    </row>
    <row r="468" spans="14:24" ht="15.75" x14ac:dyDescent="0.25">
      <c r="N468" s="111">
        <v>50739</v>
      </c>
      <c r="O468" s="106" t="s">
        <v>75</v>
      </c>
      <c r="P468" s="106" t="s">
        <v>75</v>
      </c>
      <c r="Q468" s="106" t="s">
        <v>75</v>
      </c>
      <c r="R468" s="106" t="s">
        <v>75</v>
      </c>
      <c r="S468" s="107" t="s">
        <v>75</v>
      </c>
      <c r="T468" s="107" t="s">
        <v>75</v>
      </c>
      <c r="U468" s="108" t="s">
        <v>75</v>
      </c>
      <c r="V468" s="108" t="s">
        <v>75</v>
      </c>
      <c r="W468" s="110" t="s">
        <v>75</v>
      </c>
      <c r="X468" s="110" t="s">
        <v>75</v>
      </c>
    </row>
    <row r="469" spans="14:24" ht="15.75" x14ac:dyDescent="0.25">
      <c r="N469" s="111">
        <v>50770</v>
      </c>
      <c r="O469" s="106" t="s">
        <v>75</v>
      </c>
      <c r="P469" s="106" t="s">
        <v>75</v>
      </c>
      <c r="Q469" s="106" t="s">
        <v>75</v>
      </c>
      <c r="R469" s="106" t="s">
        <v>75</v>
      </c>
      <c r="S469" s="107" t="s">
        <v>75</v>
      </c>
      <c r="T469" s="107" t="s">
        <v>75</v>
      </c>
      <c r="U469" s="108" t="s">
        <v>75</v>
      </c>
      <c r="V469" s="108" t="s">
        <v>75</v>
      </c>
      <c r="W469" s="110" t="s">
        <v>75</v>
      </c>
      <c r="X469" s="110" t="s">
        <v>75</v>
      </c>
    </row>
    <row r="470" spans="14:24" ht="15.75" x14ac:dyDescent="0.25">
      <c r="N470" s="111">
        <v>50801</v>
      </c>
      <c r="O470" s="106" t="s">
        <v>75</v>
      </c>
      <c r="P470" s="106" t="s">
        <v>75</v>
      </c>
      <c r="Q470" s="106" t="s">
        <v>75</v>
      </c>
      <c r="R470" s="106" t="s">
        <v>75</v>
      </c>
      <c r="S470" s="107" t="s">
        <v>75</v>
      </c>
      <c r="T470" s="107" t="s">
        <v>75</v>
      </c>
      <c r="U470" s="108" t="s">
        <v>75</v>
      </c>
      <c r="V470" s="108" t="s">
        <v>75</v>
      </c>
      <c r="W470" s="110" t="s">
        <v>75</v>
      </c>
      <c r="X470" s="110" t="s">
        <v>75</v>
      </c>
    </row>
    <row r="471" spans="14:24" ht="15.75" x14ac:dyDescent="0.25">
      <c r="N471" s="111">
        <v>50829</v>
      </c>
      <c r="O471" s="106" t="s">
        <v>75</v>
      </c>
      <c r="P471" s="106" t="s">
        <v>75</v>
      </c>
      <c r="Q471" s="106" t="s">
        <v>75</v>
      </c>
      <c r="R471" s="106" t="s">
        <v>75</v>
      </c>
      <c r="S471" s="107" t="s">
        <v>75</v>
      </c>
      <c r="T471" s="107" t="s">
        <v>75</v>
      </c>
      <c r="U471" s="108" t="s">
        <v>75</v>
      </c>
      <c r="V471" s="108" t="s">
        <v>75</v>
      </c>
      <c r="W471" s="110" t="s">
        <v>75</v>
      </c>
      <c r="X471" s="110" t="s">
        <v>75</v>
      </c>
    </row>
    <row r="472" spans="14:24" ht="15.75" x14ac:dyDescent="0.25">
      <c r="N472" s="111">
        <v>50860</v>
      </c>
      <c r="O472" s="106" t="s">
        <v>75</v>
      </c>
      <c r="P472" s="106" t="s">
        <v>75</v>
      </c>
      <c r="Q472" s="106" t="s">
        <v>75</v>
      </c>
      <c r="R472" s="106" t="s">
        <v>75</v>
      </c>
      <c r="S472" s="107" t="s">
        <v>75</v>
      </c>
      <c r="T472" s="107" t="s">
        <v>75</v>
      </c>
      <c r="U472" s="108" t="s">
        <v>75</v>
      </c>
      <c r="V472" s="108" t="s">
        <v>75</v>
      </c>
      <c r="W472" s="110" t="s">
        <v>75</v>
      </c>
      <c r="X472" s="110" t="s">
        <v>75</v>
      </c>
    </row>
    <row r="473" spans="14:24" ht="15.75" x14ac:dyDescent="0.25">
      <c r="N473" s="111">
        <v>50890</v>
      </c>
      <c r="O473" s="106" t="s">
        <v>75</v>
      </c>
      <c r="P473" s="106" t="s">
        <v>75</v>
      </c>
      <c r="Q473" s="106" t="s">
        <v>75</v>
      </c>
      <c r="R473" s="106" t="s">
        <v>75</v>
      </c>
      <c r="S473" s="107" t="s">
        <v>75</v>
      </c>
      <c r="T473" s="107" t="s">
        <v>75</v>
      </c>
      <c r="U473" s="108" t="s">
        <v>75</v>
      </c>
      <c r="V473" s="108" t="s">
        <v>75</v>
      </c>
      <c r="W473" s="110" t="s">
        <v>75</v>
      </c>
      <c r="X473" s="110" t="s">
        <v>75</v>
      </c>
    </row>
    <row r="474" spans="14:24" ht="15.75" x14ac:dyDescent="0.25">
      <c r="N474" s="111">
        <v>50921</v>
      </c>
      <c r="O474" s="106" t="s">
        <v>75</v>
      </c>
      <c r="P474" s="106" t="s">
        <v>75</v>
      </c>
      <c r="Q474" s="106" t="s">
        <v>75</v>
      </c>
      <c r="R474" s="106" t="s">
        <v>75</v>
      </c>
      <c r="S474" s="107" t="s">
        <v>75</v>
      </c>
      <c r="T474" s="107" t="s">
        <v>75</v>
      </c>
      <c r="U474" s="108" t="s">
        <v>75</v>
      </c>
      <c r="V474" s="108" t="s">
        <v>75</v>
      </c>
      <c r="W474" s="110" t="s">
        <v>75</v>
      </c>
      <c r="X474" s="110" t="s">
        <v>75</v>
      </c>
    </row>
    <row r="475" spans="14:24" ht="15.75" x14ac:dyDescent="0.25">
      <c r="N475" s="111">
        <v>50951</v>
      </c>
      <c r="O475" s="106" t="s">
        <v>75</v>
      </c>
      <c r="P475" s="106" t="s">
        <v>75</v>
      </c>
      <c r="Q475" s="106" t="s">
        <v>75</v>
      </c>
      <c r="R475" s="106" t="s">
        <v>75</v>
      </c>
      <c r="S475" s="107" t="s">
        <v>75</v>
      </c>
      <c r="T475" s="107" t="s">
        <v>75</v>
      </c>
      <c r="U475" s="108" t="s">
        <v>75</v>
      </c>
      <c r="V475" s="108" t="s">
        <v>75</v>
      </c>
      <c r="W475" s="110" t="s">
        <v>75</v>
      </c>
      <c r="X475" s="110" t="s">
        <v>75</v>
      </c>
    </row>
    <row r="476" spans="14:24" ht="15.75" x14ac:dyDescent="0.25">
      <c r="N476" s="111">
        <v>50982</v>
      </c>
      <c r="O476" s="106" t="s">
        <v>75</v>
      </c>
      <c r="P476" s="106" t="s">
        <v>75</v>
      </c>
      <c r="Q476" s="106" t="s">
        <v>75</v>
      </c>
      <c r="R476" s="106" t="s">
        <v>75</v>
      </c>
      <c r="S476" s="107" t="s">
        <v>75</v>
      </c>
      <c r="T476" s="107" t="s">
        <v>75</v>
      </c>
      <c r="U476" s="108" t="s">
        <v>75</v>
      </c>
      <c r="V476" s="108" t="s">
        <v>75</v>
      </c>
      <c r="W476" s="110" t="s">
        <v>75</v>
      </c>
      <c r="X476" s="110" t="s">
        <v>75</v>
      </c>
    </row>
    <row r="477" spans="14:24" ht="15.75" x14ac:dyDescent="0.25">
      <c r="N477" s="111">
        <v>51013</v>
      </c>
      <c r="O477" s="106" t="s">
        <v>75</v>
      </c>
      <c r="P477" s="106" t="s">
        <v>75</v>
      </c>
      <c r="Q477" s="106" t="s">
        <v>75</v>
      </c>
      <c r="R477" s="106" t="s">
        <v>75</v>
      </c>
      <c r="S477" s="107" t="s">
        <v>75</v>
      </c>
      <c r="T477" s="107" t="s">
        <v>75</v>
      </c>
      <c r="U477" s="108" t="s">
        <v>75</v>
      </c>
      <c r="V477" s="108" t="s">
        <v>75</v>
      </c>
      <c r="W477" s="110" t="s">
        <v>75</v>
      </c>
      <c r="X477" s="110" t="s">
        <v>75</v>
      </c>
    </row>
    <row r="478" spans="14:24" ht="15.75" x14ac:dyDescent="0.25">
      <c r="N478" s="111">
        <v>51043</v>
      </c>
      <c r="O478" s="106" t="s">
        <v>75</v>
      </c>
      <c r="P478" s="106" t="s">
        <v>75</v>
      </c>
      <c r="Q478" s="106" t="s">
        <v>75</v>
      </c>
      <c r="R478" s="106" t="s">
        <v>75</v>
      </c>
      <c r="S478" s="107" t="s">
        <v>75</v>
      </c>
      <c r="T478" s="107" t="s">
        <v>75</v>
      </c>
      <c r="U478" s="108" t="s">
        <v>75</v>
      </c>
      <c r="V478" s="108" t="s">
        <v>75</v>
      </c>
      <c r="W478" s="110" t="s">
        <v>75</v>
      </c>
      <c r="X478" s="110" t="s">
        <v>75</v>
      </c>
    </row>
    <row r="479" spans="14:24" ht="15.75" x14ac:dyDescent="0.25">
      <c r="N479" s="111">
        <v>51074</v>
      </c>
      <c r="O479" s="106" t="s">
        <v>75</v>
      </c>
      <c r="P479" s="106" t="s">
        <v>75</v>
      </c>
      <c r="Q479" s="106" t="s">
        <v>75</v>
      </c>
      <c r="R479" s="106" t="s">
        <v>75</v>
      </c>
      <c r="S479" s="107" t="s">
        <v>75</v>
      </c>
      <c r="T479" s="107" t="s">
        <v>75</v>
      </c>
      <c r="U479" s="108" t="s">
        <v>75</v>
      </c>
      <c r="V479" s="108" t="s">
        <v>75</v>
      </c>
      <c r="W479" s="110" t="s">
        <v>75</v>
      </c>
      <c r="X479" s="110" t="s">
        <v>75</v>
      </c>
    </row>
    <row r="480" spans="14:24" ht="15.75" x14ac:dyDescent="0.25">
      <c r="N480" s="111">
        <v>51104</v>
      </c>
      <c r="O480" s="106" t="s">
        <v>75</v>
      </c>
      <c r="P480" s="106" t="s">
        <v>75</v>
      </c>
      <c r="Q480" s="106" t="s">
        <v>75</v>
      </c>
      <c r="R480" s="106" t="s">
        <v>75</v>
      </c>
      <c r="S480" s="107" t="s">
        <v>75</v>
      </c>
      <c r="T480" s="107" t="s">
        <v>75</v>
      </c>
      <c r="U480" s="108" t="s">
        <v>75</v>
      </c>
      <c r="V480" s="108" t="s">
        <v>75</v>
      </c>
      <c r="W480" s="110" t="s">
        <v>75</v>
      </c>
      <c r="X480" s="110" t="s">
        <v>75</v>
      </c>
    </row>
    <row r="481" spans="14:24" ht="15.75" x14ac:dyDescent="0.25">
      <c r="N481" s="111">
        <v>51135</v>
      </c>
      <c r="O481" s="106" t="s">
        <v>75</v>
      </c>
      <c r="P481" s="106" t="s">
        <v>75</v>
      </c>
      <c r="Q481" s="106" t="s">
        <v>75</v>
      </c>
      <c r="R481" s="106" t="s">
        <v>75</v>
      </c>
      <c r="S481" s="107" t="s">
        <v>75</v>
      </c>
      <c r="T481" s="107" t="s">
        <v>75</v>
      </c>
      <c r="U481" s="108" t="s">
        <v>75</v>
      </c>
      <c r="V481" s="108" t="s">
        <v>75</v>
      </c>
      <c r="W481" s="110" t="s">
        <v>75</v>
      </c>
      <c r="X481" s="110" t="s">
        <v>75</v>
      </c>
    </row>
    <row r="482" spans="14:24" ht="15.75" x14ac:dyDescent="0.25">
      <c r="N482" s="111">
        <v>51166</v>
      </c>
      <c r="O482" s="106" t="s">
        <v>75</v>
      </c>
      <c r="P482" s="106" t="s">
        <v>75</v>
      </c>
      <c r="Q482" s="106" t="s">
        <v>75</v>
      </c>
      <c r="R482" s="106" t="s">
        <v>75</v>
      </c>
      <c r="S482" s="107" t="s">
        <v>75</v>
      </c>
      <c r="T482" s="107" t="s">
        <v>75</v>
      </c>
      <c r="U482" s="108" t="s">
        <v>75</v>
      </c>
      <c r="V482" s="108" t="s">
        <v>75</v>
      </c>
      <c r="W482" s="110" t="s">
        <v>75</v>
      </c>
      <c r="X482" s="110" t="s">
        <v>75</v>
      </c>
    </row>
    <row r="483" spans="14:24" ht="15.75" x14ac:dyDescent="0.25">
      <c r="N483" s="111">
        <v>51195</v>
      </c>
      <c r="O483" s="106" t="s">
        <v>75</v>
      </c>
      <c r="P483" s="106" t="s">
        <v>75</v>
      </c>
      <c r="Q483" s="106" t="s">
        <v>75</v>
      </c>
      <c r="R483" s="106" t="s">
        <v>75</v>
      </c>
      <c r="S483" s="107" t="s">
        <v>75</v>
      </c>
      <c r="T483" s="107" t="s">
        <v>75</v>
      </c>
      <c r="U483" s="108" t="s">
        <v>75</v>
      </c>
      <c r="V483" s="108" t="s">
        <v>75</v>
      </c>
      <c r="W483" s="110" t="s">
        <v>75</v>
      </c>
      <c r="X483" s="110" t="s">
        <v>75</v>
      </c>
    </row>
    <row r="484" spans="14:24" ht="15.75" x14ac:dyDescent="0.25">
      <c r="N484" s="111">
        <v>51226</v>
      </c>
      <c r="O484" s="106" t="s">
        <v>75</v>
      </c>
      <c r="P484" s="106" t="s">
        <v>75</v>
      </c>
      <c r="Q484" s="106" t="s">
        <v>75</v>
      </c>
      <c r="R484" s="106" t="s">
        <v>75</v>
      </c>
      <c r="S484" s="107" t="s">
        <v>75</v>
      </c>
      <c r="T484" s="107" t="s">
        <v>75</v>
      </c>
      <c r="U484" s="108" t="s">
        <v>75</v>
      </c>
      <c r="V484" s="108" t="s">
        <v>75</v>
      </c>
      <c r="W484" s="110" t="s">
        <v>75</v>
      </c>
      <c r="X484" s="110" t="s">
        <v>75</v>
      </c>
    </row>
    <row r="485" spans="14:24" ht="15.75" x14ac:dyDescent="0.25">
      <c r="N485" s="111">
        <v>51256</v>
      </c>
      <c r="O485" s="106" t="s">
        <v>75</v>
      </c>
      <c r="P485" s="106" t="s">
        <v>75</v>
      </c>
      <c r="Q485" s="106" t="s">
        <v>75</v>
      </c>
      <c r="R485" s="106" t="s">
        <v>75</v>
      </c>
      <c r="S485" s="107" t="s">
        <v>75</v>
      </c>
      <c r="T485" s="107" t="s">
        <v>75</v>
      </c>
      <c r="U485" s="108" t="s">
        <v>75</v>
      </c>
      <c r="V485" s="108" t="s">
        <v>75</v>
      </c>
      <c r="W485" s="110" t="s">
        <v>75</v>
      </c>
      <c r="X485" s="110" t="s">
        <v>75</v>
      </c>
    </row>
    <row r="486" spans="14:24" ht="15.75" x14ac:dyDescent="0.25">
      <c r="N486" s="111">
        <v>51287</v>
      </c>
      <c r="O486" s="106" t="s">
        <v>75</v>
      </c>
      <c r="P486" s="106" t="s">
        <v>75</v>
      </c>
      <c r="Q486" s="106" t="s">
        <v>75</v>
      </c>
      <c r="R486" s="106" t="s">
        <v>75</v>
      </c>
      <c r="S486" s="107" t="s">
        <v>75</v>
      </c>
      <c r="T486" s="107" t="s">
        <v>75</v>
      </c>
      <c r="U486" s="108" t="s">
        <v>75</v>
      </c>
      <c r="V486" s="108" t="s">
        <v>75</v>
      </c>
      <c r="W486" s="110" t="s">
        <v>75</v>
      </c>
      <c r="X486" s="110" t="s">
        <v>75</v>
      </c>
    </row>
    <row r="487" spans="14:24" ht="15.75" x14ac:dyDescent="0.25">
      <c r="N487" s="111">
        <v>51317</v>
      </c>
      <c r="O487" s="106" t="s">
        <v>75</v>
      </c>
      <c r="P487" s="106" t="s">
        <v>75</v>
      </c>
      <c r="Q487" s="106" t="s">
        <v>75</v>
      </c>
      <c r="R487" s="106" t="s">
        <v>75</v>
      </c>
      <c r="S487" s="107" t="s">
        <v>75</v>
      </c>
      <c r="T487" s="107" t="s">
        <v>75</v>
      </c>
      <c r="U487" s="108" t="s">
        <v>75</v>
      </c>
      <c r="V487" s="108" t="s">
        <v>75</v>
      </c>
      <c r="W487" s="110" t="s">
        <v>75</v>
      </c>
      <c r="X487" s="110" t="s">
        <v>75</v>
      </c>
    </row>
    <row r="488" spans="14:24" ht="15.75" x14ac:dyDescent="0.25">
      <c r="N488" s="111">
        <v>51348</v>
      </c>
      <c r="O488" s="106" t="s">
        <v>75</v>
      </c>
      <c r="P488" s="106" t="s">
        <v>75</v>
      </c>
      <c r="Q488" s="106" t="s">
        <v>75</v>
      </c>
      <c r="R488" s="106" t="s">
        <v>75</v>
      </c>
      <c r="S488" s="107" t="s">
        <v>75</v>
      </c>
      <c r="T488" s="107" t="s">
        <v>75</v>
      </c>
      <c r="U488" s="108" t="s">
        <v>75</v>
      </c>
      <c r="V488" s="108" t="s">
        <v>75</v>
      </c>
      <c r="W488" s="110" t="s">
        <v>75</v>
      </c>
      <c r="X488" s="110" t="s">
        <v>75</v>
      </c>
    </row>
    <row r="489" spans="14:24" ht="15.75" x14ac:dyDescent="0.25">
      <c r="N489" s="111">
        <v>51379</v>
      </c>
      <c r="O489" s="106" t="s">
        <v>75</v>
      </c>
      <c r="P489" s="106" t="s">
        <v>75</v>
      </c>
      <c r="Q489" s="106" t="s">
        <v>75</v>
      </c>
      <c r="R489" s="106" t="s">
        <v>75</v>
      </c>
      <c r="S489" s="107" t="s">
        <v>75</v>
      </c>
      <c r="T489" s="107" t="s">
        <v>75</v>
      </c>
      <c r="U489" s="108" t="s">
        <v>75</v>
      </c>
      <c r="V489" s="108" t="s">
        <v>75</v>
      </c>
      <c r="W489" s="110" t="s">
        <v>75</v>
      </c>
      <c r="X489" s="110" t="s">
        <v>75</v>
      </c>
    </row>
    <row r="490" spans="14:24" ht="15.75" x14ac:dyDescent="0.25">
      <c r="N490" s="111">
        <v>51409</v>
      </c>
      <c r="O490" s="106" t="s">
        <v>75</v>
      </c>
      <c r="P490" s="106" t="s">
        <v>75</v>
      </c>
      <c r="Q490" s="106" t="s">
        <v>75</v>
      </c>
      <c r="R490" s="106" t="s">
        <v>75</v>
      </c>
      <c r="S490" s="107" t="s">
        <v>75</v>
      </c>
      <c r="T490" s="107" t="s">
        <v>75</v>
      </c>
      <c r="U490" s="108" t="s">
        <v>75</v>
      </c>
      <c r="V490" s="108" t="s">
        <v>75</v>
      </c>
      <c r="W490" s="110" t="s">
        <v>75</v>
      </c>
      <c r="X490" s="110" t="s">
        <v>75</v>
      </c>
    </row>
    <row r="491" spans="14:24" ht="15.75" x14ac:dyDescent="0.25">
      <c r="N491" s="111">
        <v>51440</v>
      </c>
      <c r="O491" s="106" t="s">
        <v>75</v>
      </c>
      <c r="P491" s="106" t="s">
        <v>75</v>
      </c>
      <c r="Q491" s="106" t="s">
        <v>75</v>
      </c>
      <c r="R491" s="106" t="s">
        <v>75</v>
      </c>
      <c r="S491" s="107" t="s">
        <v>75</v>
      </c>
      <c r="T491" s="107" t="s">
        <v>75</v>
      </c>
      <c r="U491" s="108" t="s">
        <v>75</v>
      </c>
      <c r="V491" s="108" t="s">
        <v>75</v>
      </c>
      <c r="W491" s="110" t="s">
        <v>75</v>
      </c>
      <c r="X491" s="110" t="s">
        <v>75</v>
      </c>
    </row>
    <row r="492" spans="14:24" ht="15.75" x14ac:dyDescent="0.25">
      <c r="N492" s="111">
        <v>51470</v>
      </c>
      <c r="O492" s="106" t="s">
        <v>75</v>
      </c>
      <c r="P492" s="106" t="s">
        <v>75</v>
      </c>
      <c r="Q492" s="106" t="s">
        <v>75</v>
      </c>
      <c r="R492" s="106" t="s">
        <v>75</v>
      </c>
      <c r="S492" s="107" t="s">
        <v>75</v>
      </c>
      <c r="T492" s="107" t="s">
        <v>75</v>
      </c>
      <c r="U492" s="108" t="s">
        <v>75</v>
      </c>
      <c r="V492" s="108" t="s">
        <v>75</v>
      </c>
      <c r="W492" s="110" t="s">
        <v>75</v>
      </c>
      <c r="X492" s="110" t="s">
        <v>75</v>
      </c>
    </row>
    <row r="493" spans="14:24" ht="15.75" x14ac:dyDescent="0.25">
      <c r="N493" s="111">
        <v>51501</v>
      </c>
      <c r="O493" s="106" t="s">
        <v>75</v>
      </c>
      <c r="P493" s="106" t="s">
        <v>75</v>
      </c>
      <c r="Q493" s="106" t="s">
        <v>75</v>
      </c>
      <c r="R493" s="106" t="s">
        <v>75</v>
      </c>
      <c r="S493" s="107" t="s">
        <v>75</v>
      </c>
      <c r="T493" s="107" t="s">
        <v>75</v>
      </c>
      <c r="U493" s="108" t="s">
        <v>75</v>
      </c>
      <c r="V493" s="108" t="s">
        <v>75</v>
      </c>
      <c r="W493" s="110" t="s">
        <v>75</v>
      </c>
      <c r="X493" s="110" t="s">
        <v>75</v>
      </c>
    </row>
    <row r="494" spans="14:24" ht="15.75" x14ac:dyDescent="0.25">
      <c r="N494" s="111">
        <v>51532</v>
      </c>
      <c r="O494" s="106" t="s">
        <v>75</v>
      </c>
      <c r="P494" s="106" t="s">
        <v>75</v>
      </c>
      <c r="Q494" s="106" t="s">
        <v>75</v>
      </c>
      <c r="R494" s="106" t="s">
        <v>75</v>
      </c>
      <c r="S494" s="107" t="s">
        <v>75</v>
      </c>
      <c r="T494" s="107" t="s">
        <v>75</v>
      </c>
      <c r="U494" s="108" t="s">
        <v>75</v>
      </c>
      <c r="V494" s="108" t="s">
        <v>75</v>
      </c>
      <c r="W494" s="110" t="s">
        <v>75</v>
      </c>
      <c r="X494" s="110" t="s">
        <v>75</v>
      </c>
    </row>
    <row r="495" spans="14:24" ht="15.75" x14ac:dyDescent="0.25">
      <c r="N495" s="111">
        <v>51560</v>
      </c>
      <c r="O495" s="106" t="s">
        <v>75</v>
      </c>
      <c r="P495" s="106" t="s">
        <v>75</v>
      </c>
      <c r="Q495" s="106" t="s">
        <v>75</v>
      </c>
      <c r="R495" s="106" t="s">
        <v>75</v>
      </c>
      <c r="S495" s="107" t="s">
        <v>75</v>
      </c>
      <c r="T495" s="107" t="s">
        <v>75</v>
      </c>
      <c r="U495" s="108" t="s">
        <v>75</v>
      </c>
      <c r="V495" s="108" t="s">
        <v>75</v>
      </c>
      <c r="W495" s="110" t="s">
        <v>75</v>
      </c>
      <c r="X495" s="110" t="s">
        <v>75</v>
      </c>
    </row>
    <row r="496" spans="14:24" ht="15.75" x14ac:dyDescent="0.25">
      <c r="N496" s="111">
        <v>51591</v>
      </c>
      <c r="O496" s="106" t="s">
        <v>75</v>
      </c>
      <c r="P496" s="106" t="s">
        <v>75</v>
      </c>
      <c r="Q496" s="106" t="s">
        <v>75</v>
      </c>
      <c r="R496" s="106" t="s">
        <v>75</v>
      </c>
      <c r="S496" s="107" t="s">
        <v>75</v>
      </c>
      <c r="T496" s="107" t="s">
        <v>75</v>
      </c>
      <c r="U496" s="108" t="s">
        <v>75</v>
      </c>
      <c r="V496" s="108" t="s">
        <v>75</v>
      </c>
      <c r="W496" s="110" t="s">
        <v>75</v>
      </c>
      <c r="X496" s="110" t="s">
        <v>75</v>
      </c>
    </row>
    <row r="497" spans="14:24" ht="15.75" x14ac:dyDescent="0.25">
      <c r="N497" s="111">
        <v>51621</v>
      </c>
      <c r="O497" s="106" t="s">
        <v>75</v>
      </c>
      <c r="P497" s="106" t="s">
        <v>75</v>
      </c>
      <c r="Q497" s="106" t="s">
        <v>75</v>
      </c>
      <c r="R497" s="106" t="s">
        <v>75</v>
      </c>
      <c r="S497" s="107" t="s">
        <v>75</v>
      </c>
      <c r="T497" s="107" t="s">
        <v>75</v>
      </c>
      <c r="U497" s="108" t="s">
        <v>75</v>
      </c>
      <c r="V497" s="108" t="s">
        <v>75</v>
      </c>
      <c r="W497" s="110" t="s">
        <v>75</v>
      </c>
      <c r="X497" s="110" t="s">
        <v>75</v>
      </c>
    </row>
    <row r="498" spans="14:24" ht="15.75" x14ac:dyDescent="0.25">
      <c r="N498" s="111">
        <v>51652</v>
      </c>
      <c r="O498" s="106" t="s">
        <v>75</v>
      </c>
      <c r="P498" s="106" t="s">
        <v>75</v>
      </c>
      <c r="Q498" s="106" t="s">
        <v>75</v>
      </c>
      <c r="R498" s="106" t="s">
        <v>75</v>
      </c>
      <c r="S498" s="107" t="s">
        <v>75</v>
      </c>
      <c r="T498" s="107" t="s">
        <v>75</v>
      </c>
      <c r="U498" s="108" t="s">
        <v>75</v>
      </c>
      <c r="V498" s="108" t="s">
        <v>75</v>
      </c>
      <c r="W498" s="110" t="s">
        <v>75</v>
      </c>
      <c r="X498" s="110" t="s">
        <v>75</v>
      </c>
    </row>
    <row r="499" spans="14:24" ht="15.75" x14ac:dyDescent="0.25">
      <c r="N499" s="111">
        <v>51682</v>
      </c>
      <c r="O499" s="106" t="s">
        <v>75</v>
      </c>
      <c r="P499" s="106" t="s">
        <v>75</v>
      </c>
      <c r="Q499" s="106" t="s">
        <v>75</v>
      </c>
      <c r="R499" s="106" t="s">
        <v>75</v>
      </c>
      <c r="S499" s="107" t="s">
        <v>75</v>
      </c>
      <c r="T499" s="107" t="s">
        <v>75</v>
      </c>
      <c r="U499" s="108" t="s">
        <v>75</v>
      </c>
      <c r="V499" s="108" t="s">
        <v>75</v>
      </c>
      <c r="W499" s="110" t="s">
        <v>75</v>
      </c>
      <c r="X499" s="110" t="s">
        <v>75</v>
      </c>
    </row>
    <row r="500" spans="14:24" ht="15.75" x14ac:dyDescent="0.25">
      <c r="N500" s="111">
        <v>51713</v>
      </c>
      <c r="O500" s="106" t="s">
        <v>75</v>
      </c>
      <c r="P500" s="106" t="s">
        <v>75</v>
      </c>
      <c r="Q500" s="106" t="s">
        <v>75</v>
      </c>
      <c r="R500" s="106" t="s">
        <v>75</v>
      </c>
      <c r="S500" s="107" t="s">
        <v>75</v>
      </c>
      <c r="T500" s="107" t="s">
        <v>75</v>
      </c>
      <c r="U500" s="108" t="s">
        <v>75</v>
      </c>
      <c r="V500" s="108" t="s">
        <v>75</v>
      </c>
      <c r="W500" s="110" t="s">
        <v>75</v>
      </c>
      <c r="X500" s="110" t="s">
        <v>75</v>
      </c>
    </row>
    <row r="501" spans="14:24" ht="15.75" x14ac:dyDescent="0.25">
      <c r="N501" s="111">
        <v>51744</v>
      </c>
      <c r="O501" s="106" t="s">
        <v>75</v>
      </c>
      <c r="P501" s="106" t="s">
        <v>75</v>
      </c>
      <c r="Q501" s="106" t="s">
        <v>75</v>
      </c>
      <c r="R501" s="106" t="s">
        <v>75</v>
      </c>
      <c r="S501" s="107" t="s">
        <v>75</v>
      </c>
      <c r="T501" s="107" t="s">
        <v>75</v>
      </c>
      <c r="U501" s="108" t="s">
        <v>75</v>
      </c>
      <c r="V501" s="108" t="s">
        <v>75</v>
      </c>
      <c r="W501" s="110" t="s">
        <v>75</v>
      </c>
      <c r="X501" s="110" t="s">
        <v>75</v>
      </c>
    </row>
    <row r="502" spans="14:24" ht="15.75" x14ac:dyDescent="0.25">
      <c r="N502" s="111">
        <v>51774</v>
      </c>
      <c r="O502" s="106" t="s">
        <v>75</v>
      </c>
      <c r="P502" s="106" t="s">
        <v>75</v>
      </c>
      <c r="Q502" s="106" t="s">
        <v>75</v>
      </c>
      <c r="R502" s="106" t="s">
        <v>75</v>
      </c>
      <c r="S502" s="107" t="s">
        <v>75</v>
      </c>
      <c r="T502" s="107" t="s">
        <v>75</v>
      </c>
      <c r="U502" s="108" t="s">
        <v>75</v>
      </c>
      <c r="V502" s="108" t="s">
        <v>75</v>
      </c>
      <c r="W502" s="110" t="s">
        <v>75</v>
      </c>
      <c r="X502" s="110" t="s">
        <v>75</v>
      </c>
    </row>
    <row r="503" spans="14:24" ht="15.75" x14ac:dyDescent="0.25">
      <c r="N503" s="111">
        <v>51805</v>
      </c>
      <c r="O503" s="106" t="s">
        <v>75</v>
      </c>
      <c r="P503" s="106" t="s">
        <v>75</v>
      </c>
      <c r="Q503" s="106" t="s">
        <v>75</v>
      </c>
      <c r="R503" s="106" t="s">
        <v>75</v>
      </c>
      <c r="S503" s="107" t="s">
        <v>75</v>
      </c>
      <c r="T503" s="107" t="s">
        <v>75</v>
      </c>
      <c r="U503" s="108" t="s">
        <v>75</v>
      </c>
      <c r="V503" s="108" t="s">
        <v>75</v>
      </c>
      <c r="W503" s="110" t="s">
        <v>75</v>
      </c>
      <c r="X503" s="110" t="s">
        <v>75</v>
      </c>
    </row>
    <row r="504" spans="14:24" ht="15.75" x14ac:dyDescent="0.25">
      <c r="N504" s="111">
        <v>51835</v>
      </c>
      <c r="O504" s="106" t="s">
        <v>75</v>
      </c>
      <c r="P504" s="106" t="s">
        <v>75</v>
      </c>
      <c r="Q504" s="106" t="s">
        <v>75</v>
      </c>
      <c r="R504" s="106" t="s">
        <v>75</v>
      </c>
      <c r="S504" s="107" t="s">
        <v>75</v>
      </c>
      <c r="T504" s="107" t="s">
        <v>75</v>
      </c>
      <c r="U504" s="108" t="s">
        <v>75</v>
      </c>
      <c r="V504" s="108" t="s">
        <v>75</v>
      </c>
      <c r="W504" s="110" t="s">
        <v>75</v>
      </c>
      <c r="X504" s="110" t="s">
        <v>75</v>
      </c>
    </row>
    <row r="505" spans="14:24" ht="15.75" x14ac:dyDescent="0.25">
      <c r="N505" s="111">
        <v>51866</v>
      </c>
      <c r="O505" s="106" t="s">
        <v>75</v>
      </c>
      <c r="P505" s="106" t="s">
        <v>75</v>
      </c>
      <c r="Q505" s="106" t="s">
        <v>75</v>
      </c>
      <c r="R505" s="106" t="s">
        <v>75</v>
      </c>
      <c r="S505" s="107" t="s">
        <v>75</v>
      </c>
      <c r="T505" s="107" t="s">
        <v>75</v>
      </c>
      <c r="U505" s="108" t="s">
        <v>75</v>
      </c>
      <c r="V505" s="108" t="s">
        <v>75</v>
      </c>
      <c r="W505" s="110" t="s">
        <v>75</v>
      </c>
      <c r="X505" s="110" t="s">
        <v>75</v>
      </c>
    </row>
    <row r="506" spans="14:24" ht="15.75" x14ac:dyDescent="0.25">
      <c r="N506" s="111">
        <v>51897</v>
      </c>
      <c r="O506" s="106" t="s">
        <v>75</v>
      </c>
      <c r="P506" s="106" t="s">
        <v>75</v>
      </c>
      <c r="Q506" s="106" t="s">
        <v>75</v>
      </c>
      <c r="R506" s="106" t="s">
        <v>75</v>
      </c>
      <c r="S506" s="107" t="s">
        <v>75</v>
      </c>
      <c r="T506" s="107" t="s">
        <v>75</v>
      </c>
      <c r="U506" s="108" t="s">
        <v>75</v>
      </c>
      <c r="V506" s="108" t="s">
        <v>75</v>
      </c>
      <c r="W506" s="110" t="s">
        <v>75</v>
      </c>
      <c r="X506" s="110" t="s">
        <v>75</v>
      </c>
    </row>
    <row r="507" spans="14:24" ht="15.75" x14ac:dyDescent="0.25">
      <c r="N507" s="111">
        <v>51925</v>
      </c>
      <c r="O507" s="106" t="s">
        <v>75</v>
      </c>
      <c r="P507" s="106" t="s">
        <v>75</v>
      </c>
      <c r="Q507" s="106" t="s">
        <v>75</v>
      </c>
      <c r="R507" s="106" t="s">
        <v>75</v>
      </c>
      <c r="S507" s="107" t="s">
        <v>75</v>
      </c>
      <c r="T507" s="107" t="s">
        <v>75</v>
      </c>
      <c r="U507" s="108" t="s">
        <v>75</v>
      </c>
      <c r="V507" s="108" t="s">
        <v>75</v>
      </c>
      <c r="W507" s="110" t="s">
        <v>75</v>
      </c>
      <c r="X507" s="110" t="s">
        <v>75</v>
      </c>
    </row>
    <row r="508" spans="14:24" ht="15.75" x14ac:dyDescent="0.25">
      <c r="N508" s="111">
        <v>51956</v>
      </c>
      <c r="O508" s="106" t="s">
        <v>75</v>
      </c>
      <c r="P508" s="106" t="s">
        <v>75</v>
      </c>
      <c r="Q508" s="106" t="s">
        <v>75</v>
      </c>
      <c r="R508" s="106" t="s">
        <v>75</v>
      </c>
      <c r="S508" s="107" t="s">
        <v>75</v>
      </c>
      <c r="T508" s="107" t="s">
        <v>75</v>
      </c>
      <c r="U508" s="108" t="s">
        <v>75</v>
      </c>
      <c r="V508" s="108" t="s">
        <v>75</v>
      </c>
      <c r="W508" s="110" t="s">
        <v>75</v>
      </c>
      <c r="X508" s="110" t="s">
        <v>75</v>
      </c>
    </row>
    <row r="509" spans="14:24" ht="15.75" x14ac:dyDescent="0.25">
      <c r="N509" s="111">
        <v>51986</v>
      </c>
      <c r="O509" s="106" t="s">
        <v>75</v>
      </c>
      <c r="P509" s="106" t="s">
        <v>75</v>
      </c>
      <c r="Q509" s="106" t="s">
        <v>75</v>
      </c>
      <c r="R509" s="106" t="s">
        <v>75</v>
      </c>
      <c r="S509" s="107" t="s">
        <v>75</v>
      </c>
      <c r="T509" s="107" t="s">
        <v>75</v>
      </c>
      <c r="U509" s="108" t="s">
        <v>75</v>
      </c>
      <c r="V509" s="108" t="s">
        <v>75</v>
      </c>
      <c r="W509" s="110" t="s">
        <v>75</v>
      </c>
      <c r="X509" s="110" t="s">
        <v>75</v>
      </c>
    </row>
    <row r="510" spans="14:24" ht="15.75" x14ac:dyDescent="0.25">
      <c r="N510" s="111">
        <v>52017</v>
      </c>
      <c r="O510" s="106" t="s">
        <v>75</v>
      </c>
      <c r="P510" s="106" t="s">
        <v>75</v>
      </c>
      <c r="Q510" s="106" t="s">
        <v>75</v>
      </c>
      <c r="R510" s="106" t="s">
        <v>75</v>
      </c>
      <c r="S510" s="107" t="s">
        <v>75</v>
      </c>
      <c r="T510" s="107" t="s">
        <v>75</v>
      </c>
      <c r="U510" s="108" t="s">
        <v>75</v>
      </c>
      <c r="V510" s="108" t="s">
        <v>75</v>
      </c>
      <c r="W510" s="110" t="s">
        <v>75</v>
      </c>
      <c r="X510" s="110" t="s">
        <v>75</v>
      </c>
    </row>
    <row r="511" spans="14:24" ht="15.75" x14ac:dyDescent="0.25">
      <c r="N511" s="111">
        <v>52047</v>
      </c>
      <c r="O511" s="106" t="s">
        <v>75</v>
      </c>
      <c r="P511" s="106" t="s">
        <v>75</v>
      </c>
      <c r="Q511" s="106" t="s">
        <v>75</v>
      </c>
      <c r="R511" s="106" t="s">
        <v>75</v>
      </c>
      <c r="S511" s="107" t="s">
        <v>75</v>
      </c>
      <c r="T511" s="107" t="s">
        <v>75</v>
      </c>
      <c r="U511" s="108" t="s">
        <v>75</v>
      </c>
      <c r="V511" s="108" t="s">
        <v>75</v>
      </c>
      <c r="W511" s="110" t="s">
        <v>75</v>
      </c>
      <c r="X511" s="110" t="s">
        <v>75</v>
      </c>
    </row>
    <row r="512" spans="14:24" ht="15.75" x14ac:dyDescent="0.25">
      <c r="N512" s="111">
        <v>52078</v>
      </c>
      <c r="O512" s="106" t="s">
        <v>75</v>
      </c>
      <c r="P512" s="106" t="s">
        <v>75</v>
      </c>
      <c r="Q512" s="106" t="s">
        <v>75</v>
      </c>
      <c r="R512" s="106" t="s">
        <v>75</v>
      </c>
      <c r="S512" s="107" t="s">
        <v>75</v>
      </c>
      <c r="T512" s="107" t="s">
        <v>75</v>
      </c>
      <c r="U512" s="108" t="s">
        <v>75</v>
      </c>
      <c r="V512" s="108" t="s">
        <v>75</v>
      </c>
      <c r="W512" s="110" t="s">
        <v>75</v>
      </c>
      <c r="X512" s="110" t="s">
        <v>75</v>
      </c>
    </row>
    <row r="513" spans="14:24" ht="15.75" x14ac:dyDescent="0.25">
      <c r="N513" s="111">
        <v>52109</v>
      </c>
      <c r="O513" s="106" t="s">
        <v>75</v>
      </c>
      <c r="P513" s="106" t="s">
        <v>75</v>
      </c>
      <c r="Q513" s="106" t="s">
        <v>75</v>
      </c>
      <c r="R513" s="106" t="s">
        <v>75</v>
      </c>
      <c r="S513" s="107" t="s">
        <v>75</v>
      </c>
      <c r="T513" s="107" t="s">
        <v>75</v>
      </c>
      <c r="U513" s="108" t="s">
        <v>75</v>
      </c>
      <c r="V513" s="108" t="s">
        <v>75</v>
      </c>
      <c r="W513" s="110" t="s">
        <v>75</v>
      </c>
      <c r="X513" s="110" t="s">
        <v>75</v>
      </c>
    </row>
    <row r="514" spans="14:24" ht="15.75" x14ac:dyDescent="0.25">
      <c r="N514" s="111">
        <v>52139</v>
      </c>
      <c r="O514" s="106" t="s">
        <v>75</v>
      </c>
      <c r="P514" s="106" t="s">
        <v>75</v>
      </c>
      <c r="Q514" s="106" t="s">
        <v>75</v>
      </c>
      <c r="R514" s="106" t="s">
        <v>75</v>
      </c>
      <c r="S514" s="107" t="s">
        <v>75</v>
      </c>
      <c r="T514" s="107" t="s">
        <v>75</v>
      </c>
      <c r="U514" s="108" t="s">
        <v>75</v>
      </c>
      <c r="V514" s="108" t="s">
        <v>75</v>
      </c>
      <c r="W514" s="110" t="s">
        <v>75</v>
      </c>
      <c r="X514" s="110" t="s">
        <v>75</v>
      </c>
    </row>
    <row r="515" spans="14:24" ht="15.75" x14ac:dyDescent="0.25">
      <c r="N515" s="111">
        <v>52170</v>
      </c>
      <c r="O515" s="106" t="s">
        <v>75</v>
      </c>
      <c r="P515" s="106" t="s">
        <v>75</v>
      </c>
      <c r="Q515" s="106" t="s">
        <v>75</v>
      </c>
      <c r="R515" s="106" t="s">
        <v>75</v>
      </c>
      <c r="S515" s="107" t="s">
        <v>75</v>
      </c>
      <c r="T515" s="107" t="s">
        <v>75</v>
      </c>
      <c r="U515" s="108" t="s">
        <v>75</v>
      </c>
      <c r="V515" s="108" t="s">
        <v>75</v>
      </c>
      <c r="W515" s="110" t="s">
        <v>75</v>
      </c>
      <c r="X515" s="110" t="s">
        <v>75</v>
      </c>
    </row>
    <row r="516" spans="14:24" ht="15.75" x14ac:dyDescent="0.25">
      <c r="N516" s="111">
        <v>52200</v>
      </c>
      <c r="O516" s="106" t="s">
        <v>75</v>
      </c>
      <c r="P516" s="106" t="s">
        <v>75</v>
      </c>
      <c r="Q516" s="106" t="s">
        <v>75</v>
      </c>
      <c r="R516" s="106" t="s">
        <v>75</v>
      </c>
      <c r="S516" s="107" t="s">
        <v>75</v>
      </c>
      <c r="T516" s="107" t="s">
        <v>75</v>
      </c>
      <c r="U516" s="108" t="s">
        <v>75</v>
      </c>
      <c r="V516" s="108" t="s">
        <v>75</v>
      </c>
      <c r="W516" s="110" t="s">
        <v>75</v>
      </c>
      <c r="X516" s="110" t="s">
        <v>75</v>
      </c>
    </row>
    <row r="517" spans="14:24" ht="15.75" x14ac:dyDescent="0.25">
      <c r="N517" s="111">
        <v>52231</v>
      </c>
      <c r="O517" s="106" t="s">
        <v>75</v>
      </c>
      <c r="P517" s="106" t="s">
        <v>75</v>
      </c>
      <c r="Q517" s="106" t="s">
        <v>75</v>
      </c>
      <c r="R517" s="106" t="s">
        <v>75</v>
      </c>
      <c r="S517" s="107" t="s">
        <v>75</v>
      </c>
      <c r="T517" s="107" t="s">
        <v>75</v>
      </c>
      <c r="U517" s="108" t="s">
        <v>75</v>
      </c>
      <c r="V517" s="108" t="s">
        <v>75</v>
      </c>
      <c r="W517" s="110" t="s">
        <v>75</v>
      </c>
      <c r="X517" s="110" t="s">
        <v>75</v>
      </c>
    </row>
    <row r="518" spans="14:24" ht="15.75" x14ac:dyDescent="0.25">
      <c r="N518" s="111">
        <v>52262</v>
      </c>
      <c r="O518" s="106" t="s">
        <v>75</v>
      </c>
      <c r="P518" s="106" t="s">
        <v>75</v>
      </c>
      <c r="Q518" s="106" t="s">
        <v>75</v>
      </c>
      <c r="R518" s="106" t="s">
        <v>75</v>
      </c>
      <c r="S518" s="107" t="s">
        <v>75</v>
      </c>
      <c r="T518" s="107" t="s">
        <v>75</v>
      </c>
      <c r="U518" s="108" t="s">
        <v>75</v>
      </c>
      <c r="V518" s="108" t="s">
        <v>75</v>
      </c>
      <c r="W518" s="110" t="s">
        <v>75</v>
      </c>
      <c r="X518" s="110" t="s">
        <v>75</v>
      </c>
    </row>
    <row r="519" spans="14:24" ht="15.75" x14ac:dyDescent="0.25">
      <c r="N519" s="111">
        <v>52290</v>
      </c>
      <c r="O519" s="106" t="s">
        <v>75</v>
      </c>
      <c r="P519" s="106" t="s">
        <v>75</v>
      </c>
      <c r="Q519" s="106" t="s">
        <v>75</v>
      </c>
      <c r="R519" s="106" t="s">
        <v>75</v>
      </c>
      <c r="S519" s="107" t="s">
        <v>75</v>
      </c>
      <c r="T519" s="107" t="s">
        <v>75</v>
      </c>
      <c r="U519" s="108" t="s">
        <v>75</v>
      </c>
      <c r="V519" s="108" t="s">
        <v>75</v>
      </c>
      <c r="W519" s="110" t="s">
        <v>75</v>
      </c>
      <c r="X519" s="110" t="s">
        <v>75</v>
      </c>
    </row>
    <row r="520" spans="14:24" ht="15.75" x14ac:dyDescent="0.25">
      <c r="N520" s="111">
        <v>52321</v>
      </c>
      <c r="O520" s="106" t="s">
        <v>75</v>
      </c>
      <c r="P520" s="106" t="s">
        <v>75</v>
      </c>
      <c r="Q520" s="106" t="s">
        <v>75</v>
      </c>
      <c r="R520" s="106" t="s">
        <v>75</v>
      </c>
      <c r="S520" s="107" t="s">
        <v>75</v>
      </c>
      <c r="T520" s="107" t="s">
        <v>75</v>
      </c>
      <c r="U520" s="108" t="s">
        <v>75</v>
      </c>
      <c r="V520" s="108" t="s">
        <v>75</v>
      </c>
      <c r="W520" s="110" t="s">
        <v>75</v>
      </c>
      <c r="X520" s="110" t="s">
        <v>75</v>
      </c>
    </row>
    <row r="521" spans="14:24" ht="15.75" x14ac:dyDescent="0.25">
      <c r="N521" s="111">
        <v>52351</v>
      </c>
      <c r="O521" s="106" t="s">
        <v>75</v>
      </c>
      <c r="P521" s="106" t="s">
        <v>75</v>
      </c>
      <c r="Q521" s="106" t="s">
        <v>75</v>
      </c>
      <c r="R521" s="106" t="s">
        <v>75</v>
      </c>
      <c r="S521" s="107" t="s">
        <v>75</v>
      </c>
      <c r="T521" s="107" t="s">
        <v>75</v>
      </c>
      <c r="U521" s="108" t="s">
        <v>75</v>
      </c>
      <c r="V521" s="108" t="s">
        <v>75</v>
      </c>
      <c r="W521" s="110" t="s">
        <v>75</v>
      </c>
      <c r="X521" s="110" t="s">
        <v>75</v>
      </c>
    </row>
    <row r="522" spans="14:24" ht="15.75" x14ac:dyDescent="0.25">
      <c r="N522" s="111">
        <v>52382</v>
      </c>
      <c r="O522" s="106" t="s">
        <v>75</v>
      </c>
      <c r="P522" s="106" t="s">
        <v>75</v>
      </c>
      <c r="Q522" s="106" t="s">
        <v>75</v>
      </c>
      <c r="R522" s="106" t="s">
        <v>75</v>
      </c>
      <c r="S522" s="107" t="s">
        <v>75</v>
      </c>
      <c r="T522" s="107" t="s">
        <v>75</v>
      </c>
      <c r="U522" s="108" t="s">
        <v>75</v>
      </c>
      <c r="V522" s="108" t="s">
        <v>75</v>
      </c>
      <c r="W522" s="110" t="s">
        <v>75</v>
      </c>
      <c r="X522" s="110" t="s">
        <v>75</v>
      </c>
    </row>
    <row r="523" spans="14:24" ht="15.75" x14ac:dyDescent="0.25">
      <c r="N523" s="111">
        <v>52412</v>
      </c>
      <c r="O523" s="106" t="s">
        <v>75</v>
      </c>
      <c r="P523" s="106" t="s">
        <v>75</v>
      </c>
      <c r="Q523" s="106" t="s">
        <v>75</v>
      </c>
      <c r="R523" s="106" t="s">
        <v>75</v>
      </c>
      <c r="S523" s="107" t="s">
        <v>75</v>
      </c>
      <c r="T523" s="107" t="s">
        <v>75</v>
      </c>
      <c r="U523" s="108" t="s">
        <v>75</v>
      </c>
      <c r="V523" s="108" t="s">
        <v>75</v>
      </c>
      <c r="W523" s="110" t="s">
        <v>75</v>
      </c>
      <c r="X523" s="110" t="s">
        <v>75</v>
      </c>
    </row>
    <row r="524" spans="14:24" ht="15.75" x14ac:dyDescent="0.25">
      <c r="N524" s="111">
        <v>52443</v>
      </c>
      <c r="O524" s="106" t="s">
        <v>75</v>
      </c>
      <c r="P524" s="106" t="s">
        <v>75</v>
      </c>
      <c r="Q524" s="106" t="s">
        <v>75</v>
      </c>
      <c r="R524" s="106" t="s">
        <v>75</v>
      </c>
      <c r="S524" s="107" t="s">
        <v>75</v>
      </c>
      <c r="T524" s="107" t="s">
        <v>75</v>
      </c>
      <c r="U524" s="108" t="s">
        <v>75</v>
      </c>
      <c r="V524" s="108" t="s">
        <v>75</v>
      </c>
      <c r="W524" s="110" t="s">
        <v>75</v>
      </c>
      <c r="X524" s="110" t="s">
        <v>75</v>
      </c>
    </row>
    <row r="525" spans="14:24" ht="15.75" x14ac:dyDescent="0.25">
      <c r="N525" s="111">
        <v>52474</v>
      </c>
      <c r="O525" s="106" t="s">
        <v>75</v>
      </c>
      <c r="P525" s="106" t="s">
        <v>75</v>
      </c>
      <c r="Q525" s="106" t="s">
        <v>75</v>
      </c>
      <c r="R525" s="106" t="s">
        <v>75</v>
      </c>
      <c r="S525" s="107" t="s">
        <v>75</v>
      </c>
      <c r="T525" s="107" t="s">
        <v>75</v>
      </c>
      <c r="U525" s="108" t="s">
        <v>75</v>
      </c>
      <c r="V525" s="108" t="s">
        <v>75</v>
      </c>
      <c r="W525" s="110" t="s">
        <v>75</v>
      </c>
      <c r="X525" s="110" t="s">
        <v>75</v>
      </c>
    </row>
    <row r="526" spans="14:24" ht="15.75" x14ac:dyDescent="0.25">
      <c r="N526" s="111">
        <v>52504</v>
      </c>
      <c r="O526" s="106" t="s">
        <v>75</v>
      </c>
      <c r="P526" s="106" t="s">
        <v>75</v>
      </c>
      <c r="Q526" s="106" t="s">
        <v>75</v>
      </c>
      <c r="R526" s="106" t="s">
        <v>75</v>
      </c>
      <c r="S526" s="107" t="s">
        <v>75</v>
      </c>
      <c r="T526" s="107" t="s">
        <v>75</v>
      </c>
      <c r="U526" s="108" t="s">
        <v>75</v>
      </c>
      <c r="V526" s="108" t="s">
        <v>75</v>
      </c>
      <c r="W526" s="110" t="s">
        <v>75</v>
      </c>
      <c r="X526" s="110" t="s">
        <v>75</v>
      </c>
    </row>
    <row r="527" spans="14:24" ht="15.75" x14ac:dyDescent="0.25">
      <c r="N527" s="111">
        <v>52535</v>
      </c>
      <c r="O527" s="106" t="s">
        <v>75</v>
      </c>
      <c r="P527" s="106" t="s">
        <v>75</v>
      </c>
      <c r="Q527" s="106" t="s">
        <v>75</v>
      </c>
      <c r="R527" s="106" t="s">
        <v>75</v>
      </c>
      <c r="S527" s="107" t="s">
        <v>75</v>
      </c>
      <c r="T527" s="107" t="s">
        <v>75</v>
      </c>
      <c r="U527" s="108" t="s">
        <v>75</v>
      </c>
      <c r="V527" s="108" t="s">
        <v>75</v>
      </c>
      <c r="W527" s="110" t="s">
        <v>75</v>
      </c>
      <c r="X527" s="110" t="s">
        <v>75</v>
      </c>
    </row>
    <row r="528" spans="14:24" ht="15.75" x14ac:dyDescent="0.25">
      <c r="N528" s="111">
        <v>52565</v>
      </c>
      <c r="O528" s="106" t="s">
        <v>75</v>
      </c>
      <c r="P528" s="106" t="s">
        <v>75</v>
      </c>
      <c r="Q528" s="106" t="s">
        <v>75</v>
      </c>
      <c r="R528" s="106" t="s">
        <v>75</v>
      </c>
      <c r="S528" s="107" t="s">
        <v>75</v>
      </c>
      <c r="T528" s="107" t="s">
        <v>75</v>
      </c>
      <c r="U528" s="108" t="s">
        <v>75</v>
      </c>
      <c r="V528" s="108" t="s">
        <v>75</v>
      </c>
      <c r="W528" s="110" t="s">
        <v>75</v>
      </c>
      <c r="X528" s="110" t="s">
        <v>75</v>
      </c>
    </row>
    <row r="529" spans="14:24" ht="15.75" x14ac:dyDescent="0.25">
      <c r="N529" s="111">
        <v>52596</v>
      </c>
      <c r="O529" s="106" t="s">
        <v>75</v>
      </c>
      <c r="P529" s="106" t="s">
        <v>75</v>
      </c>
      <c r="Q529" s="106" t="s">
        <v>75</v>
      </c>
      <c r="R529" s="106" t="s">
        <v>75</v>
      </c>
      <c r="S529" s="107" t="s">
        <v>75</v>
      </c>
      <c r="T529" s="107" t="s">
        <v>75</v>
      </c>
      <c r="U529" s="108" t="s">
        <v>75</v>
      </c>
      <c r="V529" s="108" t="s">
        <v>75</v>
      </c>
      <c r="W529" s="110" t="s">
        <v>75</v>
      </c>
      <c r="X529" s="110" t="s">
        <v>75</v>
      </c>
    </row>
    <row r="530" spans="14:24" ht="15.75" x14ac:dyDescent="0.25">
      <c r="N530" s="111">
        <v>52627</v>
      </c>
      <c r="O530" s="106" t="s">
        <v>75</v>
      </c>
      <c r="P530" s="106" t="s">
        <v>75</v>
      </c>
      <c r="Q530" s="106" t="s">
        <v>75</v>
      </c>
      <c r="R530" s="106" t="s">
        <v>75</v>
      </c>
      <c r="S530" s="107" t="s">
        <v>75</v>
      </c>
      <c r="T530" s="107" t="s">
        <v>75</v>
      </c>
      <c r="U530" s="108" t="s">
        <v>75</v>
      </c>
      <c r="V530" s="108" t="s">
        <v>75</v>
      </c>
      <c r="W530" s="110" t="s">
        <v>75</v>
      </c>
      <c r="X530" s="110" t="s">
        <v>75</v>
      </c>
    </row>
    <row r="531" spans="14:24" ht="15.75" x14ac:dyDescent="0.25">
      <c r="N531" s="111">
        <v>52656</v>
      </c>
      <c r="O531" s="106" t="s">
        <v>75</v>
      </c>
      <c r="P531" s="106" t="s">
        <v>75</v>
      </c>
      <c r="Q531" s="106" t="s">
        <v>75</v>
      </c>
      <c r="R531" s="106" t="s">
        <v>75</v>
      </c>
      <c r="S531" s="107" t="s">
        <v>75</v>
      </c>
      <c r="T531" s="107" t="s">
        <v>75</v>
      </c>
      <c r="U531" s="108" t="s">
        <v>75</v>
      </c>
      <c r="V531" s="108" t="s">
        <v>75</v>
      </c>
      <c r="W531" s="110" t="s">
        <v>75</v>
      </c>
      <c r="X531" s="110" t="s">
        <v>75</v>
      </c>
    </row>
    <row r="532" spans="14:24" ht="15.75" x14ac:dyDescent="0.25">
      <c r="N532" s="111">
        <v>52687</v>
      </c>
      <c r="O532" s="106" t="s">
        <v>75</v>
      </c>
      <c r="P532" s="106" t="s">
        <v>75</v>
      </c>
      <c r="Q532" s="106" t="s">
        <v>75</v>
      </c>
      <c r="R532" s="106" t="s">
        <v>75</v>
      </c>
      <c r="S532" s="107" t="s">
        <v>75</v>
      </c>
      <c r="T532" s="107" t="s">
        <v>75</v>
      </c>
      <c r="U532" s="108" t="s">
        <v>75</v>
      </c>
      <c r="V532" s="108" t="s">
        <v>75</v>
      </c>
      <c r="W532" s="110" t="s">
        <v>75</v>
      </c>
      <c r="X532" s="110" t="s">
        <v>75</v>
      </c>
    </row>
    <row r="533" spans="14:24" ht="15.75" x14ac:dyDescent="0.25">
      <c r="N533" s="111">
        <v>52717</v>
      </c>
      <c r="O533" s="106" t="s">
        <v>75</v>
      </c>
      <c r="P533" s="106" t="s">
        <v>75</v>
      </c>
      <c r="Q533" s="106" t="s">
        <v>75</v>
      </c>
      <c r="R533" s="106" t="s">
        <v>75</v>
      </c>
      <c r="S533" s="107" t="s">
        <v>75</v>
      </c>
      <c r="T533" s="107" t="s">
        <v>75</v>
      </c>
      <c r="U533" s="108" t="s">
        <v>75</v>
      </c>
      <c r="V533" s="108" t="s">
        <v>75</v>
      </c>
      <c r="W533" s="110" t="s">
        <v>75</v>
      </c>
      <c r="X533" s="110" t="s">
        <v>75</v>
      </c>
    </row>
    <row r="534" spans="14:24" ht="15.75" x14ac:dyDescent="0.25">
      <c r="N534" s="111">
        <v>52748</v>
      </c>
      <c r="O534" s="106" t="s">
        <v>75</v>
      </c>
      <c r="P534" s="106" t="s">
        <v>75</v>
      </c>
      <c r="Q534" s="106" t="s">
        <v>75</v>
      </c>
      <c r="R534" s="106" t="s">
        <v>75</v>
      </c>
      <c r="S534" s="107" t="s">
        <v>75</v>
      </c>
      <c r="T534" s="107" t="s">
        <v>75</v>
      </c>
      <c r="U534" s="108" t="s">
        <v>75</v>
      </c>
      <c r="V534" s="108" t="s">
        <v>75</v>
      </c>
      <c r="W534" s="110" t="s">
        <v>75</v>
      </c>
      <c r="X534" s="110" t="s">
        <v>75</v>
      </c>
    </row>
    <row r="535" spans="14:24" ht="15.75" x14ac:dyDescent="0.25">
      <c r="N535" s="111">
        <v>52778</v>
      </c>
      <c r="O535" s="106" t="s">
        <v>75</v>
      </c>
      <c r="P535" s="106" t="s">
        <v>75</v>
      </c>
      <c r="Q535" s="106" t="s">
        <v>75</v>
      </c>
      <c r="R535" s="106" t="s">
        <v>75</v>
      </c>
      <c r="S535" s="107" t="s">
        <v>75</v>
      </c>
      <c r="T535" s="107" t="s">
        <v>75</v>
      </c>
      <c r="U535" s="108" t="s">
        <v>75</v>
      </c>
      <c r="V535" s="108" t="s">
        <v>75</v>
      </c>
      <c r="W535" s="110" t="s">
        <v>75</v>
      </c>
      <c r="X535" s="110" t="s">
        <v>75</v>
      </c>
    </row>
    <row r="536" spans="14:24" ht="15.75" x14ac:dyDescent="0.25">
      <c r="N536" s="111">
        <v>52809</v>
      </c>
      <c r="O536" s="106" t="s">
        <v>75</v>
      </c>
      <c r="P536" s="106" t="s">
        <v>75</v>
      </c>
      <c r="Q536" s="106" t="s">
        <v>75</v>
      </c>
      <c r="R536" s="106" t="s">
        <v>75</v>
      </c>
      <c r="S536" s="107" t="s">
        <v>75</v>
      </c>
      <c r="T536" s="107" t="s">
        <v>75</v>
      </c>
      <c r="U536" s="108" t="s">
        <v>75</v>
      </c>
      <c r="V536" s="108" t="s">
        <v>75</v>
      </c>
      <c r="W536" s="110" t="s">
        <v>75</v>
      </c>
      <c r="X536" s="110" t="s">
        <v>75</v>
      </c>
    </row>
    <row r="537" spans="14:24" ht="15.75" x14ac:dyDescent="0.25">
      <c r="N537" s="111">
        <v>52840</v>
      </c>
      <c r="O537" s="106" t="s">
        <v>75</v>
      </c>
      <c r="P537" s="106" t="s">
        <v>75</v>
      </c>
      <c r="Q537" s="106" t="s">
        <v>75</v>
      </c>
      <c r="R537" s="106" t="s">
        <v>75</v>
      </c>
      <c r="S537" s="107" t="s">
        <v>75</v>
      </c>
      <c r="T537" s="107" t="s">
        <v>75</v>
      </c>
      <c r="U537" s="108" t="s">
        <v>75</v>
      </c>
      <c r="V537" s="108" t="s">
        <v>75</v>
      </c>
      <c r="W537" s="110" t="s">
        <v>75</v>
      </c>
      <c r="X537" s="110" t="s">
        <v>75</v>
      </c>
    </row>
    <row r="538" spans="14:24" ht="15.75" x14ac:dyDescent="0.25">
      <c r="N538" s="111">
        <v>52870</v>
      </c>
      <c r="O538" s="106" t="s">
        <v>75</v>
      </c>
      <c r="P538" s="106" t="s">
        <v>75</v>
      </c>
      <c r="Q538" s="106" t="s">
        <v>75</v>
      </c>
      <c r="R538" s="106" t="s">
        <v>75</v>
      </c>
      <c r="S538" s="107" t="s">
        <v>75</v>
      </c>
      <c r="T538" s="107" t="s">
        <v>75</v>
      </c>
      <c r="U538" s="108" t="s">
        <v>75</v>
      </c>
      <c r="V538" s="108" t="s">
        <v>75</v>
      </c>
      <c r="W538" s="110" t="s">
        <v>75</v>
      </c>
      <c r="X538" s="110" t="s">
        <v>75</v>
      </c>
    </row>
    <row r="539" spans="14:24" ht="15.75" x14ac:dyDescent="0.25">
      <c r="N539" s="111">
        <v>52901</v>
      </c>
      <c r="O539" s="106" t="s">
        <v>75</v>
      </c>
      <c r="P539" s="106" t="s">
        <v>75</v>
      </c>
      <c r="Q539" s="106" t="s">
        <v>75</v>
      </c>
      <c r="R539" s="106" t="s">
        <v>75</v>
      </c>
      <c r="S539" s="107" t="s">
        <v>75</v>
      </c>
      <c r="T539" s="107" t="s">
        <v>75</v>
      </c>
      <c r="U539" s="108" t="s">
        <v>75</v>
      </c>
      <c r="V539" s="108" t="s">
        <v>75</v>
      </c>
      <c r="W539" s="110" t="s">
        <v>75</v>
      </c>
      <c r="X539" s="110" t="s">
        <v>75</v>
      </c>
    </row>
    <row r="540" spans="14:24" ht="15.75" x14ac:dyDescent="0.25">
      <c r="N540" s="111">
        <v>52931</v>
      </c>
      <c r="O540" s="106" t="s">
        <v>75</v>
      </c>
      <c r="P540" s="106" t="s">
        <v>75</v>
      </c>
      <c r="Q540" s="106" t="s">
        <v>75</v>
      </c>
      <c r="R540" s="106" t="s">
        <v>75</v>
      </c>
      <c r="S540" s="107" t="s">
        <v>75</v>
      </c>
      <c r="T540" s="107" t="s">
        <v>75</v>
      </c>
      <c r="U540" s="108" t="s">
        <v>75</v>
      </c>
      <c r="V540" s="108" t="s">
        <v>75</v>
      </c>
      <c r="W540" s="110" t="s">
        <v>75</v>
      </c>
      <c r="X540" s="110" t="s">
        <v>75</v>
      </c>
    </row>
    <row r="541" spans="14:24" ht="15.75" x14ac:dyDescent="0.25">
      <c r="N541" s="111">
        <v>52962</v>
      </c>
      <c r="O541" s="106" t="s">
        <v>75</v>
      </c>
      <c r="P541" s="106" t="s">
        <v>75</v>
      </c>
      <c r="Q541" s="106" t="s">
        <v>75</v>
      </c>
      <c r="R541" s="106" t="s">
        <v>75</v>
      </c>
      <c r="S541" s="107" t="s">
        <v>75</v>
      </c>
      <c r="T541" s="107" t="s">
        <v>75</v>
      </c>
      <c r="U541" s="108" t="s">
        <v>75</v>
      </c>
      <c r="V541" s="108" t="s">
        <v>75</v>
      </c>
      <c r="W541" s="110" t="s">
        <v>75</v>
      </c>
      <c r="X541" s="110" t="s">
        <v>75</v>
      </c>
    </row>
    <row r="542" spans="14:24" ht="15.75" x14ac:dyDescent="0.25">
      <c r="N542" s="111">
        <v>52993</v>
      </c>
      <c r="O542" s="106" t="s">
        <v>75</v>
      </c>
      <c r="P542" s="106" t="s">
        <v>75</v>
      </c>
      <c r="Q542" s="106" t="s">
        <v>75</v>
      </c>
      <c r="R542" s="106" t="s">
        <v>75</v>
      </c>
      <c r="S542" s="107" t="s">
        <v>75</v>
      </c>
      <c r="T542" s="107" t="s">
        <v>75</v>
      </c>
      <c r="U542" s="108" t="s">
        <v>75</v>
      </c>
      <c r="V542" s="108" t="s">
        <v>75</v>
      </c>
      <c r="W542" s="110" t="s">
        <v>75</v>
      </c>
      <c r="X542" s="110" t="s">
        <v>75</v>
      </c>
    </row>
    <row r="543" spans="14:24" ht="15.75" x14ac:dyDescent="0.25">
      <c r="N543" s="111">
        <v>53021</v>
      </c>
      <c r="O543" s="106" t="s">
        <v>75</v>
      </c>
      <c r="P543" s="106" t="s">
        <v>75</v>
      </c>
      <c r="Q543" s="106" t="s">
        <v>75</v>
      </c>
      <c r="R543" s="106" t="s">
        <v>75</v>
      </c>
      <c r="S543" s="107" t="s">
        <v>75</v>
      </c>
      <c r="T543" s="107" t="s">
        <v>75</v>
      </c>
      <c r="U543" s="108" t="s">
        <v>75</v>
      </c>
      <c r="V543" s="108" t="s">
        <v>75</v>
      </c>
      <c r="W543" s="110" t="s">
        <v>75</v>
      </c>
      <c r="X543" s="110" t="s">
        <v>75</v>
      </c>
    </row>
    <row r="544" spans="14:24" ht="15.75" x14ac:dyDescent="0.25">
      <c r="N544" s="111">
        <v>53052</v>
      </c>
      <c r="O544" s="106" t="s">
        <v>75</v>
      </c>
      <c r="P544" s="106" t="s">
        <v>75</v>
      </c>
      <c r="Q544" s="106" t="s">
        <v>75</v>
      </c>
      <c r="R544" s="106" t="s">
        <v>75</v>
      </c>
      <c r="S544" s="107" t="s">
        <v>75</v>
      </c>
      <c r="T544" s="107" t="s">
        <v>75</v>
      </c>
      <c r="U544" s="108" t="s">
        <v>75</v>
      </c>
      <c r="V544" s="108" t="s">
        <v>75</v>
      </c>
      <c r="W544" s="110" t="s">
        <v>75</v>
      </c>
      <c r="X544" s="110" t="s">
        <v>75</v>
      </c>
    </row>
    <row r="545" spans="14:24" ht="15.75" x14ac:dyDescent="0.25">
      <c r="N545" s="111">
        <v>53082</v>
      </c>
      <c r="O545" s="106" t="s">
        <v>75</v>
      </c>
      <c r="P545" s="106" t="s">
        <v>75</v>
      </c>
      <c r="Q545" s="106" t="s">
        <v>75</v>
      </c>
      <c r="R545" s="106" t="s">
        <v>75</v>
      </c>
      <c r="S545" s="107" t="s">
        <v>75</v>
      </c>
      <c r="T545" s="107" t="s">
        <v>75</v>
      </c>
      <c r="U545" s="108" t="s">
        <v>75</v>
      </c>
      <c r="V545" s="108" t="s">
        <v>75</v>
      </c>
      <c r="W545" s="110" t="s">
        <v>75</v>
      </c>
      <c r="X545" s="110" t="s">
        <v>75</v>
      </c>
    </row>
    <row r="546" spans="14:24" ht="15.75" x14ac:dyDescent="0.25">
      <c r="N546" s="111">
        <v>53113</v>
      </c>
      <c r="O546" s="106" t="s">
        <v>75</v>
      </c>
      <c r="P546" s="106" t="s">
        <v>75</v>
      </c>
      <c r="Q546" s="106" t="s">
        <v>75</v>
      </c>
      <c r="R546" s="106" t="s">
        <v>75</v>
      </c>
      <c r="S546" s="107" t="s">
        <v>75</v>
      </c>
      <c r="T546" s="107" t="s">
        <v>75</v>
      </c>
      <c r="U546" s="108" t="s">
        <v>75</v>
      </c>
      <c r="V546" s="108" t="s">
        <v>75</v>
      </c>
      <c r="W546" s="110" t="s">
        <v>75</v>
      </c>
      <c r="X546" s="110" t="s">
        <v>75</v>
      </c>
    </row>
    <row r="547" spans="14:24" ht="15.75" x14ac:dyDescent="0.25">
      <c r="N547" s="111">
        <v>53143</v>
      </c>
      <c r="O547" s="106" t="s">
        <v>75</v>
      </c>
      <c r="P547" s="106" t="s">
        <v>75</v>
      </c>
      <c r="Q547" s="106" t="s">
        <v>75</v>
      </c>
      <c r="R547" s="106" t="s">
        <v>75</v>
      </c>
      <c r="S547" s="107" t="s">
        <v>75</v>
      </c>
      <c r="T547" s="107" t="s">
        <v>75</v>
      </c>
      <c r="U547" s="108" t="s">
        <v>75</v>
      </c>
      <c r="V547" s="108" t="s">
        <v>75</v>
      </c>
      <c r="W547" s="110" t="s">
        <v>75</v>
      </c>
      <c r="X547" s="110" t="s">
        <v>75</v>
      </c>
    </row>
    <row r="548" spans="14:24" ht="15.75" x14ac:dyDescent="0.25">
      <c r="N548" s="111">
        <v>53174</v>
      </c>
      <c r="O548" s="106" t="s">
        <v>75</v>
      </c>
      <c r="P548" s="106" t="s">
        <v>75</v>
      </c>
      <c r="Q548" s="106" t="s">
        <v>75</v>
      </c>
      <c r="R548" s="106" t="s">
        <v>75</v>
      </c>
      <c r="S548" s="107" t="s">
        <v>75</v>
      </c>
      <c r="T548" s="107" t="s">
        <v>75</v>
      </c>
      <c r="U548" s="108" t="s">
        <v>75</v>
      </c>
      <c r="V548" s="108" t="s">
        <v>75</v>
      </c>
      <c r="W548" s="110" t="s">
        <v>75</v>
      </c>
      <c r="X548" s="110" t="s">
        <v>75</v>
      </c>
    </row>
    <row r="549" spans="14:24" ht="15.75" x14ac:dyDescent="0.25">
      <c r="N549" s="111">
        <v>53205</v>
      </c>
      <c r="O549" s="106" t="s">
        <v>75</v>
      </c>
      <c r="P549" s="106" t="s">
        <v>75</v>
      </c>
      <c r="Q549" s="106" t="s">
        <v>75</v>
      </c>
      <c r="R549" s="106" t="s">
        <v>75</v>
      </c>
      <c r="S549" s="107" t="s">
        <v>75</v>
      </c>
      <c r="T549" s="107" t="s">
        <v>75</v>
      </c>
      <c r="U549" s="108" t="s">
        <v>75</v>
      </c>
      <c r="V549" s="108" t="s">
        <v>75</v>
      </c>
      <c r="W549" s="110" t="s">
        <v>75</v>
      </c>
      <c r="X549" s="110" t="s">
        <v>75</v>
      </c>
    </row>
    <row r="550" spans="14:24" ht="15.75" x14ac:dyDescent="0.25">
      <c r="N550" s="111">
        <v>53235</v>
      </c>
      <c r="O550" s="106" t="s">
        <v>75</v>
      </c>
      <c r="P550" s="106" t="s">
        <v>75</v>
      </c>
      <c r="Q550" s="106" t="s">
        <v>75</v>
      </c>
      <c r="R550" s="106" t="s">
        <v>75</v>
      </c>
      <c r="S550" s="107" t="s">
        <v>75</v>
      </c>
      <c r="T550" s="107" t="s">
        <v>75</v>
      </c>
      <c r="U550" s="108" t="s">
        <v>75</v>
      </c>
      <c r="V550" s="108" t="s">
        <v>75</v>
      </c>
      <c r="W550" s="110" t="s">
        <v>75</v>
      </c>
      <c r="X550" s="110" t="s">
        <v>75</v>
      </c>
    </row>
    <row r="551" spans="14:24" ht="15.75" x14ac:dyDescent="0.25">
      <c r="N551" s="111">
        <v>53266</v>
      </c>
      <c r="O551" s="106" t="s">
        <v>75</v>
      </c>
      <c r="P551" s="106" t="s">
        <v>75</v>
      </c>
      <c r="Q551" s="106" t="s">
        <v>75</v>
      </c>
      <c r="R551" s="106" t="s">
        <v>75</v>
      </c>
      <c r="S551" s="107" t="s">
        <v>75</v>
      </c>
      <c r="T551" s="107" t="s">
        <v>75</v>
      </c>
      <c r="U551" s="108" t="s">
        <v>75</v>
      </c>
      <c r="V551" s="108" t="s">
        <v>75</v>
      </c>
      <c r="W551" s="110" t="s">
        <v>75</v>
      </c>
      <c r="X551" s="110" t="s">
        <v>75</v>
      </c>
    </row>
    <row r="552" spans="14:24" ht="15.75" x14ac:dyDescent="0.25">
      <c r="N552" s="111">
        <v>53296</v>
      </c>
      <c r="O552" s="106" t="s">
        <v>75</v>
      </c>
      <c r="P552" s="106" t="s">
        <v>75</v>
      </c>
      <c r="Q552" s="106" t="s">
        <v>75</v>
      </c>
      <c r="R552" s="106" t="s">
        <v>75</v>
      </c>
      <c r="S552" s="107" t="s">
        <v>75</v>
      </c>
      <c r="T552" s="107" t="s">
        <v>75</v>
      </c>
      <c r="U552" s="108" t="s">
        <v>75</v>
      </c>
      <c r="V552" s="108" t="s">
        <v>75</v>
      </c>
      <c r="W552" s="110" t="s">
        <v>75</v>
      </c>
      <c r="X552" s="110" t="s">
        <v>75</v>
      </c>
    </row>
    <row r="553" spans="14:24" ht="15.75" x14ac:dyDescent="0.25">
      <c r="N553" s="111">
        <v>53327</v>
      </c>
      <c r="O553" s="106" t="s">
        <v>75</v>
      </c>
      <c r="P553" s="106" t="s">
        <v>75</v>
      </c>
      <c r="Q553" s="106" t="s">
        <v>75</v>
      </c>
      <c r="R553" s="106" t="s">
        <v>75</v>
      </c>
      <c r="S553" s="107" t="s">
        <v>75</v>
      </c>
      <c r="T553" s="107" t="s">
        <v>75</v>
      </c>
      <c r="U553" s="108" t="s">
        <v>75</v>
      </c>
      <c r="V553" s="108" t="s">
        <v>75</v>
      </c>
      <c r="W553" s="110" t="s">
        <v>75</v>
      </c>
      <c r="X553" s="110" t="s">
        <v>75</v>
      </c>
    </row>
    <row r="554" spans="14:24" ht="15.75" x14ac:dyDescent="0.25">
      <c r="N554" s="111">
        <v>53358</v>
      </c>
      <c r="O554" s="106" t="s">
        <v>75</v>
      </c>
      <c r="P554" s="106" t="s">
        <v>75</v>
      </c>
      <c r="Q554" s="106" t="s">
        <v>75</v>
      </c>
      <c r="R554" s="106" t="s">
        <v>75</v>
      </c>
      <c r="S554" s="107" t="s">
        <v>75</v>
      </c>
      <c r="T554" s="107" t="s">
        <v>75</v>
      </c>
      <c r="U554" s="108" t="s">
        <v>75</v>
      </c>
      <c r="V554" s="108" t="s">
        <v>75</v>
      </c>
      <c r="W554" s="110" t="s">
        <v>75</v>
      </c>
      <c r="X554" s="110" t="s">
        <v>75</v>
      </c>
    </row>
    <row r="555" spans="14:24" ht="15.75" x14ac:dyDescent="0.25">
      <c r="N555" s="111">
        <v>53386</v>
      </c>
      <c r="O555" s="106" t="s">
        <v>75</v>
      </c>
      <c r="P555" s="106" t="s">
        <v>75</v>
      </c>
      <c r="Q555" s="106" t="s">
        <v>75</v>
      </c>
      <c r="R555" s="106" t="s">
        <v>75</v>
      </c>
      <c r="S555" s="107" t="s">
        <v>75</v>
      </c>
      <c r="T555" s="107" t="s">
        <v>75</v>
      </c>
      <c r="U555" s="108" t="s">
        <v>75</v>
      </c>
      <c r="V555" s="108" t="s">
        <v>75</v>
      </c>
      <c r="W555" s="110" t="s">
        <v>75</v>
      </c>
      <c r="X555" s="110" t="s">
        <v>75</v>
      </c>
    </row>
    <row r="556" spans="14:24" ht="15.75" x14ac:dyDescent="0.25">
      <c r="N556" s="111">
        <v>53417</v>
      </c>
      <c r="O556" s="106" t="s">
        <v>75</v>
      </c>
      <c r="P556" s="106" t="s">
        <v>75</v>
      </c>
      <c r="Q556" s="106" t="s">
        <v>75</v>
      </c>
      <c r="R556" s="106" t="s">
        <v>75</v>
      </c>
      <c r="S556" s="107" t="s">
        <v>75</v>
      </c>
      <c r="T556" s="107" t="s">
        <v>75</v>
      </c>
      <c r="U556" s="108" t="s">
        <v>75</v>
      </c>
      <c r="V556" s="108" t="s">
        <v>75</v>
      </c>
      <c r="W556" s="110" t="s">
        <v>75</v>
      </c>
      <c r="X556" s="110" t="s">
        <v>75</v>
      </c>
    </row>
    <row r="557" spans="14:24" ht="15.75" x14ac:dyDescent="0.25">
      <c r="N557" s="111">
        <v>53447</v>
      </c>
      <c r="O557" s="106" t="s">
        <v>75</v>
      </c>
      <c r="P557" s="106" t="s">
        <v>75</v>
      </c>
      <c r="Q557" s="106" t="s">
        <v>75</v>
      </c>
      <c r="R557" s="106" t="s">
        <v>75</v>
      </c>
      <c r="S557" s="107" t="s">
        <v>75</v>
      </c>
      <c r="T557" s="107" t="s">
        <v>75</v>
      </c>
      <c r="U557" s="108" t="s">
        <v>75</v>
      </c>
      <c r="V557" s="108" t="s">
        <v>75</v>
      </c>
      <c r="W557" s="110" t="s">
        <v>75</v>
      </c>
      <c r="X557" s="110" t="s">
        <v>75</v>
      </c>
    </row>
    <row r="558" spans="14:24" ht="15.75" x14ac:dyDescent="0.25">
      <c r="N558" s="111">
        <v>53478</v>
      </c>
      <c r="O558" s="106" t="s">
        <v>75</v>
      </c>
      <c r="P558" s="106" t="s">
        <v>75</v>
      </c>
      <c r="Q558" s="106" t="s">
        <v>75</v>
      </c>
      <c r="R558" s="106" t="s">
        <v>75</v>
      </c>
      <c r="S558" s="107" t="s">
        <v>75</v>
      </c>
      <c r="T558" s="107" t="s">
        <v>75</v>
      </c>
      <c r="U558" s="108" t="s">
        <v>75</v>
      </c>
      <c r="V558" s="108" t="s">
        <v>75</v>
      </c>
      <c r="W558" s="110" t="s">
        <v>75</v>
      </c>
      <c r="X558" s="110" t="s">
        <v>75</v>
      </c>
    </row>
    <row r="559" spans="14:24" ht="15.75" x14ac:dyDescent="0.25">
      <c r="N559" s="111">
        <v>53508</v>
      </c>
      <c r="O559" s="106" t="s">
        <v>75</v>
      </c>
      <c r="P559" s="106" t="s">
        <v>75</v>
      </c>
      <c r="Q559" s="106" t="s">
        <v>75</v>
      </c>
      <c r="R559" s="106" t="s">
        <v>75</v>
      </c>
      <c r="S559" s="107" t="s">
        <v>75</v>
      </c>
      <c r="T559" s="107" t="s">
        <v>75</v>
      </c>
      <c r="U559" s="108" t="s">
        <v>75</v>
      </c>
      <c r="V559" s="108" t="s">
        <v>75</v>
      </c>
      <c r="W559" s="110" t="s">
        <v>75</v>
      </c>
      <c r="X559" s="110" t="s">
        <v>75</v>
      </c>
    </row>
    <row r="560" spans="14:24" ht="15.75" x14ac:dyDescent="0.25">
      <c r="N560" s="111">
        <v>53539</v>
      </c>
      <c r="O560" s="106" t="s">
        <v>75</v>
      </c>
      <c r="P560" s="106" t="s">
        <v>75</v>
      </c>
      <c r="Q560" s="106" t="s">
        <v>75</v>
      </c>
      <c r="R560" s="106" t="s">
        <v>75</v>
      </c>
      <c r="S560" s="107" t="s">
        <v>75</v>
      </c>
      <c r="T560" s="107" t="s">
        <v>75</v>
      </c>
      <c r="U560" s="108" t="s">
        <v>75</v>
      </c>
      <c r="V560" s="108" t="s">
        <v>75</v>
      </c>
      <c r="W560" s="110" t="s">
        <v>75</v>
      </c>
      <c r="X560" s="110" t="s">
        <v>75</v>
      </c>
    </row>
    <row r="561" spans="14:24" ht="15.75" x14ac:dyDescent="0.25">
      <c r="N561" s="111">
        <v>53570</v>
      </c>
      <c r="O561" s="106" t="s">
        <v>75</v>
      </c>
      <c r="P561" s="106" t="s">
        <v>75</v>
      </c>
      <c r="Q561" s="106" t="s">
        <v>75</v>
      </c>
      <c r="R561" s="106" t="s">
        <v>75</v>
      </c>
      <c r="S561" s="107" t="s">
        <v>75</v>
      </c>
      <c r="T561" s="107" t="s">
        <v>75</v>
      </c>
      <c r="U561" s="108" t="s">
        <v>75</v>
      </c>
      <c r="V561" s="108" t="s">
        <v>75</v>
      </c>
      <c r="W561" s="110" t="s">
        <v>75</v>
      </c>
      <c r="X561" s="110" t="s">
        <v>75</v>
      </c>
    </row>
    <row r="562" spans="14:24" ht="15.75" x14ac:dyDescent="0.25">
      <c r="N562" s="111">
        <v>53600</v>
      </c>
      <c r="O562" s="106" t="s">
        <v>75</v>
      </c>
      <c r="P562" s="106" t="s">
        <v>75</v>
      </c>
      <c r="Q562" s="106" t="s">
        <v>75</v>
      </c>
      <c r="R562" s="106" t="s">
        <v>75</v>
      </c>
      <c r="S562" s="107" t="s">
        <v>75</v>
      </c>
      <c r="T562" s="107" t="s">
        <v>75</v>
      </c>
      <c r="U562" s="108" t="s">
        <v>75</v>
      </c>
      <c r="V562" s="108" t="s">
        <v>75</v>
      </c>
      <c r="W562" s="110" t="s">
        <v>75</v>
      </c>
      <c r="X562" s="110" t="s">
        <v>75</v>
      </c>
    </row>
    <row r="563" spans="14:24" ht="15.75" x14ac:dyDescent="0.25">
      <c r="N563" s="111">
        <v>53631</v>
      </c>
      <c r="O563" s="106" t="s">
        <v>75</v>
      </c>
      <c r="P563" s="106" t="s">
        <v>75</v>
      </c>
      <c r="Q563" s="106" t="s">
        <v>75</v>
      </c>
      <c r="R563" s="106" t="s">
        <v>75</v>
      </c>
      <c r="S563" s="107" t="s">
        <v>75</v>
      </c>
      <c r="T563" s="107" t="s">
        <v>75</v>
      </c>
      <c r="U563" s="108" t="s">
        <v>75</v>
      </c>
      <c r="V563" s="108" t="s">
        <v>75</v>
      </c>
      <c r="W563" s="110" t="s">
        <v>75</v>
      </c>
      <c r="X563" s="110" t="s">
        <v>75</v>
      </c>
    </row>
    <row r="564" spans="14:24" ht="15.75" x14ac:dyDescent="0.25">
      <c r="N564" s="111">
        <v>53661</v>
      </c>
      <c r="O564" s="106" t="s">
        <v>75</v>
      </c>
      <c r="P564" s="106" t="s">
        <v>75</v>
      </c>
      <c r="Q564" s="106" t="s">
        <v>75</v>
      </c>
      <c r="R564" s="106" t="s">
        <v>75</v>
      </c>
      <c r="S564" s="107" t="s">
        <v>75</v>
      </c>
      <c r="T564" s="107" t="s">
        <v>75</v>
      </c>
      <c r="U564" s="108" t="s">
        <v>75</v>
      </c>
      <c r="V564" s="108" t="s">
        <v>75</v>
      </c>
      <c r="W564" s="110" t="s">
        <v>75</v>
      </c>
      <c r="X564" s="110" t="s">
        <v>75</v>
      </c>
    </row>
    <row r="565" spans="14:24" ht="15.75" x14ac:dyDescent="0.25">
      <c r="N565" s="111">
        <v>53692</v>
      </c>
      <c r="O565" s="106" t="s">
        <v>75</v>
      </c>
      <c r="P565" s="106" t="s">
        <v>75</v>
      </c>
      <c r="Q565" s="106" t="s">
        <v>75</v>
      </c>
      <c r="R565" s="106" t="s">
        <v>75</v>
      </c>
      <c r="S565" s="107" t="s">
        <v>75</v>
      </c>
      <c r="T565" s="107" t="s">
        <v>75</v>
      </c>
      <c r="U565" s="108" t="s">
        <v>75</v>
      </c>
      <c r="V565" s="108" t="s">
        <v>75</v>
      </c>
      <c r="W565" s="110" t="s">
        <v>75</v>
      </c>
      <c r="X565" s="110" t="s">
        <v>75</v>
      </c>
    </row>
    <row r="566" spans="14:24" ht="15.75" x14ac:dyDescent="0.25">
      <c r="N566" s="111">
        <v>53723</v>
      </c>
      <c r="O566" s="106" t="s">
        <v>75</v>
      </c>
      <c r="P566" s="106" t="s">
        <v>75</v>
      </c>
      <c r="Q566" s="106" t="s">
        <v>75</v>
      </c>
      <c r="R566" s="106" t="s">
        <v>75</v>
      </c>
      <c r="S566" s="107" t="s">
        <v>75</v>
      </c>
      <c r="T566" s="107" t="s">
        <v>75</v>
      </c>
      <c r="U566" s="108" t="s">
        <v>75</v>
      </c>
      <c r="V566" s="108" t="s">
        <v>75</v>
      </c>
      <c r="W566" s="110" t="s">
        <v>75</v>
      </c>
      <c r="X566" s="110" t="s">
        <v>75</v>
      </c>
    </row>
    <row r="567" spans="14:24" ht="15.75" x14ac:dyDescent="0.25">
      <c r="N567" s="111">
        <v>53751</v>
      </c>
      <c r="O567" s="106" t="s">
        <v>75</v>
      </c>
      <c r="P567" s="106" t="s">
        <v>75</v>
      </c>
      <c r="Q567" s="106" t="s">
        <v>75</v>
      </c>
      <c r="R567" s="106" t="s">
        <v>75</v>
      </c>
      <c r="S567" s="107" t="s">
        <v>75</v>
      </c>
      <c r="T567" s="107" t="s">
        <v>75</v>
      </c>
      <c r="U567" s="108" t="s">
        <v>75</v>
      </c>
      <c r="V567" s="108" t="s">
        <v>75</v>
      </c>
      <c r="W567" s="110" t="s">
        <v>75</v>
      </c>
      <c r="X567" s="110" t="s">
        <v>75</v>
      </c>
    </row>
    <row r="568" spans="14:24" ht="15.75" x14ac:dyDescent="0.25">
      <c r="N568" s="111">
        <v>53782</v>
      </c>
      <c r="O568" s="106" t="s">
        <v>75</v>
      </c>
      <c r="P568" s="106" t="s">
        <v>75</v>
      </c>
      <c r="Q568" s="106" t="s">
        <v>75</v>
      </c>
      <c r="R568" s="106" t="s">
        <v>75</v>
      </c>
      <c r="S568" s="107" t="s">
        <v>75</v>
      </c>
      <c r="T568" s="107" t="s">
        <v>75</v>
      </c>
      <c r="U568" s="108" t="s">
        <v>75</v>
      </c>
      <c r="V568" s="108" t="s">
        <v>75</v>
      </c>
      <c r="W568" s="110" t="s">
        <v>75</v>
      </c>
      <c r="X568" s="110" t="s">
        <v>75</v>
      </c>
    </row>
    <row r="569" spans="14:24" ht="15.75" x14ac:dyDescent="0.25">
      <c r="N569" s="111">
        <v>53812</v>
      </c>
      <c r="O569" s="106" t="s">
        <v>75</v>
      </c>
      <c r="P569" s="106" t="s">
        <v>75</v>
      </c>
      <c r="Q569" s="106" t="s">
        <v>75</v>
      </c>
      <c r="R569" s="106" t="s">
        <v>75</v>
      </c>
      <c r="S569" s="107" t="s">
        <v>75</v>
      </c>
      <c r="T569" s="107" t="s">
        <v>75</v>
      </c>
      <c r="U569" s="108" t="s">
        <v>75</v>
      </c>
      <c r="V569" s="108" t="s">
        <v>75</v>
      </c>
      <c r="W569" s="110" t="s">
        <v>75</v>
      </c>
      <c r="X569" s="110" t="s">
        <v>75</v>
      </c>
    </row>
    <row r="570" spans="14:24" ht="15.75" x14ac:dyDescent="0.25">
      <c r="N570" s="111">
        <v>53843</v>
      </c>
      <c r="O570" s="106" t="s">
        <v>75</v>
      </c>
      <c r="P570" s="106" t="s">
        <v>75</v>
      </c>
      <c r="Q570" s="106" t="s">
        <v>75</v>
      </c>
      <c r="R570" s="106" t="s">
        <v>75</v>
      </c>
      <c r="S570" s="107" t="s">
        <v>75</v>
      </c>
      <c r="T570" s="107" t="s">
        <v>75</v>
      </c>
      <c r="U570" s="108" t="s">
        <v>75</v>
      </c>
      <c r="V570" s="108" t="s">
        <v>75</v>
      </c>
      <c r="W570" s="110" t="s">
        <v>75</v>
      </c>
      <c r="X570" s="110" t="s">
        <v>75</v>
      </c>
    </row>
    <row r="571" spans="14:24" ht="15.75" x14ac:dyDescent="0.25">
      <c r="N571" s="111">
        <v>53873</v>
      </c>
      <c r="O571" s="106" t="s">
        <v>75</v>
      </c>
      <c r="P571" s="106" t="s">
        <v>75</v>
      </c>
      <c r="Q571" s="106" t="s">
        <v>75</v>
      </c>
      <c r="R571" s="106" t="s">
        <v>75</v>
      </c>
      <c r="S571" s="107" t="s">
        <v>75</v>
      </c>
      <c r="T571" s="107" t="s">
        <v>75</v>
      </c>
      <c r="U571" s="108" t="s">
        <v>75</v>
      </c>
      <c r="V571" s="108" t="s">
        <v>75</v>
      </c>
      <c r="W571" s="110" t="s">
        <v>75</v>
      </c>
      <c r="X571" s="110" t="s">
        <v>75</v>
      </c>
    </row>
    <row r="572" spans="14:24" ht="15.75" x14ac:dyDescent="0.25">
      <c r="N572" s="111">
        <v>53904</v>
      </c>
      <c r="O572" s="106" t="s">
        <v>75</v>
      </c>
      <c r="P572" s="106" t="s">
        <v>75</v>
      </c>
      <c r="Q572" s="106" t="s">
        <v>75</v>
      </c>
      <c r="R572" s="106" t="s">
        <v>75</v>
      </c>
      <c r="S572" s="107" t="s">
        <v>75</v>
      </c>
      <c r="T572" s="107" t="s">
        <v>75</v>
      </c>
      <c r="U572" s="108" t="s">
        <v>75</v>
      </c>
      <c r="V572" s="108" t="s">
        <v>75</v>
      </c>
      <c r="W572" s="110" t="s">
        <v>75</v>
      </c>
      <c r="X572" s="110" t="s">
        <v>75</v>
      </c>
    </row>
    <row r="573" spans="14:24" ht="15.75" x14ac:dyDescent="0.25">
      <c r="N573" s="111">
        <v>53935</v>
      </c>
      <c r="O573" s="106" t="s">
        <v>75</v>
      </c>
      <c r="P573" s="106" t="s">
        <v>75</v>
      </c>
      <c r="Q573" s="106" t="s">
        <v>75</v>
      </c>
      <c r="R573" s="106" t="s">
        <v>75</v>
      </c>
      <c r="S573" s="107" t="s">
        <v>75</v>
      </c>
      <c r="T573" s="107" t="s">
        <v>75</v>
      </c>
      <c r="U573" s="108" t="s">
        <v>75</v>
      </c>
      <c r="V573" s="108" t="s">
        <v>75</v>
      </c>
      <c r="W573" s="110" t="s">
        <v>75</v>
      </c>
      <c r="X573" s="110" t="s">
        <v>75</v>
      </c>
    </row>
    <row r="574" spans="14:24" ht="15.75" x14ac:dyDescent="0.25">
      <c r="N574" s="111">
        <v>53965</v>
      </c>
      <c r="O574" s="106" t="s">
        <v>75</v>
      </c>
      <c r="P574" s="106" t="s">
        <v>75</v>
      </c>
      <c r="Q574" s="106" t="s">
        <v>75</v>
      </c>
      <c r="R574" s="106" t="s">
        <v>75</v>
      </c>
      <c r="S574" s="107" t="s">
        <v>75</v>
      </c>
      <c r="T574" s="107" t="s">
        <v>75</v>
      </c>
      <c r="U574" s="108" t="s">
        <v>75</v>
      </c>
      <c r="V574" s="108" t="s">
        <v>75</v>
      </c>
      <c r="W574" s="110" t="s">
        <v>75</v>
      </c>
      <c r="X574" s="110" t="s">
        <v>75</v>
      </c>
    </row>
    <row r="575" spans="14:24" ht="15.75" x14ac:dyDescent="0.25">
      <c r="N575" s="111">
        <v>53996</v>
      </c>
      <c r="O575" s="106" t="s">
        <v>75</v>
      </c>
      <c r="P575" s="106" t="s">
        <v>75</v>
      </c>
      <c r="Q575" s="106" t="s">
        <v>75</v>
      </c>
      <c r="R575" s="106" t="s">
        <v>75</v>
      </c>
      <c r="S575" s="107" t="s">
        <v>75</v>
      </c>
      <c r="T575" s="107" t="s">
        <v>75</v>
      </c>
      <c r="U575" s="108" t="s">
        <v>75</v>
      </c>
      <c r="V575" s="108" t="s">
        <v>75</v>
      </c>
      <c r="W575" s="110" t="s">
        <v>75</v>
      </c>
      <c r="X575" s="110" t="s">
        <v>75</v>
      </c>
    </row>
    <row r="576" spans="14:24" ht="15.75" x14ac:dyDescent="0.25">
      <c r="N576" s="111">
        <v>54026</v>
      </c>
      <c r="O576" s="106" t="s">
        <v>75</v>
      </c>
      <c r="P576" s="106" t="s">
        <v>75</v>
      </c>
      <c r="Q576" s="106" t="s">
        <v>75</v>
      </c>
      <c r="R576" s="106" t="s">
        <v>75</v>
      </c>
      <c r="S576" s="107" t="s">
        <v>75</v>
      </c>
      <c r="T576" s="107" t="s">
        <v>75</v>
      </c>
      <c r="U576" s="108" t="s">
        <v>75</v>
      </c>
      <c r="V576" s="108" t="s">
        <v>75</v>
      </c>
      <c r="W576" s="110" t="s">
        <v>75</v>
      </c>
      <c r="X576" s="110" t="s">
        <v>75</v>
      </c>
    </row>
    <row r="577" spans="14:24" ht="15.75" x14ac:dyDescent="0.25">
      <c r="N577" s="111">
        <v>54057</v>
      </c>
      <c r="O577" s="106" t="s">
        <v>75</v>
      </c>
      <c r="P577" s="106" t="s">
        <v>75</v>
      </c>
      <c r="Q577" s="106" t="s">
        <v>75</v>
      </c>
      <c r="R577" s="106" t="s">
        <v>75</v>
      </c>
      <c r="S577" s="107" t="s">
        <v>75</v>
      </c>
      <c r="T577" s="107" t="s">
        <v>75</v>
      </c>
      <c r="U577" s="108" t="s">
        <v>75</v>
      </c>
      <c r="V577" s="108" t="s">
        <v>75</v>
      </c>
      <c r="W577" s="110" t="s">
        <v>75</v>
      </c>
      <c r="X577" s="110" t="s">
        <v>75</v>
      </c>
    </row>
    <row r="578" spans="14:24" ht="15.75" x14ac:dyDescent="0.25">
      <c r="N578" s="111">
        <v>54088</v>
      </c>
      <c r="O578" s="106" t="s">
        <v>75</v>
      </c>
      <c r="P578" s="106" t="s">
        <v>75</v>
      </c>
      <c r="Q578" s="106" t="s">
        <v>75</v>
      </c>
      <c r="R578" s="106" t="s">
        <v>75</v>
      </c>
      <c r="S578" s="107" t="s">
        <v>75</v>
      </c>
      <c r="T578" s="107" t="s">
        <v>75</v>
      </c>
      <c r="U578" s="108" t="s">
        <v>75</v>
      </c>
      <c r="V578" s="108" t="s">
        <v>75</v>
      </c>
      <c r="W578" s="110" t="s">
        <v>75</v>
      </c>
      <c r="X578" s="110" t="s">
        <v>75</v>
      </c>
    </row>
    <row r="579" spans="14:24" ht="15.75" x14ac:dyDescent="0.25">
      <c r="N579" s="111">
        <v>54117</v>
      </c>
      <c r="O579" s="106" t="s">
        <v>75</v>
      </c>
      <c r="P579" s="106" t="s">
        <v>75</v>
      </c>
      <c r="Q579" s="106" t="s">
        <v>75</v>
      </c>
      <c r="R579" s="106" t="s">
        <v>75</v>
      </c>
      <c r="S579" s="107" t="s">
        <v>75</v>
      </c>
      <c r="T579" s="107" t="s">
        <v>75</v>
      </c>
      <c r="U579" s="108" t="s">
        <v>75</v>
      </c>
      <c r="V579" s="108" t="s">
        <v>75</v>
      </c>
      <c r="W579" s="110" t="s">
        <v>75</v>
      </c>
      <c r="X579" s="110" t="s">
        <v>75</v>
      </c>
    </row>
    <row r="580" spans="14:24" ht="15.75" x14ac:dyDescent="0.25">
      <c r="N580" s="111">
        <v>54148</v>
      </c>
      <c r="O580" s="106" t="s">
        <v>75</v>
      </c>
      <c r="P580" s="106" t="s">
        <v>75</v>
      </c>
      <c r="Q580" s="106" t="s">
        <v>75</v>
      </c>
      <c r="R580" s="106" t="s">
        <v>75</v>
      </c>
      <c r="S580" s="107" t="s">
        <v>75</v>
      </c>
      <c r="T580" s="107" t="s">
        <v>75</v>
      </c>
      <c r="U580" s="108" t="s">
        <v>75</v>
      </c>
      <c r="V580" s="108" t="s">
        <v>75</v>
      </c>
      <c r="W580" s="110" t="s">
        <v>75</v>
      </c>
      <c r="X580" s="110" t="s">
        <v>75</v>
      </c>
    </row>
    <row r="581" spans="14:24" ht="15.75" x14ac:dyDescent="0.25">
      <c r="N581" s="111">
        <v>54178</v>
      </c>
      <c r="O581" s="106" t="s">
        <v>75</v>
      </c>
      <c r="P581" s="106" t="s">
        <v>75</v>
      </c>
      <c r="Q581" s="106" t="s">
        <v>75</v>
      </c>
      <c r="R581" s="106" t="s">
        <v>75</v>
      </c>
      <c r="S581" s="107" t="s">
        <v>75</v>
      </c>
      <c r="T581" s="107" t="s">
        <v>75</v>
      </c>
      <c r="U581" s="108" t="s">
        <v>75</v>
      </c>
      <c r="V581" s="108" t="s">
        <v>75</v>
      </c>
      <c r="W581" s="110" t="s">
        <v>75</v>
      </c>
      <c r="X581" s="110" t="s">
        <v>75</v>
      </c>
    </row>
    <row r="582" spans="14:24" ht="15.75" x14ac:dyDescent="0.25">
      <c r="N582" s="111">
        <v>54209</v>
      </c>
      <c r="O582" s="106" t="s">
        <v>75</v>
      </c>
      <c r="P582" s="106" t="s">
        <v>75</v>
      </c>
      <c r="Q582" s="106" t="s">
        <v>75</v>
      </c>
      <c r="R582" s="106" t="s">
        <v>75</v>
      </c>
      <c r="S582" s="107" t="s">
        <v>75</v>
      </c>
      <c r="T582" s="107" t="s">
        <v>75</v>
      </c>
      <c r="U582" s="108" t="s">
        <v>75</v>
      </c>
      <c r="V582" s="108" t="s">
        <v>75</v>
      </c>
      <c r="W582" s="110" t="s">
        <v>75</v>
      </c>
      <c r="X582" s="110" t="s">
        <v>75</v>
      </c>
    </row>
    <row r="583" spans="14:24" ht="15.75" x14ac:dyDescent="0.25">
      <c r="N583" s="111">
        <v>54239</v>
      </c>
      <c r="O583" s="106" t="s">
        <v>75</v>
      </c>
      <c r="P583" s="106" t="s">
        <v>75</v>
      </c>
      <c r="Q583" s="106" t="s">
        <v>75</v>
      </c>
      <c r="R583" s="106" t="s">
        <v>75</v>
      </c>
      <c r="S583" s="107" t="s">
        <v>75</v>
      </c>
      <c r="T583" s="107" t="s">
        <v>75</v>
      </c>
      <c r="U583" s="108" t="s">
        <v>75</v>
      </c>
      <c r="V583" s="108" t="s">
        <v>75</v>
      </c>
      <c r="W583" s="110" t="s">
        <v>75</v>
      </c>
      <c r="X583" s="110" t="s">
        <v>75</v>
      </c>
    </row>
    <row r="584" spans="14:24" ht="15.75" x14ac:dyDescent="0.25">
      <c r="N584" s="111">
        <v>54270</v>
      </c>
      <c r="O584" s="106" t="s">
        <v>75</v>
      </c>
      <c r="P584" s="106" t="s">
        <v>75</v>
      </c>
      <c r="Q584" s="106" t="s">
        <v>75</v>
      </c>
      <c r="R584" s="106" t="s">
        <v>75</v>
      </c>
      <c r="S584" s="107" t="s">
        <v>75</v>
      </c>
      <c r="T584" s="107" t="s">
        <v>75</v>
      </c>
      <c r="U584" s="108" t="s">
        <v>75</v>
      </c>
      <c r="V584" s="108" t="s">
        <v>75</v>
      </c>
      <c r="W584" s="110" t="s">
        <v>75</v>
      </c>
      <c r="X584" s="110" t="s">
        <v>75</v>
      </c>
    </row>
    <row r="585" spans="14:24" ht="15.75" x14ac:dyDescent="0.25">
      <c r="N585" s="111">
        <v>54301</v>
      </c>
      <c r="O585" s="106" t="s">
        <v>75</v>
      </c>
      <c r="P585" s="106" t="s">
        <v>75</v>
      </c>
      <c r="Q585" s="106" t="s">
        <v>75</v>
      </c>
      <c r="R585" s="106" t="s">
        <v>75</v>
      </c>
      <c r="S585" s="107" t="s">
        <v>75</v>
      </c>
      <c r="T585" s="107" t="s">
        <v>75</v>
      </c>
      <c r="U585" s="108" t="s">
        <v>75</v>
      </c>
      <c r="V585" s="108" t="s">
        <v>75</v>
      </c>
      <c r="W585" s="110" t="s">
        <v>75</v>
      </c>
      <c r="X585" s="110" t="s">
        <v>75</v>
      </c>
    </row>
    <row r="586" spans="14:24" ht="15.75" x14ac:dyDescent="0.25">
      <c r="N586" s="111">
        <v>54331</v>
      </c>
      <c r="O586" s="106" t="s">
        <v>75</v>
      </c>
      <c r="P586" s="106" t="s">
        <v>75</v>
      </c>
      <c r="Q586" s="106" t="s">
        <v>75</v>
      </c>
      <c r="R586" s="106" t="s">
        <v>75</v>
      </c>
      <c r="S586" s="107" t="s">
        <v>75</v>
      </c>
      <c r="T586" s="107" t="s">
        <v>75</v>
      </c>
      <c r="U586" s="108" t="s">
        <v>75</v>
      </c>
      <c r="V586" s="108" t="s">
        <v>75</v>
      </c>
      <c r="W586" s="110" t="s">
        <v>75</v>
      </c>
      <c r="X586" s="110" t="s">
        <v>75</v>
      </c>
    </row>
    <row r="587" spans="14:24" ht="15.75" x14ac:dyDescent="0.25">
      <c r="N587" s="111">
        <v>54362</v>
      </c>
      <c r="O587" s="106" t="s">
        <v>75</v>
      </c>
      <c r="P587" s="106" t="s">
        <v>75</v>
      </c>
      <c r="Q587" s="106" t="s">
        <v>75</v>
      </c>
      <c r="R587" s="106" t="s">
        <v>75</v>
      </c>
      <c r="S587" s="107" t="s">
        <v>75</v>
      </c>
      <c r="T587" s="107" t="s">
        <v>75</v>
      </c>
      <c r="U587" s="108" t="s">
        <v>75</v>
      </c>
      <c r="V587" s="108" t="s">
        <v>75</v>
      </c>
      <c r="W587" s="110" t="s">
        <v>75</v>
      </c>
      <c r="X587" s="110" t="s">
        <v>75</v>
      </c>
    </row>
    <row r="588" spans="14:24" ht="15.75" x14ac:dyDescent="0.25">
      <c r="N588" s="111">
        <v>54392</v>
      </c>
      <c r="O588" s="106" t="s">
        <v>75</v>
      </c>
      <c r="P588" s="106" t="s">
        <v>75</v>
      </c>
      <c r="Q588" s="106" t="s">
        <v>75</v>
      </c>
      <c r="R588" s="106" t="s">
        <v>75</v>
      </c>
      <c r="S588" s="107" t="s">
        <v>75</v>
      </c>
      <c r="T588" s="107" t="s">
        <v>75</v>
      </c>
      <c r="U588" s="108" t="s">
        <v>75</v>
      </c>
      <c r="V588" s="108" t="s">
        <v>75</v>
      </c>
      <c r="W588" s="110" t="s">
        <v>75</v>
      </c>
      <c r="X588" s="110" t="s">
        <v>75</v>
      </c>
    </row>
    <row r="589" spans="14:24" ht="15.75" x14ac:dyDescent="0.25">
      <c r="N589" s="111">
        <v>54423</v>
      </c>
      <c r="O589" s="106" t="s">
        <v>75</v>
      </c>
      <c r="P589" s="106" t="s">
        <v>75</v>
      </c>
      <c r="Q589" s="106" t="s">
        <v>75</v>
      </c>
      <c r="R589" s="106" t="s">
        <v>75</v>
      </c>
      <c r="S589" s="107" t="s">
        <v>75</v>
      </c>
      <c r="T589" s="107" t="s">
        <v>75</v>
      </c>
      <c r="U589" s="108" t="s">
        <v>75</v>
      </c>
      <c r="V589" s="108" t="s">
        <v>75</v>
      </c>
      <c r="W589" s="110" t="s">
        <v>75</v>
      </c>
      <c r="X589" s="110" t="s">
        <v>75</v>
      </c>
    </row>
    <row r="590" spans="14:24" ht="15.75" x14ac:dyDescent="0.25">
      <c r="N590" s="111">
        <v>54454</v>
      </c>
      <c r="O590" s="106" t="s">
        <v>75</v>
      </c>
      <c r="P590" s="106" t="s">
        <v>75</v>
      </c>
      <c r="Q590" s="106" t="s">
        <v>75</v>
      </c>
      <c r="R590" s="106" t="s">
        <v>75</v>
      </c>
      <c r="S590" s="107" t="s">
        <v>75</v>
      </c>
      <c r="T590" s="107" t="s">
        <v>75</v>
      </c>
      <c r="U590" s="108" t="s">
        <v>75</v>
      </c>
      <c r="V590" s="108" t="s">
        <v>75</v>
      </c>
      <c r="W590" s="110" t="s">
        <v>75</v>
      </c>
      <c r="X590" s="110" t="s">
        <v>75</v>
      </c>
    </row>
    <row r="591" spans="14:24" ht="15.75" x14ac:dyDescent="0.25">
      <c r="N591" s="111">
        <v>54482</v>
      </c>
      <c r="O591" s="106" t="s">
        <v>75</v>
      </c>
      <c r="P591" s="106" t="s">
        <v>75</v>
      </c>
      <c r="Q591" s="106" t="s">
        <v>75</v>
      </c>
      <c r="R591" s="106" t="s">
        <v>75</v>
      </c>
      <c r="S591" s="107" t="s">
        <v>75</v>
      </c>
      <c r="T591" s="107" t="s">
        <v>75</v>
      </c>
      <c r="U591" s="108" t="s">
        <v>75</v>
      </c>
      <c r="V591" s="108" t="s">
        <v>75</v>
      </c>
      <c r="W591" s="110" t="s">
        <v>75</v>
      </c>
      <c r="X591" s="110" t="s">
        <v>75</v>
      </c>
    </row>
    <row r="592" spans="14:24" ht="15.75" x14ac:dyDescent="0.25">
      <c r="N592" s="111">
        <v>54513</v>
      </c>
      <c r="O592" s="106" t="s">
        <v>75</v>
      </c>
      <c r="P592" s="106" t="s">
        <v>75</v>
      </c>
      <c r="Q592" s="106" t="s">
        <v>75</v>
      </c>
      <c r="R592" s="106" t="s">
        <v>75</v>
      </c>
      <c r="S592" s="107" t="s">
        <v>75</v>
      </c>
      <c r="T592" s="107" t="s">
        <v>75</v>
      </c>
      <c r="U592" s="108" t="s">
        <v>75</v>
      </c>
      <c r="V592" s="108" t="s">
        <v>75</v>
      </c>
      <c r="W592" s="110" t="s">
        <v>75</v>
      </c>
      <c r="X592" s="110" t="s">
        <v>75</v>
      </c>
    </row>
    <row r="593" spans="14:24" ht="15.75" x14ac:dyDescent="0.25">
      <c r="N593" s="111">
        <v>54543</v>
      </c>
      <c r="O593" s="106" t="s">
        <v>75</v>
      </c>
      <c r="P593" s="106" t="s">
        <v>75</v>
      </c>
      <c r="Q593" s="106" t="s">
        <v>75</v>
      </c>
      <c r="R593" s="106" t="s">
        <v>75</v>
      </c>
      <c r="S593" s="107" t="s">
        <v>75</v>
      </c>
      <c r="T593" s="107" t="s">
        <v>75</v>
      </c>
      <c r="U593" s="108" t="s">
        <v>75</v>
      </c>
      <c r="V593" s="108" t="s">
        <v>75</v>
      </c>
      <c r="W593" s="110" t="s">
        <v>75</v>
      </c>
      <c r="X593" s="110" t="s">
        <v>75</v>
      </c>
    </row>
    <row r="594" spans="14:24" ht="15.75" x14ac:dyDescent="0.25">
      <c r="N594" s="111">
        <v>54574</v>
      </c>
      <c r="O594" s="106" t="s">
        <v>75</v>
      </c>
      <c r="P594" s="106" t="s">
        <v>75</v>
      </c>
      <c r="Q594" s="106" t="s">
        <v>75</v>
      </c>
      <c r="R594" s="106" t="s">
        <v>75</v>
      </c>
      <c r="S594" s="107" t="s">
        <v>75</v>
      </c>
      <c r="T594" s="107" t="s">
        <v>75</v>
      </c>
      <c r="U594" s="108" t="s">
        <v>75</v>
      </c>
      <c r="V594" s="108" t="s">
        <v>75</v>
      </c>
      <c r="W594" s="110" t="s">
        <v>75</v>
      </c>
      <c r="X594" s="110" t="s">
        <v>75</v>
      </c>
    </row>
    <row r="595" spans="14:24" ht="15.75" x14ac:dyDescent="0.25">
      <c r="N595" s="111">
        <v>54604</v>
      </c>
      <c r="O595" s="106" t="s">
        <v>75</v>
      </c>
      <c r="P595" s="106" t="s">
        <v>75</v>
      </c>
      <c r="Q595" s="106" t="s">
        <v>75</v>
      </c>
      <c r="R595" s="106" t="s">
        <v>75</v>
      </c>
      <c r="S595" s="107" t="s">
        <v>75</v>
      </c>
      <c r="T595" s="107" t="s">
        <v>75</v>
      </c>
      <c r="U595" s="108" t="s">
        <v>75</v>
      </c>
      <c r="V595" s="108" t="s">
        <v>75</v>
      </c>
      <c r="W595" s="110" t="s">
        <v>75</v>
      </c>
      <c r="X595" s="110" t="s">
        <v>75</v>
      </c>
    </row>
    <row r="596" spans="14:24" ht="15.75" x14ac:dyDescent="0.25">
      <c r="N596" s="111">
        <v>54635</v>
      </c>
      <c r="O596" s="106" t="s">
        <v>75</v>
      </c>
      <c r="P596" s="106" t="s">
        <v>75</v>
      </c>
      <c r="Q596" s="106" t="s">
        <v>75</v>
      </c>
      <c r="R596" s="106" t="s">
        <v>75</v>
      </c>
      <c r="S596" s="107" t="s">
        <v>75</v>
      </c>
      <c r="T596" s="107" t="s">
        <v>75</v>
      </c>
      <c r="U596" s="108" t="s">
        <v>75</v>
      </c>
      <c r="V596" s="108" t="s">
        <v>75</v>
      </c>
      <c r="W596" s="110" t="s">
        <v>75</v>
      </c>
      <c r="X596" s="110" t="s">
        <v>75</v>
      </c>
    </row>
    <row r="597" spans="14:24" ht="15.75" x14ac:dyDescent="0.25">
      <c r="N597" s="111">
        <v>54666</v>
      </c>
      <c r="O597" s="106" t="s">
        <v>75</v>
      </c>
      <c r="P597" s="106" t="s">
        <v>75</v>
      </c>
      <c r="Q597" s="106" t="s">
        <v>75</v>
      </c>
      <c r="R597" s="106" t="s">
        <v>75</v>
      </c>
      <c r="S597" s="107" t="s">
        <v>75</v>
      </c>
      <c r="T597" s="107" t="s">
        <v>75</v>
      </c>
      <c r="U597" s="108" t="s">
        <v>75</v>
      </c>
      <c r="V597" s="108" t="s">
        <v>75</v>
      </c>
      <c r="W597" s="110" t="s">
        <v>75</v>
      </c>
      <c r="X597" s="110" t="s">
        <v>75</v>
      </c>
    </row>
    <row r="598" spans="14:24" ht="15.75" x14ac:dyDescent="0.25">
      <c r="N598" s="111">
        <v>54696</v>
      </c>
      <c r="O598" s="106" t="s">
        <v>75</v>
      </c>
      <c r="P598" s="106" t="s">
        <v>75</v>
      </c>
      <c r="Q598" s="106" t="s">
        <v>75</v>
      </c>
      <c r="R598" s="106" t="s">
        <v>75</v>
      </c>
      <c r="S598" s="107" t="s">
        <v>75</v>
      </c>
      <c r="T598" s="107" t="s">
        <v>75</v>
      </c>
      <c r="U598" s="108" t="s">
        <v>75</v>
      </c>
      <c r="V598" s="108" t="s">
        <v>75</v>
      </c>
      <c r="W598" s="110" t="s">
        <v>75</v>
      </c>
      <c r="X598" s="110" t="s">
        <v>75</v>
      </c>
    </row>
    <row r="599" spans="14:24" ht="15.75" x14ac:dyDescent="0.25">
      <c r="N599" s="111">
        <v>54727</v>
      </c>
      <c r="O599" s="106" t="s">
        <v>75</v>
      </c>
      <c r="P599" s="106" t="s">
        <v>75</v>
      </c>
      <c r="Q599" s="106" t="s">
        <v>75</v>
      </c>
      <c r="R599" s="106" t="s">
        <v>75</v>
      </c>
      <c r="S599" s="107" t="s">
        <v>75</v>
      </c>
      <c r="T599" s="107" t="s">
        <v>75</v>
      </c>
      <c r="U599" s="108" t="s">
        <v>75</v>
      </c>
      <c r="V599" s="108" t="s">
        <v>75</v>
      </c>
      <c r="W599" s="110" t="s">
        <v>75</v>
      </c>
      <c r="X599" s="110" t="s">
        <v>75</v>
      </c>
    </row>
    <row r="600" spans="14:24" ht="15.75" x14ac:dyDescent="0.25">
      <c r="N600" s="111">
        <v>54757</v>
      </c>
      <c r="O600" s="106" t="s">
        <v>75</v>
      </c>
      <c r="P600" s="106" t="s">
        <v>75</v>
      </c>
      <c r="Q600" s="106" t="s">
        <v>75</v>
      </c>
      <c r="R600" s="106" t="s">
        <v>75</v>
      </c>
      <c r="S600" s="107" t="s">
        <v>75</v>
      </c>
      <c r="T600" s="107" t="s">
        <v>75</v>
      </c>
      <c r="U600" s="108" t="s">
        <v>75</v>
      </c>
      <c r="V600" s="108" t="s">
        <v>75</v>
      </c>
      <c r="W600" s="110" t="s">
        <v>75</v>
      </c>
      <c r="X600" s="110" t="s">
        <v>75</v>
      </c>
    </row>
    <row r="601" spans="14:24" ht="15.75" x14ac:dyDescent="0.25">
      <c r="N601" s="111">
        <v>54788</v>
      </c>
      <c r="O601" s="106" t="s">
        <v>75</v>
      </c>
      <c r="P601" s="106" t="s">
        <v>75</v>
      </c>
      <c r="Q601" s="106" t="s">
        <v>75</v>
      </c>
      <c r="R601" s="106" t="s">
        <v>75</v>
      </c>
      <c r="S601" s="107" t="s">
        <v>75</v>
      </c>
      <c r="T601" s="107" t="s">
        <v>75</v>
      </c>
      <c r="U601" s="108" t="s">
        <v>75</v>
      </c>
      <c r="V601" s="108" t="s">
        <v>75</v>
      </c>
      <c r="W601" s="110" t="s">
        <v>75</v>
      </c>
      <c r="X601" s="110" t="s">
        <v>75</v>
      </c>
    </row>
    <row r="602" spans="14:24" ht="15.75" x14ac:dyDescent="0.25">
      <c r="N602" s="111">
        <v>54819</v>
      </c>
      <c r="O602" s="106" t="s">
        <v>75</v>
      </c>
      <c r="P602" s="106" t="s">
        <v>75</v>
      </c>
      <c r="Q602" s="106" t="s">
        <v>75</v>
      </c>
      <c r="R602" s="106" t="s">
        <v>75</v>
      </c>
      <c r="S602" s="107" t="s">
        <v>75</v>
      </c>
      <c r="T602" s="107" t="s">
        <v>75</v>
      </c>
      <c r="U602" s="108" t="s">
        <v>75</v>
      </c>
      <c r="V602" s="108" t="s">
        <v>75</v>
      </c>
      <c r="W602" s="110" t="s">
        <v>75</v>
      </c>
      <c r="X602" s="110" t="s">
        <v>75</v>
      </c>
    </row>
    <row r="603" spans="14:24" ht="15.75" x14ac:dyDescent="0.25">
      <c r="N603" s="111">
        <v>54847</v>
      </c>
      <c r="O603" s="106" t="s">
        <v>75</v>
      </c>
      <c r="P603" s="106" t="s">
        <v>75</v>
      </c>
      <c r="Q603" s="106" t="s">
        <v>75</v>
      </c>
      <c r="R603" s="106" t="s">
        <v>75</v>
      </c>
      <c r="S603" s="107" t="s">
        <v>75</v>
      </c>
      <c r="T603" s="107" t="s">
        <v>75</v>
      </c>
      <c r="U603" s="108" t="s">
        <v>75</v>
      </c>
      <c r="V603" s="108" t="s">
        <v>75</v>
      </c>
      <c r="W603" s="110" t="s">
        <v>75</v>
      </c>
      <c r="X603" s="110" t="s">
        <v>75</v>
      </c>
    </row>
    <row r="604" spans="14:24" ht="15.75" x14ac:dyDescent="0.25">
      <c r="N604" s="111">
        <v>54878</v>
      </c>
      <c r="O604" s="106" t="s">
        <v>75</v>
      </c>
      <c r="P604" s="106" t="s">
        <v>75</v>
      </c>
      <c r="Q604" s="106" t="s">
        <v>75</v>
      </c>
      <c r="R604" s="106" t="s">
        <v>75</v>
      </c>
      <c r="S604" s="107" t="s">
        <v>75</v>
      </c>
      <c r="T604" s="107" t="s">
        <v>75</v>
      </c>
      <c r="U604" s="108" t="s">
        <v>75</v>
      </c>
      <c r="V604" s="108" t="s">
        <v>75</v>
      </c>
      <c r="W604" s="110" t="s">
        <v>75</v>
      </c>
      <c r="X604" s="110" t="s">
        <v>75</v>
      </c>
    </row>
    <row r="605" spans="14:24" ht="15.75" x14ac:dyDescent="0.25">
      <c r="N605" s="111">
        <v>54908</v>
      </c>
      <c r="O605" s="106" t="s">
        <v>75</v>
      </c>
      <c r="P605" s="106" t="s">
        <v>75</v>
      </c>
      <c r="Q605" s="106" t="s">
        <v>75</v>
      </c>
      <c r="R605" s="106" t="s">
        <v>75</v>
      </c>
      <c r="S605" s="107" t="s">
        <v>75</v>
      </c>
      <c r="T605" s="107" t="s">
        <v>75</v>
      </c>
      <c r="U605" s="108" t="s">
        <v>75</v>
      </c>
      <c r="V605" s="108" t="s">
        <v>75</v>
      </c>
      <c r="W605" s="110" t="s">
        <v>75</v>
      </c>
      <c r="X605" s="110" t="s">
        <v>75</v>
      </c>
    </row>
    <row r="606" spans="14:24" ht="15.75" x14ac:dyDescent="0.25">
      <c r="N606" s="111">
        <v>54939</v>
      </c>
      <c r="O606" s="106" t="s">
        <v>75</v>
      </c>
      <c r="P606" s="106" t="s">
        <v>75</v>
      </c>
      <c r="Q606" s="106" t="s">
        <v>75</v>
      </c>
      <c r="R606" s="106" t="s">
        <v>75</v>
      </c>
      <c r="S606" s="107" t="s">
        <v>75</v>
      </c>
      <c r="T606" s="107" t="s">
        <v>75</v>
      </c>
      <c r="U606" s="108" t="s">
        <v>75</v>
      </c>
      <c r="V606" s="108" t="s">
        <v>75</v>
      </c>
      <c r="W606" s="110" t="s">
        <v>75</v>
      </c>
      <c r="X606" s="110" t="s">
        <v>75</v>
      </c>
    </row>
    <row r="607" spans="14:24" ht="15.75" x14ac:dyDescent="0.25">
      <c r="N607" s="111">
        <v>54969</v>
      </c>
      <c r="O607" s="106" t="s">
        <v>75</v>
      </c>
      <c r="P607" s="106" t="s">
        <v>75</v>
      </c>
      <c r="Q607" s="106" t="s">
        <v>75</v>
      </c>
      <c r="R607" s="106" t="s">
        <v>75</v>
      </c>
      <c r="S607" s="107" t="s">
        <v>75</v>
      </c>
      <c r="T607" s="107" t="s">
        <v>75</v>
      </c>
      <c r="U607" s="108" t="s">
        <v>75</v>
      </c>
      <c r="V607" s="108" t="s">
        <v>75</v>
      </c>
      <c r="W607" s="110" t="s">
        <v>75</v>
      </c>
      <c r="X607" s="110" t="s">
        <v>75</v>
      </c>
    </row>
    <row r="608" spans="14:24" ht="15.75" x14ac:dyDescent="0.25">
      <c r="N608" s="111">
        <v>55000</v>
      </c>
      <c r="O608" s="106" t="s">
        <v>75</v>
      </c>
      <c r="P608" s="106" t="s">
        <v>75</v>
      </c>
      <c r="Q608" s="106" t="s">
        <v>75</v>
      </c>
      <c r="R608" s="106" t="s">
        <v>75</v>
      </c>
      <c r="S608" s="107" t="s">
        <v>75</v>
      </c>
      <c r="T608" s="107" t="s">
        <v>75</v>
      </c>
      <c r="U608" s="108" t="s">
        <v>75</v>
      </c>
      <c r="V608" s="108" t="s">
        <v>75</v>
      </c>
      <c r="W608" s="110" t="s">
        <v>75</v>
      </c>
      <c r="X608" s="110" t="s">
        <v>75</v>
      </c>
    </row>
    <row r="609" spans="14:24" ht="15.75" x14ac:dyDescent="0.25">
      <c r="N609" s="111">
        <v>55031</v>
      </c>
      <c r="O609" s="106" t="s">
        <v>75</v>
      </c>
      <c r="P609" s="106" t="s">
        <v>75</v>
      </c>
      <c r="Q609" s="106" t="s">
        <v>75</v>
      </c>
      <c r="R609" s="106" t="s">
        <v>75</v>
      </c>
      <c r="S609" s="107" t="s">
        <v>75</v>
      </c>
      <c r="T609" s="107" t="s">
        <v>75</v>
      </c>
      <c r="U609" s="108" t="s">
        <v>75</v>
      </c>
      <c r="V609" s="108" t="s">
        <v>75</v>
      </c>
      <c r="W609" s="110" t="s">
        <v>75</v>
      </c>
      <c r="X609" s="110" t="s">
        <v>75</v>
      </c>
    </row>
    <row r="610" spans="14:24" ht="15.75" x14ac:dyDescent="0.25">
      <c r="N610" s="111">
        <v>55061</v>
      </c>
      <c r="O610" s="106" t="s">
        <v>75</v>
      </c>
      <c r="P610" s="106" t="s">
        <v>75</v>
      </c>
      <c r="Q610" s="106" t="s">
        <v>75</v>
      </c>
      <c r="R610" s="106" t="s">
        <v>75</v>
      </c>
      <c r="S610" s="107" t="s">
        <v>75</v>
      </c>
      <c r="T610" s="107" t="s">
        <v>75</v>
      </c>
      <c r="U610" s="108" t="s">
        <v>75</v>
      </c>
      <c r="V610" s="108" t="s">
        <v>75</v>
      </c>
      <c r="W610" s="110" t="s">
        <v>75</v>
      </c>
      <c r="X610" s="110" t="s">
        <v>75</v>
      </c>
    </row>
    <row r="611" spans="14:24" ht="15.75" x14ac:dyDescent="0.25">
      <c r="N611" s="111">
        <v>55092</v>
      </c>
      <c r="O611" s="106" t="s">
        <v>75</v>
      </c>
      <c r="P611" s="106" t="s">
        <v>75</v>
      </c>
      <c r="Q611" s="106" t="s">
        <v>75</v>
      </c>
      <c r="R611" s="106" t="s">
        <v>75</v>
      </c>
      <c r="S611" s="107" t="s">
        <v>75</v>
      </c>
      <c r="T611" s="107" t="s">
        <v>75</v>
      </c>
      <c r="U611" s="108" t="s">
        <v>75</v>
      </c>
      <c r="V611" s="108" t="s">
        <v>75</v>
      </c>
      <c r="W611" s="110" t="s">
        <v>75</v>
      </c>
      <c r="X611" s="110" t="s">
        <v>75</v>
      </c>
    </row>
    <row r="612" spans="14:24" ht="15.75" x14ac:dyDescent="0.25">
      <c r="N612" s="111">
        <v>55122</v>
      </c>
      <c r="O612" s="106" t="s">
        <v>75</v>
      </c>
      <c r="P612" s="106" t="s">
        <v>75</v>
      </c>
      <c r="Q612" s="106" t="s">
        <v>75</v>
      </c>
      <c r="R612" s="106" t="s">
        <v>75</v>
      </c>
      <c r="S612" s="107" t="s">
        <v>75</v>
      </c>
      <c r="T612" s="107" t="s">
        <v>75</v>
      </c>
      <c r="U612" s="108" t="s">
        <v>75</v>
      </c>
      <c r="V612" s="108" t="s">
        <v>75</v>
      </c>
      <c r="W612" s="110" t="s">
        <v>75</v>
      </c>
      <c r="X612" s="110" t="s">
        <v>75</v>
      </c>
    </row>
    <row r="613" spans="14:24" ht="15.75" x14ac:dyDescent="0.25">
      <c r="N613" s="111">
        <v>55153</v>
      </c>
      <c r="O613" s="106" t="s">
        <v>75</v>
      </c>
      <c r="P613" s="106" t="s">
        <v>75</v>
      </c>
      <c r="Q613" s="106" t="s">
        <v>75</v>
      </c>
      <c r="R613" s="106" t="s">
        <v>75</v>
      </c>
      <c r="S613" s="107" t="s">
        <v>75</v>
      </c>
      <c r="T613" s="107" t="s">
        <v>75</v>
      </c>
      <c r="U613" s="108" t="s">
        <v>75</v>
      </c>
      <c r="V613" s="108" t="s">
        <v>75</v>
      </c>
      <c r="W613" s="110" t="s">
        <v>75</v>
      </c>
      <c r="X613" s="110" t="s">
        <v>75</v>
      </c>
    </row>
    <row r="614" spans="14:24" ht="15.75" x14ac:dyDescent="0.25">
      <c r="N614" s="111">
        <v>55184</v>
      </c>
      <c r="O614" s="106" t="s">
        <v>75</v>
      </c>
      <c r="P614" s="106" t="s">
        <v>75</v>
      </c>
      <c r="Q614" s="106" t="s">
        <v>75</v>
      </c>
      <c r="R614" s="106" t="s">
        <v>75</v>
      </c>
      <c r="S614" s="107" t="s">
        <v>75</v>
      </c>
      <c r="T614" s="107" t="s">
        <v>75</v>
      </c>
      <c r="U614" s="108" t="s">
        <v>75</v>
      </c>
      <c r="V614" s="108" t="s">
        <v>75</v>
      </c>
      <c r="W614" s="110" t="s">
        <v>75</v>
      </c>
      <c r="X614" s="110" t="s">
        <v>75</v>
      </c>
    </row>
    <row r="615" spans="14:24" ht="15.75" x14ac:dyDescent="0.25">
      <c r="N615" s="111">
        <v>55212</v>
      </c>
      <c r="O615" s="106" t="s">
        <v>75</v>
      </c>
      <c r="P615" s="106" t="s">
        <v>75</v>
      </c>
      <c r="Q615" s="106" t="s">
        <v>75</v>
      </c>
      <c r="R615" s="106" t="s">
        <v>75</v>
      </c>
      <c r="S615" s="107" t="s">
        <v>75</v>
      </c>
      <c r="T615" s="107" t="s">
        <v>75</v>
      </c>
      <c r="U615" s="108" t="s">
        <v>75</v>
      </c>
      <c r="V615" s="108" t="s">
        <v>75</v>
      </c>
      <c r="W615" s="110" t="s">
        <v>75</v>
      </c>
      <c r="X615" s="110" t="s">
        <v>75</v>
      </c>
    </row>
    <row r="616" spans="14:24" ht="15.75" x14ac:dyDescent="0.25">
      <c r="N616" s="111">
        <v>55243</v>
      </c>
      <c r="O616" s="106" t="s">
        <v>75</v>
      </c>
      <c r="P616" s="106" t="s">
        <v>75</v>
      </c>
      <c r="Q616" s="106" t="s">
        <v>75</v>
      </c>
      <c r="R616" s="106" t="s">
        <v>75</v>
      </c>
      <c r="S616" s="107" t="s">
        <v>75</v>
      </c>
      <c r="T616" s="107" t="s">
        <v>75</v>
      </c>
      <c r="U616" s="108" t="s">
        <v>75</v>
      </c>
      <c r="V616" s="108" t="s">
        <v>75</v>
      </c>
      <c r="W616" s="110" t="s">
        <v>75</v>
      </c>
      <c r="X616" s="110" t="s">
        <v>75</v>
      </c>
    </row>
    <row r="617" spans="14:24" ht="15.75" x14ac:dyDescent="0.25">
      <c r="N617" s="111">
        <v>55273</v>
      </c>
      <c r="O617" s="106" t="s">
        <v>75</v>
      </c>
      <c r="P617" s="106" t="s">
        <v>75</v>
      </c>
      <c r="Q617" s="106" t="s">
        <v>75</v>
      </c>
      <c r="R617" s="106" t="s">
        <v>75</v>
      </c>
      <c r="S617" s="107" t="s">
        <v>75</v>
      </c>
      <c r="T617" s="107" t="s">
        <v>75</v>
      </c>
      <c r="U617" s="108" t="s">
        <v>75</v>
      </c>
      <c r="V617" s="108" t="s">
        <v>75</v>
      </c>
      <c r="W617" s="110" t="s">
        <v>75</v>
      </c>
      <c r="X617" s="110" t="s">
        <v>75</v>
      </c>
    </row>
    <row r="618" spans="14:24" ht="15.75" x14ac:dyDescent="0.25">
      <c r="N618" s="111">
        <v>55304</v>
      </c>
      <c r="O618" s="106" t="s">
        <v>75</v>
      </c>
      <c r="P618" s="106" t="s">
        <v>75</v>
      </c>
      <c r="Q618" s="106" t="s">
        <v>75</v>
      </c>
      <c r="R618" s="106" t="s">
        <v>75</v>
      </c>
      <c r="S618" s="107" t="s">
        <v>75</v>
      </c>
      <c r="T618" s="107" t="s">
        <v>75</v>
      </c>
      <c r="U618" s="108" t="s">
        <v>75</v>
      </c>
      <c r="V618" s="108" t="s">
        <v>75</v>
      </c>
      <c r="W618" s="110" t="s">
        <v>75</v>
      </c>
      <c r="X618" s="110" t="s">
        <v>75</v>
      </c>
    </row>
    <row r="619" spans="14:24" ht="15.75" x14ac:dyDescent="0.25">
      <c r="N619" s="111">
        <v>55334</v>
      </c>
      <c r="O619" s="106" t="s">
        <v>75</v>
      </c>
      <c r="P619" s="106" t="s">
        <v>75</v>
      </c>
      <c r="Q619" s="106" t="s">
        <v>75</v>
      </c>
      <c r="R619" s="106" t="s">
        <v>75</v>
      </c>
      <c r="S619" s="107" t="s">
        <v>75</v>
      </c>
      <c r="T619" s="107" t="s">
        <v>75</v>
      </c>
      <c r="U619" s="108" t="s">
        <v>75</v>
      </c>
      <c r="V619" s="108" t="s">
        <v>75</v>
      </c>
      <c r="W619" s="110" t="s">
        <v>75</v>
      </c>
      <c r="X619" s="110" t="s">
        <v>75</v>
      </c>
    </row>
    <row r="620" spans="14:24" ht="15.75" x14ac:dyDescent="0.25">
      <c r="N620" s="111">
        <v>55365</v>
      </c>
      <c r="O620" s="106" t="s">
        <v>75</v>
      </c>
      <c r="P620" s="106" t="s">
        <v>75</v>
      </c>
      <c r="Q620" s="106" t="s">
        <v>75</v>
      </c>
      <c r="R620" s="106" t="s">
        <v>75</v>
      </c>
      <c r="S620" s="107" t="s">
        <v>75</v>
      </c>
      <c r="T620" s="107" t="s">
        <v>75</v>
      </c>
      <c r="U620" s="108" t="s">
        <v>75</v>
      </c>
      <c r="V620" s="108" t="s">
        <v>75</v>
      </c>
      <c r="W620" s="110" t="s">
        <v>75</v>
      </c>
      <c r="X620" s="110" t="s">
        <v>75</v>
      </c>
    </row>
    <row r="621" spans="14:24" ht="15.75" x14ac:dyDescent="0.25">
      <c r="N621" s="111">
        <v>55396</v>
      </c>
      <c r="O621" s="106" t="s">
        <v>75</v>
      </c>
      <c r="P621" s="106" t="s">
        <v>75</v>
      </c>
      <c r="Q621" s="106" t="s">
        <v>75</v>
      </c>
      <c r="R621" s="106" t="s">
        <v>75</v>
      </c>
      <c r="S621" s="107" t="s">
        <v>75</v>
      </c>
      <c r="T621" s="107" t="s">
        <v>75</v>
      </c>
      <c r="U621" s="108" t="s">
        <v>75</v>
      </c>
      <c r="V621" s="108" t="s">
        <v>75</v>
      </c>
      <c r="W621" s="110" t="s">
        <v>75</v>
      </c>
      <c r="X621" s="110" t="s">
        <v>75</v>
      </c>
    </row>
    <row r="622" spans="14:24" ht="15.75" x14ac:dyDescent="0.25">
      <c r="N622" s="111">
        <v>55426</v>
      </c>
      <c r="O622" s="106" t="s">
        <v>75</v>
      </c>
      <c r="P622" s="106" t="s">
        <v>75</v>
      </c>
      <c r="Q622" s="106" t="s">
        <v>75</v>
      </c>
      <c r="R622" s="106" t="s">
        <v>75</v>
      </c>
      <c r="S622" s="107" t="s">
        <v>75</v>
      </c>
      <c r="T622" s="107" t="s">
        <v>75</v>
      </c>
      <c r="U622" s="108" t="s">
        <v>75</v>
      </c>
      <c r="V622" s="108" t="s">
        <v>75</v>
      </c>
      <c r="W622" s="110" t="s">
        <v>75</v>
      </c>
      <c r="X622" s="110" t="s">
        <v>75</v>
      </c>
    </row>
    <row r="623" spans="14:24" ht="15.75" x14ac:dyDescent="0.25">
      <c r="N623" s="111">
        <v>55457</v>
      </c>
      <c r="O623" s="106" t="s">
        <v>75</v>
      </c>
      <c r="P623" s="106" t="s">
        <v>75</v>
      </c>
      <c r="Q623" s="106" t="s">
        <v>75</v>
      </c>
      <c r="R623" s="106" t="s">
        <v>75</v>
      </c>
      <c r="S623" s="107" t="s">
        <v>75</v>
      </c>
      <c r="T623" s="107" t="s">
        <v>75</v>
      </c>
      <c r="U623" s="108" t="s">
        <v>75</v>
      </c>
      <c r="V623" s="108" t="s">
        <v>75</v>
      </c>
      <c r="W623" s="110" t="s">
        <v>75</v>
      </c>
      <c r="X623" s="110" t="s">
        <v>75</v>
      </c>
    </row>
    <row r="624" spans="14:24" ht="15.75" x14ac:dyDescent="0.25">
      <c r="N624" s="111">
        <v>55487</v>
      </c>
      <c r="O624" s="106" t="s">
        <v>75</v>
      </c>
      <c r="P624" s="106" t="s">
        <v>75</v>
      </c>
      <c r="Q624" s="106" t="s">
        <v>75</v>
      </c>
      <c r="R624" s="106" t="s">
        <v>75</v>
      </c>
      <c r="S624" s="107" t="s">
        <v>75</v>
      </c>
      <c r="T624" s="107" t="s">
        <v>75</v>
      </c>
      <c r="U624" s="108" t="s">
        <v>75</v>
      </c>
      <c r="V624" s="108" t="s">
        <v>75</v>
      </c>
      <c r="W624" s="110" t="s">
        <v>75</v>
      </c>
      <c r="X624" s="110" t="s">
        <v>75</v>
      </c>
    </row>
    <row r="625" spans="14:24" ht="15.75" x14ac:dyDescent="0.25">
      <c r="N625" s="111">
        <v>55518</v>
      </c>
      <c r="O625" s="106" t="s">
        <v>75</v>
      </c>
      <c r="P625" s="106" t="s">
        <v>75</v>
      </c>
      <c r="Q625" s="106" t="s">
        <v>75</v>
      </c>
      <c r="R625" s="106" t="s">
        <v>75</v>
      </c>
      <c r="S625" s="107" t="s">
        <v>75</v>
      </c>
      <c r="T625" s="107" t="s">
        <v>75</v>
      </c>
      <c r="U625" s="108" t="s">
        <v>75</v>
      </c>
      <c r="V625" s="108" t="s">
        <v>75</v>
      </c>
      <c r="W625" s="110" t="s">
        <v>75</v>
      </c>
      <c r="X625" s="110" t="s">
        <v>75</v>
      </c>
    </row>
    <row r="626" spans="14:24" ht="15.75" x14ac:dyDescent="0.25">
      <c r="N626" s="111">
        <v>55549</v>
      </c>
      <c r="O626" s="106" t="s">
        <v>75</v>
      </c>
      <c r="P626" s="106" t="s">
        <v>75</v>
      </c>
      <c r="Q626" s="106" t="s">
        <v>75</v>
      </c>
      <c r="R626" s="106" t="s">
        <v>75</v>
      </c>
      <c r="S626" s="107" t="s">
        <v>75</v>
      </c>
      <c r="T626" s="107" t="s">
        <v>75</v>
      </c>
      <c r="U626" s="108" t="s">
        <v>75</v>
      </c>
      <c r="V626" s="108" t="s">
        <v>75</v>
      </c>
      <c r="W626" s="110" t="s">
        <v>75</v>
      </c>
      <c r="X626" s="110" t="s">
        <v>75</v>
      </c>
    </row>
    <row r="627" spans="14:24" ht="15.75" x14ac:dyDescent="0.25">
      <c r="N627" s="111">
        <v>55578</v>
      </c>
      <c r="O627" s="106" t="s">
        <v>75</v>
      </c>
      <c r="P627" s="106" t="s">
        <v>75</v>
      </c>
      <c r="Q627" s="106" t="s">
        <v>75</v>
      </c>
      <c r="R627" s="106" t="s">
        <v>75</v>
      </c>
      <c r="S627" s="107" t="s">
        <v>75</v>
      </c>
      <c r="T627" s="107" t="s">
        <v>75</v>
      </c>
      <c r="U627" s="108" t="s">
        <v>75</v>
      </c>
      <c r="V627" s="108" t="s">
        <v>75</v>
      </c>
      <c r="W627" s="110" t="s">
        <v>75</v>
      </c>
      <c r="X627" s="110" t="s">
        <v>75</v>
      </c>
    </row>
    <row r="628" spans="14:24" ht="15.75" x14ac:dyDescent="0.25">
      <c r="N628" s="111">
        <v>55609</v>
      </c>
      <c r="O628" s="106" t="s">
        <v>75</v>
      </c>
      <c r="P628" s="106" t="s">
        <v>75</v>
      </c>
      <c r="Q628" s="106" t="s">
        <v>75</v>
      </c>
      <c r="R628" s="106" t="s">
        <v>75</v>
      </c>
      <c r="S628" s="107" t="s">
        <v>75</v>
      </c>
      <c r="T628" s="107" t="s">
        <v>75</v>
      </c>
      <c r="U628" s="108" t="s">
        <v>75</v>
      </c>
      <c r="V628" s="108" t="s">
        <v>75</v>
      </c>
      <c r="W628" s="110" t="s">
        <v>75</v>
      </c>
      <c r="X628" s="110" t="s">
        <v>75</v>
      </c>
    </row>
    <row r="629" spans="14:24" ht="15.75" x14ac:dyDescent="0.25">
      <c r="N629" s="111">
        <v>55639</v>
      </c>
      <c r="O629" s="106" t="s">
        <v>75</v>
      </c>
      <c r="P629" s="106" t="s">
        <v>75</v>
      </c>
      <c r="Q629" s="106" t="s">
        <v>75</v>
      </c>
      <c r="R629" s="106" t="s">
        <v>75</v>
      </c>
      <c r="S629" s="107" t="s">
        <v>75</v>
      </c>
      <c r="T629" s="107" t="s">
        <v>75</v>
      </c>
      <c r="U629" s="108" t="s">
        <v>75</v>
      </c>
      <c r="V629" s="108" t="s">
        <v>75</v>
      </c>
      <c r="W629" s="110" t="s">
        <v>75</v>
      </c>
      <c r="X629" s="110" t="s">
        <v>75</v>
      </c>
    </row>
    <row r="630" spans="14:24" ht="15.75" x14ac:dyDescent="0.25">
      <c r="N630" s="111">
        <v>55670</v>
      </c>
      <c r="O630" s="106" t="s">
        <v>75</v>
      </c>
      <c r="P630" s="106" t="s">
        <v>75</v>
      </c>
      <c r="Q630" s="106" t="s">
        <v>75</v>
      </c>
      <c r="R630" s="106" t="s">
        <v>75</v>
      </c>
      <c r="S630" s="107" t="s">
        <v>75</v>
      </c>
      <c r="T630" s="107" t="s">
        <v>75</v>
      </c>
      <c r="U630" s="108" t="s">
        <v>75</v>
      </c>
      <c r="V630" s="108" t="s">
        <v>75</v>
      </c>
      <c r="W630" s="110" t="s">
        <v>75</v>
      </c>
      <c r="X630" s="110" t="s">
        <v>75</v>
      </c>
    </row>
    <row r="631" spans="14:24" ht="15.75" x14ac:dyDescent="0.25">
      <c r="N631" s="111">
        <v>55700</v>
      </c>
      <c r="O631" s="106" t="s">
        <v>75</v>
      </c>
      <c r="P631" s="106" t="s">
        <v>75</v>
      </c>
      <c r="Q631" s="106" t="s">
        <v>75</v>
      </c>
      <c r="R631" s="106" t="s">
        <v>75</v>
      </c>
      <c r="S631" s="107" t="s">
        <v>75</v>
      </c>
      <c r="T631" s="107" t="s">
        <v>75</v>
      </c>
      <c r="U631" s="108" t="s">
        <v>75</v>
      </c>
      <c r="V631" s="108" t="s">
        <v>75</v>
      </c>
      <c r="W631" s="110" t="s">
        <v>75</v>
      </c>
      <c r="X631" s="110" t="s">
        <v>75</v>
      </c>
    </row>
    <row r="632" spans="14:24" ht="15.75" x14ac:dyDescent="0.25">
      <c r="N632" s="111">
        <v>55731</v>
      </c>
      <c r="O632" s="106" t="s">
        <v>75</v>
      </c>
      <c r="P632" s="106" t="s">
        <v>75</v>
      </c>
      <c r="Q632" s="106" t="s">
        <v>75</v>
      </c>
      <c r="R632" s="106" t="s">
        <v>75</v>
      </c>
      <c r="S632" s="107" t="s">
        <v>75</v>
      </c>
      <c r="T632" s="107" t="s">
        <v>75</v>
      </c>
      <c r="U632" s="108" t="s">
        <v>75</v>
      </c>
      <c r="V632" s="108" t="s">
        <v>75</v>
      </c>
      <c r="W632" s="110" t="s">
        <v>75</v>
      </c>
      <c r="X632" s="110" t="s">
        <v>75</v>
      </c>
    </row>
    <row r="633" spans="14:24" ht="15.75" x14ac:dyDescent="0.25">
      <c r="N633" s="111">
        <v>55762</v>
      </c>
      <c r="O633" s="106" t="s">
        <v>75</v>
      </c>
      <c r="P633" s="106" t="s">
        <v>75</v>
      </c>
      <c r="Q633" s="106" t="s">
        <v>75</v>
      </c>
      <c r="R633" s="106" t="s">
        <v>75</v>
      </c>
      <c r="S633" s="107" t="s">
        <v>75</v>
      </c>
      <c r="T633" s="107" t="s">
        <v>75</v>
      </c>
      <c r="U633" s="108" t="s">
        <v>75</v>
      </c>
      <c r="V633" s="108" t="s">
        <v>75</v>
      </c>
      <c r="W633" s="110" t="s">
        <v>75</v>
      </c>
      <c r="X633" s="110" t="s">
        <v>75</v>
      </c>
    </row>
  </sheetData>
  <mergeCells count="3">
    <mergeCell ref="A7:F7"/>
    <mergeCell ref="H7:M7"/>
    <mergeCell ref="A27:F27"/>
  </mergeCells>
  <conditionalFormatting sqref="N2:N236 N251:N633">
    <cfRule type="expression" dxfId="6" priority="5">
      <formula>$O2=""</formula>
    </cfRule>
  </conditionalFormatting>
  <conditionalFormatting sqref="N237">
    <cfRule type="expression" dxfId="5" priority="4">
      <formula>$O237=""</formula>
    </cfRule>
  </conditionalFormatting>
  <conditionalFormatting sqref="N238:N239">
    <cfRule type="expression" dxfId="4" priority="3">
      <formula>$O238=""</formula>
    </cfRule>
  </conditionalFormatting>
  <conditionalFormatting sqref="N240:N241">
    <cfRule type="expression" dxfId="3" priority="2">
      <formula>$O240=""</formula>
    </cfRule>
  </conditionalFormatting>
  <conditionalFormatting sqref="N242:N250">
    <cfRule type="expression" dxfId="2" priority="1">
      <formula>$O242=""</formula>
    </cfRule>
  </conditionalFormatting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V466"/>
  <sheetViews>
    <sheetView tabSelected="1" workbookViewId="0">
      <selection activeCell="T256" sqref="T256"/>
    </sheetView>
  </sheetViews>
  <sheetFormatPr defaultColWidth="9.140625" defaultRowHeight="15.75" x14ac:dyDescent="0.25"/>
  <cols>
    <col min="1" max="15" width="13.7109375" style="41" customWidth="1"/>
    <col min="16" max="16" width="23.85546875" style="125" bestFit="1" customWidth="1"/>
    <col min="17" max="17" width="18.28515625" style="15" customWidth="1"/>
    <col min="18" max="18" width="22.28515625" style="15" customWidth="1"/>
    <col min="19" max="19" width="12.5703125" style="15" customWidth="1"/>
    <col min="20" max="20" width="16.7109375" style="125" customWidth="1"/>
    <col min="21" max="21" width="19.28515625" style="15" customWidth="1"/>
    <col min="22" max="22" width="16" style="15" customWidth="1"/>
    <col min="23" max="16384" width="9.140625" style="41"/>
  </cols>
  <sheetData>
    <row r="1" spans="1:22" s="2" customFormat="1" ht="15.95" customHeight="1" x14ac:dyDescent="0.25">
      <c r="P1" s="112"/>
      <c r="Q1" s="1"/>
      <c r="R1" s="1"/>
      <c r="S1" s="1"/>
      <c r="T1" s="1"/>
      <c r="U1" s="1"/>
      <c r="V1" s="1"/>
    </row>
    <row r="2" spans="1:22" s="5" customFormat="1" ht="15.95" customHeight="1" x14ac:dyDescent="0.25">
      <c r="P2" s="4"/>
      <c r="Q2" s="113"/>
      <c r="R2" s="113"/>
      <c r="S2" s="113"/>
      <c r="T2" s="113"/>
      <c r="U2" s="113"/>
      <c r="V2" s="113"/>
    </row>
    <row r="3" spans="1:22" s="5" customFormat="1" ht="15.95" customHeight="1" x14ac:dyDescent="0.25">
      <c r="P3" s="4"/>
      <c r="Q3" s="113"/>
      <c r="R3" s="113"/>
      <c r="S3" s="113"/>
      <c r="T3" s="113"/>
      <c r="U3" s="113"/>
      <c r="V3" s="113"/>
    </row>
    <row r="4" spans="1:22" s="8" customFormat="1" ht="15.95" customHeight="1" x14ac:dyDescent="0.25">
      <c r="P4" s="7"/>
      <c r="Q4" s="114"/>
      <c r="R4" s="114"/>
      <c r="S4" s="114"/>
      <c r="T4" s="114"/>
      <c r="U4" s="114"/>
      <c r="V4" s="114"/>
    </row>
    <row r="5" spans="1:22" s="38" customFormat="1" ht="43.5" customHeight="1" x14ac:dyDescent="0.25">
      <c r="P5" s="115" t="s">
        <v>0</v>
      </c>
      <c r="Q5" s="116" t="s">
        <v>1</v>
      </c>
      <c r="R5" s="117" t="s">
        <v>3</v>
      </c>
      <c r="S5" s="118"/>
      <c r="T5" s="119" t="s">
        <v>0</v>
      </c>
      <c r="U5" s="120" t="s">
        <v>53</v>
      </c>
      <c r="V5" s="120" t="s">
        <v>54</v>
      </c>
    </row>
    <row r="6" spans="1:22" x14ac:dyDescent="0.25">
      <c r="P6" s="121">
        <v>35826</v>
      </c>
      <c r="Q6" s="122">
        <v>78.411807977442095</v>
      </c>
      <c r="R6" s="123">
        <v>84.709437153732594</v>
      </c>
      <c r="T6" s="121">
        <v>35155</v>
      </c>
      <c r="U6" s="124">
        <v>63.8515892033871</v>
      </c>
      <c r="V6" s="124">
        <v>64.829093870602804</v>
      </c>
    </row>
    <row r="7" spans="1:22" x14ac:dyDescent="0.25">
      <c r="A7" s="172" t="s">
        <v>94</v>
      </c>
      <c r="B7" s="172"/>
      <c r="C7" s="172"/>
      <c r="D7" s="172"/>
      <c r="E7" s="172"/>
      <c r="F7" s="172"/>
      <c r="G7" s="172"/>
      <c r="H7" s="76"/>
      <c r="I7" s="172" t="s">
        <v>95</v>
      </c>
      <c r="J7" s="172"/>
      <c r="K7" s="172"/>
      <c r="L7" s="172"/>
      <c r="M7" s="172"/>
      <c r="N7" s="172"/>
      <c r="O7" s="172"/>
      <c r="P7" s="121">
        <v>35854</v>
      </c>
      <c r="Q7" s="122">
        <v>77.954332721586496</v>
      </c>
      <c r="R7" s="123">
        <v>83.4020396824139</v>
      </c>
      <c r="T7" s="121">
        <v>35246</v>
      </c>
      <c r="U7" s="124">
        <v>63.987614497330298</v>
      </c>
      <c r="V7" s="124">
        <v>63.156637016321199</v>
      </c>
    </row>
    <row r="8" spans="1:22" x14ac:dyDescent="0.25">
      <c r="A8" s="172" t="s">
        <v>74</v>
      </c>
      <c r="B8" s="172"/>
      <c r="C8" s="172"/>
      <c r="D8" s="172"/>
      <c r="E8" s="172"/>
      <c r="F8" s="172"/>
      <c r="G8" s="172"/>
      <c r="H8" s="76"/>
      <c r="I8" s="172" t="s">
        <v>74</v>
      </c>
      <c r="J8" s="172"/>
      <c r="K8" s="172"/>
      <c r="L8" s="172"/>
      <c r="M8" s="172"/>
      <c r="N8" s="172"/>
      <c r="O8" s="172"/>
      <c r="P8" s="121">
        <v>35885</v>
      </c>
      <c r="Q8" s="122">
        <v>77.716555117478904</v>
      </c>
      <c r="R8" s="123">
        <v>82.809135679563397</v>
      </c>
      <c r="T8" s="121">
        <v>35338</v>
      </c>
      <c r="U8" s="124">
        <v>66.362338022100502</v>
      </c>
      <c r="V8" s="124">
        <v>68.713418717167301</v>
      </c>
    </row>
    <row r="9" spans="1:22" x14ac:dyDescent="0.25">
      <c r="P9" s="121">
        <v>35915</v>
      </c>
      <c r="Q9" s="122">
        <v>78.6131972588786</v>
      </c>
      <c r="R9" s="123">
        <v>83.335146216632495</v>
      </c>
      <c r="T9" s="121">
        <v>35430</v>
      </c>
      <c r="U9" s="124">
        <v>68.885473923432897</v>
      </c>
      <c r="V9" s="124">
        <v>72.980794635653396</v>
      </c>
    </row>
    <row r="10" spans="1:22" x14ac:dyDescent="0.25">
      <c r="P10" s="121">
        <v>35946</v>
      </c>
      <c r="Q10" s="122">
        <v>79.821160146313204</v>
      </c>
      <c r="R10" s="123">
        <v>84.466642357958094</v>
      </c>
      <c r="T10" s="121">
        <v>35520</v>
      </c>
      <c r="U10" s="124">
        <v>68.903901094989607</v>
      </c>
      <c r="V10" s="124">
        <v>71.161582233691107</v>
      </c>
    </row>
    <row r="11" spans="1:22" x14ac:dyDescent="0.25">
      <c r="P11" s="121">
        <v>35976</v>
      </c>
      <c r="Q11" s="122">
        <v>81.076891383732502</v>
      </c>
      <c r="R11" s="123">
        <v>84.608608907249504</v>
      </c>
      <c r="T11" s="121">
        <v>35611</v>
      </c>
      <c r="U11" s="124">
        <v>71.579991550538793</v>
      </c>
      <c r="V11" s="124">
        <v>74.699442176994097</v>
      </c>
    </row>
    <row r="12" spans="1:22" x14ac:dyDescent="0.25">
      <c r="P12" s="121">
        <v>36007</v>
      </c>
      <c r="Q12" s="122">
        <v>80.845454068366493</v>
      </c>
      <c r="R12" s="123">
        <v>84.840672786798606</v>
      </c>
      <c r="T12" s="121">
        <v>35703</v>
      </c>
      <c r="U12" s="124">
        <v>73.5361765190152</v>
      </c>
      <c r="V12" s="124">
        <v>79.384014769990799</v>
      </c>
    </row>
    <row r="13" spans="1:22" x14ac:dyDescent="0.25">
      <c r="P13" s="121">
        <v>36038</v>
      </c>
      <c r="Q13" s="122">
        <v>79.997708821412402</v>
      </c>
      <c r="R13" s="123">
        <v>83.803520116275095</v>
      </c>
      <c r="T13" s="121">
        <v>35795</v>
      </c>
      <c r="U13" s="124">
        <v>78.391452866011306</v>
      </c>
      <c r="V13" s="124">
        <v>84.419748933980998</v>
      </c>
    </row>
    <row r="14" spans="1:22" x14ac:dyDescent="0.25">
      <c r="P14" s="121">
        <v>36068</v>
      </c>
      <c r="Q14" s="122">
        <v>79.598588815794301</v>
      </c>
      <c r="R14" s="123">
        <v>84.734374490854407</v>
      </c>
      <c r="T14" s="121">
        <v>35885</v>
      </c>
      <c r="U14" s="124">
        <v>77.128320723041199</v>
      </c>
      <c r="V14" s="124">
        <v>82.412424970406406</v>
      </c>
    </row>
    <row r="15" spans="1:22" x14ac:dyDescent="0.25">
      <c r="P15" s="121">
        <v>36099</v>
      </c>
      <c r="Q15" s="122">
        <v>80.544205330921201</v>
      </c>
      <c r="R15" s="123">
        <v>85.132990220096005</v>
      </c>
      <c r="T15" s="121">
        <v>35976</v>
      </c>
      <c r="U15" s="124">
        <v>80.652407280040705</v>
      </c>
      <c r="V15" s="124">
        <v>84.299349589879597</v>
      </c>
    </row>
    <row r="16" spans="1:22" x14ac:dyDescent="0.25">
      <c r="P16" s="121">
        <v>36129</v>
      </c>
      <c r="Q16" s="122">
        <v>82.490781592881405</v>
      </c>
      <c r="R16" s="123">
        <v>88.982712638166106</v>
      </c>
      <c r="T16" s="121">
        <v>36068</v>
      </c>
      <c r="U16" s="124">
        <v>79.505855244485005</v>
      </c>
      <c r="V16" s="124">
        <v>84.343305701013094</v>
      </c>
    </row>
    <row r="17" spans="16:22" x14ac:dyDescent="0.25">
      <c r="P17" s="121">
        <v>36160</v>
      </c>
      <c r="Q17" s="122">
        <v>83.898006914143195</v>
      </c>
      <c r="R17" s="123">
        <v>90.521186509608796</v>
      </c>
      <c r="T17" s="121">
        <v>36160</v>
      </c>
      <c r="U17" s="124">
        <v>84.133621102461206</v>
      </c>
      <c r="V17" s="124">
        <v>91.132372040152802</v>
      </c>
    </row>
    <row r="18" spans="16:22" x14ac:dyDescent="0.25">
      <c r="P18" s="121">
        <v>36191</v>
      </c>
      <c r="Q18" s="122">
        <v>84.325942680188504</v>
      </c>
      <c r="R18" s="123">
        <v>91.308704297252305</v>
      </c>
      <c r="T18" s="121">
        <v>36250</v>
      </c>
      <c r="U18" s="124">
        <v>83.401245459300199</v>
      </c>
      <c r="V18" s="124">
        <v>85.782384849160906</v>
      </c>
    </row>
    <row r="19" spans="16:22" x14ac:dyDescent="0.25">
      <c r="P19" s="121">
        <v>36219</v>
      </c>
      <c r="Q19" s="122">
        <v>83.836347448879394</v>
      </c>
      <c r="R19" s="123">
        <v>87.4909067286154</v>
      </c>
      <c r="T19" s="121">
        <v>36341</v>
      </c>
      <c r="U19" s="124">
        <v>87.283903471838997</v>
      </c>
      <c r="V19" s="124">
        <v>92.330854458635798</v>
      </c>
    </row>
    <row r="20" spans="16:22" x14ac:dyDescent="0.25">
      <c r="P20" s="121">
        <v>36250</v>
      </c>
      <c r="Q20" s="122">
        <v>83.9909577518616</v>
      </c>
      <c r="R20" s="123">
        <v>86.051715875068595</v>
      </c>
      <c r="T20" s="121">
        <v>36433</v>
      </c>
      <c r="U20" s="124">
        <v>88.7204194158832</v>
      </c>
      <c r="V20" s="124">
        <v>95.184372476521602</v>
      </c>
    </row>
    <row r="21" spans="16:22" x14ac:dyDescent="0.25">
      <c r="P21" s="121">
        <v>36280</v>
      </c>
      <c r="Q21" s="122">
        <v>84.928911647577294</v>
      </c>
      <c r="R21" s="123">
        <v>86.024390660249296</v>
      </c>
      <c r="T21" s="121">
        <v>36525</v>
      </c>
      <c r="U21" s="124">
        <v>90.563644365064107</v>
      </c>
      <c r="V21" s="124">
        <v>94.826095026273194</v>
      </c>
    </row>
    <row r="22" spans="16:22" x14ac:dyDescent="0.25">
      <c r="P22" s="121">
        <v>36311</v>
      </c>
      <c r="Q22" s="122">
        <v>86.495240415162996</v>
      </c>
      <c r="R22" s="123">
        <v>90.565365770174793</v>
      </c>
      <c r="T22" s="121">
        <v>36616</v>
      </c>
      <c r="U22" s="124">
        <v>92.766285213562398</v>
      </c>
      <c r="V22" s="124">
        <v>96.830228901354005</v>
      </c>
    </row>
    <row r="23" spans="16:22" x14ac:dyDescent="0.25">
      <c r="P23" s="121">
        <v>36341</v>
      </c>
      <c r="Q23" s="122">
        <v>87.843884362380194</v>
      </c>
      <c r="R23" s="123">
        <v>93.226625397776502</v>
      </c>
      <c r="T23" s="121">
        <v>36707</v>
      </c>
      <c r="U23" s="124">
        <v>97.171215718818203</v>
      </c>
      <c r="V23" s="124">
        <v>100.346645457054</v>
      </c>
    </row>
    <row r="24" spans="16:22" x14ac:dyDescent="0.25">
      <c r="P24" s="121">
        <v>36372</v>
      </c>
      <c r="Q24" s="122">
        <v>88.589794252686801</v>
      </c>
      <c r="R24" s="123">
        <v>96.001488489762906</v>
      </c>
      <c r="T24" s="121">
        <v>36799</v>
      </c>
      <c r="U24" s="124">
        <v>96.909357590253805</v>
      </c>
      <c r="V24" s="124">
        <v>103.164946861793</v>
      </c>
    </row>
    <row r="25" spans="16:22" x14ac:dyDescent="0.25">
      <c r="P25" s="121">
        <v>36403</v>
      </c>
      <c r="Q25" s="122">
        <v>88.644723550971307</v>
      </c>
      <c r="R25" s="123">
        <v>94.890036644992307</v>
      </c>
      <c r="T25" s="121">
        <v>36891</v>
      </c>
      <c r="U25" s="124">
        <v>100</v>
      </c>
      <c r="V25" s="124">
        <v>100</v>
      </c>
    </row>
    <row r="26" spans="16:22" x14ac:dyDescent="0.25">
      <c r="P26" s="121">
        <v>36433</v>
      </c>
      <c r="Q26" s="122">
        <v>88.885305578197503</v>
      </c>
      <c r="R26" s="123">
        <v>95.173163074605895</v>
      </c>
      <c r="T26" s="121">
        <v>36981</v>
      </c>
      <c r="U26" s="124">
        <v>100.10100970144801</v>
      </c>
      <c r="V26" s="124">
        <v>104.57066383718001</v>
      </c>
    </row>
    <row r="27" spans="16:22" x14ac:dyDescent="0.25">
      <c r="P27" s="121">
        <v>36464</v>
      </c>
      <c r="Q27" s="122">
        <v>89.251126835652698</v>
      </c>
      <c r="R27" s="123">
        <v>93.815701009592303</v>
      </c>
      <c r="T27" s="121">
        <v>37072</v>
      </c>
      <c r="U27" s="124">
        <v>101.503585104032</v>
      </c>
      <c r="V27" s="124">
        <v>101.59268656323199</v>
      </c>
    </row>
    <row r="28" spans="16:22" x14ac:dyDescent="0.25">
      <c r="P28" s="121">
        <v>36494</v>
      </c>
      <c r="Q28" s="122">
        <v>90.471543280516102</v>
      </c>
      <c r="R28" s="123">
        <v>95.703051600986996</v>
      </c>
      <c r="T28" s="121">
        <v>37164</v>
      </c>
      <c r="U28" s="124">
        <v>106.316491898214</v>
      </c>
      <c r="V28" s="124">
        <v>107.8351759657</v>
      </c>
    </row>
    <row r="29" spans="16:22" x14ac:dyDescent="0.25">
      <c r="P29" s="121">
        <v>36525</v>
      </c>
      <c r="Q29" s="122">
        <v>91.163781991689604</v>
      </c>
      <c r="R29" s="123">
        <v>95.801165167503399</v>
      </c>
      <c r="T29" s="121">
        <v>37256</v>
      </c>
      <c r="U29" s="124">
        <v>103.33469351663</v>
      </c>
      <c r="V29" s="124">
        <v>101.09907546063</v>
      </c>
    </row>
    <row r="30" spans="16:22" x14ac:dyDescent="0.25">
      <c r="P30" s="121">
        <v>36556</v>
      </c>
      <c r="Q30" s="122">
        <v>92.314248896794197</v>
      </c>
      <c r="R30" s="123">
        <v>98.073054638888493</v>
      </c>
      <c r="T30" s="121">
        <v>37346</v>
      </c>
      <c r="U30" s="124">
        <v>107.36270424657</v>
      </c>
      <c r="V30" s="124">
        <v>100.70135540079799</v>
      </c>
    </row>
    <row r="31" spans="16:22" x14ac:dyDescent="0.25">
      <c r="P31" s="121">
        <v>36585</v>
      </c>
      <c r="Q31" s="122">
        <v>92.622082848200506</v>
      </c>
      <c r="R31" s="123">
        <v>97.546799578653705</v>
      </c>
      <c r="T31" s="121">
        <v>37437</v>
      </c>
      <c r="U31" s="124">
        <v>109.26734572382099</v>
      </c>
      <c r="V31" s="124">
        <v>99.500762199315403</v>
      </c>
    </row>
    <row r="32" spans="16:22" x14ac:dyDescent="0.25">
      <c r="P32" s="121">
        <v>36616</v>
      </c>
      <c r="Q32" s="122">
        <v>93.2466425908611</v>
      </c>
      <c r="R32" s="123">
        <v>97.907964556656395</v>
      </c>
      <c r="T32" s="121">
        <v>37529</v>
      </c>
      <c r="U32" s="124">
        <v>113.162403226254</v>
      </c>
      <c r="V32" s="124">
        <v>107.43351412573</v>
      </c>
    </row>
    <row r="33" spans="16:22" x14ac:dyDescent="0.25">
      <c r="P33" s="121">
        <v>36646</v>
      </c>
      <c r="Q33" s="122">
        <v>93.962907987734994</v>
      </c>
      <c r="R33" s="123">
        <v>96.4192868622536</v>
      </c>
      <c r="T33" s="121">
        <v>37621</v>
      </c>
      <c r="U33" s="124">
        <v>116.984123486814</v>
      </c>
      <c r="V33" s="124">
        <v>107.799341271763</v>
      </c>
    </row>
    <row r="34" spans="16:22" x14ac:dyDescent="0.25">
      <c r="P34" s="121">
        <v>36677</v>
      </c>
      <c r="Q34" s="122">
        <v>95.772570411858993</v>
      </c>
      <c r="R34" s="123">
        <v>97.491934075018904</v>
      </c>
      <c r="T34" s="121">
        <v>37711</v>
      </c>
      <c r="U34" s="124">
        <v>118.287086998047</v>
      </c>
      <c r="V34" s="124">
        <v>110.51998565628899</v>
      </c>
    </row>
    <row r="35" spans="16:22" x14ac:dyDescent="0.25">
      <c r="P35" s="121">
        <v>36707</v>
      </c>
      <c r="Q35" s="122">
        <v>97.879737201434295</v>
      </c>
      <c r="R35" s="123">
        <v>100.342996523371</v>
      </c>
      <c r="T35" s="121">
        <v>37802</v>
      </c>
      <c r="U35" s="124">
        <v>122.238637285793</v>
      </c>
      <c r="V35" s="124">
        <v>112.184760869876</v>
      </c>
    </row>
    <row r="36" spans="16:22" x14ac:dyDescent="0.25">
      <c r="P36" s="121">
        <v>36738</v>
      </c>
      <c r="Q36" s="122">
        <v>98.3719022368076</v>
      </c>
      <c r="R36" s="123">
        <v>104.16385774491199</v>
      </c>
      <c r="T36" s="121">
        <v>37894</v>
      </c>
      <c r="U36" s="124">
        <v>125.87493180547401</v>
      </c>
      <c r="V36" s="124">
        <v>114.059865890686</v>
      </c>
    </row>
    <row r="37" spans="16:22" x14ac:dyDescent="0.25">
      <c r="P37" s="121">
        <v>36769</v>
      </c>
      <c r="Q37" s="122">
        <v>97.958177870099505</v>
      </c>
      <c r="R37" s="123">
        <v>105.77765101513801</v>
      </c>
      <c r="T37" s="121">
        <v>37986</v>
      </c>
      <c r="U37" s="124">
        <v>128.43645837852199</v>
      </c>
      <c r="V37" s="124">
        <v>115.669522090363</v>
      </c>
    </row>
    <row r="38" spans="16:22" x14ac:dyDescent="0.25">
      <c r="P38" s="121">
        <v>36799</v>
      </c>
      <c r="Q38" s="122">
        <v>97.325285947354104</v>
      </c>
      <c r="R38" s="123">
        <v>104.379436416462</v>
      </c>
      <c r="T38" s="121">
        <v>38077</v>
      </c>
      <c r="U38" s="124">
        <v>133.777932801475</v>
      </c>
      <c r="V38" s="124">
        <v>121.366103655611</v>
      </c>
    </row>
    <row r="39" spans="16:22" x14ac:dyDescent="0.25">
      <c r="P39" s="121">
        <v>36830</v>
      </c>
      <c r="Q39" s="122">
        <v>98.318888125637898</v>
      </c>
      <c r="R39" s="123">
        <v>102.226315801467</v>
      </c>
      <c r="T39" s="121">
        <v>38168</v>
      </c>
      <c r="U39" s="124">
        <v>140.67989925474899</v>
      </c>
      <c r="V39" s="124">
        <v>125.53245476622</v>
      </c>
    </row>
    <row r="40" spans="16:22" x14ac:dyDescent="0.25">
      <c r="P40" s="121">
        <v>36860</v>
      </c>
      <c r="Q40" s="122">
        <v>99.264145054910799</v>
      </c>
      <c r="R40" s="123">
        <v>100.437037938831</v>
      </c>
      <c r="T40" s="121">
        <v>38260</v>
      </c>
      <c r="U40" s="124">
        <v>144.818891231436</v>
      </c>
      <c r="V40" s="124">
        <v>128.43152834867999</v>
      </c>
    </row>
    <row r="41" spans="16:22" x14ac:dyDescent="0.25">
      <c r="P41" s="121">
        <v>36891</v>
      </c>
      <c r="Q41" s="122">
        <v>100</v>
      </c>
      <c r="R41" s="123">
        <v>100</v>
      </c>
      <c r="T41" s="121">
        <v>38352</v>
      </c>
      <c r="U41" s="124">
        <v>145.08842363174401</v>
      </c>
      <c r="V41" s="124">
        <v>128.94877471943499</v>
      </c>
    </row>
    <row r="42" spans="16:22" x14ac:dyDescent="0.25">
      <c r="P42" s="121">
        <v>36922</v>
      </c>
      <c r="Q42" s="122">
        <v>100.24937040277401</v>
      </c>
      <c r="R42" s="123">
        <v>101.03614512048399</v>
      </c>
      <c r="T42" s="121">
        <v>38442</v>
      </c>
      <c r="U42" s="124">
        <v>155.417770162463</v>
      </c>
      <c r="V42" s="124">
        <v>134.779364329272</v>
      </c>
    </row>
    <row r="43" spans="16:22" x14ac:dyDescent="0.25">
      <c r="P43" s="121">
        <v>36950</v>
      </c>
      <c r="Q43" s="122">
        <v>100.469962264168</v>
      </c>
      <c r="R43" s="123">
        <v>103.405932446645</v>
      </c>
      <c r="T43" s="121">
        <v>38533</v>
      </c>
      <c r="U43" s="124">
        <v>160.69262569784399</v>
      </c>
      <c r="V43" s="124">
        <v>139.353778873664</v>
      </c>
    </row>
    <row r="44" spans="16:22" x14ac:dyDescent="0.25">
      <c r="P44" s="121">
        <v>36981</v>
      </c>
      <c r="Q44" s="122">
        <v>100.605922950459</v>
      </c>
      <c r="R44" s="123">
        <v>104.992175757414</v>
      </c>
      <c r="T44" s="121">
        <v>38625</v>
      </c>
      <c r="U44" s="124">
        <v>165.053505254128</v>
      </c>
      <c r="V44" s="124">
        <v>148.79580159405899</v>
      </c>
    </row>
    <row r="45" spans="16:22" x14ac:dyDescent="0.25">
      <c r="P45" s="121">
        <v>37011</v>
      </c>
      <c r="Q45" s="122">
        <v>100.593008849249</v>
      </c>
      <c r="R45" s="123">
        <v>104.086890988558</v>
      </c>
      <c r="T45" s="121">
        <v>38717</v>
      </c>
      <c r="U45" s="124">
        <v>167.43196592717399</v>
      </c>
      <c r="V45" s="124">
        <v>148.73723799477901</v>
      </c>
    </row>
    <row r="46" spans="16:22" x14ac:dyDescent="0.25">
      <c r="P46" s="121">
        <v>37042</v>
      </c>
      <c r="Q46" s="122">
        <v>100.86256781921099</v>
      </c>
      <c r="R46" s="123">
        <v>102.950202183359</v>
      </c>
      <c r="T46" s="121">
        <v>38807</v>
      </c>
      <c r="U46" s="124">
        <v>171.72689562575499</v>
      </c>
      <c r="V46" s="124">
        <v>151.210898507689</v>
      </c>
    </row>
    <row r="47" spans="16:22" x14ac:dyDescent="0.25">
      <c r="P47" s="121">
        <v>37072</v>
      </c>
      <c r="Q47" s="122">
        <v>102.128948089806</v>
      </c>
      <c r="R47" s="123">
        <v>102.756519279146</v>
      </c>
      <c r="T47" s="121">
        <v>38898</v>
      </c>
      <c r="U47" s="124">
        <v>176.55309236105799</v>
      </c>
      <c r="V47" s="124">
        <v>154.57398403817399</v>
      </c>
    </row>
    <row r="48" spans="16:22" x14ac:dyDescent="0.25">
      <c r="P48" s="121">
        <v>37103</v>
      </c>
      <c r="Q48" s="122">
        <v>103.783751561811</v>
      </c>
      <c r="R48" s="123">
        <v>105.095605460491</v>
      </c>
      <c r="T48" s="121">
        <v>38990</v>
      </c>
      <c r="U48" s="124">
        <v>176.02224568302199</v>
      </c>
      <c r="V48" s="124">
        <v>156.94560322689</v>
      </c>
    </row>
    <row r="49" spans="16:22" x14ac:dyDescent="0.25">
      <c r="P49" s="121">
        <v>37134</v>
      </c>
      <c r="Q49" s="122">
        <v>105.76342508504</v>
      </c>
      <c r="R49" s="123">
        <v>107.87235063430499</v>
      </c>
      <c r="T49" s="121">
        <v>39082</v>
      </c>
      <c r="U49" s="124">
        <v>175.344750500891</v>
      </c>
      <c r="V49" s="124">
        <v>161.20324771452101</v>
      </c>
    </row>
    <row r="50" spans="16:22" x14ac:dyDescent="0.25">
      <c r="P50" s="121">
        <v>37164</v>
      </c>
      <c r="Q50" s="122">
        <v>106.78073789093899</v>
      </c>
      <c r="R50" s="123">
        <v>108.089036703204</v>
      </c>
      <c r="T50" s="121">
        <v>39172</v>
      </c>
      <c r="U50" s="124">
        <v>181.54849097284699</v>
      </c>
      <c r="V50" s="124">
        <v>166.57148514643899</v>
      </c>
    </row>
    <row r="51" spans="16:22" x14ac:dyDescent="0.25">
      <c r="P51" s="121">
        <v>37195</v>
      </c>
      <c r="Q51" s="122">
        <v>106.410018441155</v>
      </c>
      <c r="R51" s="123">
        <v>104.434588107032</v>
      </c>
      <c r="T51" s="121">
        <v>39263</v>
      </c>
      <c r="U51" s="124">
        <v>185.07375258381799</v>
      </c>
      <c r="V51" s="124">
        <v>170.84059262202001</v>
      </c>
    </row>
    <row r="52" spans="16:22" x14ac:dyDescent="0.25">
      <c r="P52" s="121">
        <v>37225</v>
      </c>
      <c r="Q52" s="122">
        <v>105.285818080197</v>
      </c>
      <c r="R52" s="123">
        <v>102.538146572079</v>
      </c>
      <c r="T52" s="121">
        <v>39355</v>
      </c>
      <c r="U52" s="124">
        <v>186.39463873278001</v>
      </c>
      <c r="V52" s="124">
        <v>169.383908357569</v>
      </c>
    </row>
    <row r="53" spans="16:22" x14ac:dyDescent="0.25">
      <c r="P53" s="121">
        <v>37256</v>
      </c>
      <c r="Q53" s="122">
        <v>104.18010064896301</v>
      </c>
      <c r="R53" s="123">
        <v>101.820688779644</v>
      </c>
      <c r="T53" s="121">
        <v>39447</v>
      </c>
      <c r="U53" s="124">
        <v>177.89347015366101</v>
      </c>
      <c r="V53" s="124">
        <v>157.84608855933101</v>
      </c>
    </row>
    <row r="54" spans="16:22" x14ac:dyDescent="0.25">
      <c r="P54" s="121">
        <v>37287</v>
      </c>
      <c r="Q54" s="122">
        <v>104.751625981861</v>
      </c>
      <c r="R54" s="123">
        <v>103.14817395477</v>
      </c>
      <c r="T54" s="121">
        <v>39538</v>
      </c>
      <c r="U54" s="124">
        <v>181.09570597469499</v>
      </c>
      <c r="V54" s="124">
        <v>163.51680357892599</v>
      </c>
    </row>
    <row r="55" spans="16:22" x14ac:dyDescent="0.25">
      <c r="P55" s="121">
        <v>37315</v>
      </c>
      <c r="Q55" s="122">
        <v>106.080575236054</v>
      </c>
      <c r="R55" s="123">
        <v>102.233892377891</v>
      </c>
      <c r="T55" s="121">
        <v>39629</v>
      </c>
      <c r="U55" s="124">
        <v>175.408564733698</v>
      </c>
      <c r="V55" s="124">
        <v>159.52899214612501</v>
      </c>
    </row>
    <row r="56" spans="16:22" x14ac:dyDescent="0.25">
      <c r="P56" s="121">
        <v>37346</v>
      </c>
      <c r="Q56" s="122">
        <v>107.792754886018</v>
      </c>
      <c r="R56" s="123">
        <v>100.92203918129501</v>
      </c>
      <c r="T56" s="121">
        <v>39721</v>
      </c>
      <c r="U56" s="124">
        <v>173.786153497068</v>
      </c>
      <c r="V56" s="124">
        <v>163.03483848649699</v>
      </c>
    </row>
    <row r="57" spans="16:22" x14ac:dyDescent="0.25">
      <c r="P57" s="121">
        <v>37376</v>
      </c>
      <c r="Q57" s="122">
        <v>108.591096947631</v>
      </c>
      <c r="R57" s="123">
        <v>99.867624029322798</v>
      </c>
      <c r="T57" s="121">
        <v>39813</v>
      </c>
      <c r="U57" s="124">
        <v>160.58494037301199</v>
      </c>
      <c r="V57" s="124">
        <v>137.86951991217799</v>
      </c>
    </row>
    <row r="58" spans="16:22" x14ac:dyDescent="0.25">
      <c r="P58" s="121">
        <v>37407</v>
      </c>
      <c r="Q58" s="122">
        <v>109.18159455367901</v>
      </c>
      <c r="R58" s="123">
        <v>99.263736922992194</v>
      </c>
      <c r="T58" s="121">
        <v>39903</v>
      </c>
      <c r="U58" s="124">
        <v>148.21267010667401</v>
      </c>
      <c r="V58" s="124">
        <v>121.161340788394</v>
      </c>
    </row>
    <row r="59" spans="16:22" x14ac:dyDescent="0.25">
      <c r="P59" s="121">
        <v>37437</v>
      </c>
      <c r="Q59" s="122">
        <v>109.77396456553601</v>
      </c>
      <c r="R59" s="123">
        <v>99.904138675672996</v>
      </c>
      <c r="T59" s="121">
        <v>39994</v>
      </c>
      <c r="U59" s="124">
        <v>147.470024526629</v>
      </c>
      <c r="V59" s="124">
        <v>117.35348672451001</v>
      </c>
    </row>
    <row r="60" spans="16:22" x14ac:dyDescent="0.25">
      <c r="P60" s="121">
        <v>37468</v>
      </c>
      <c r="Q60" s="122">
        <v>110.811707698714</v>
      </c>
      <c r="R60" s="123">
        <v>101.152876178757</v>
      </c>
      <c r="T60" s="121">
        <v>40086</v>
      </c>
      <c r="U60" s="124">
        <v>140.60045137328399</v>
      </c>
      <c r="V60" s="124">
        <v>104.90088944383299</v>
      </c>
    </row>
    <row r="61" spans="16:22" x14ac:dyDescent="0.25">
      <c r="P61" s="121">
        <v>37499</v>
      </c>
      <c r="Q61" s="122">
        <v>112.01813794266501</v>
      </c>
      <c r="R61" s="123">
        <v>104.414481206151</v>
      </c>
      <c r="T61" s="121">
        <v>40178</v>
      </c>
      <c r="U61" s="124">
        <v>136.574105669559</v>
      </c>
      <c r="V61" s="124">
        <v>110.83211977849901</v>
      </c>
    </row>
    <row r="62" spans="16:22" x14ac:dyDescent="0.25">
      <c r="P62" s="121">
        <v>37529</v>
      </c>
      <c r="Q62" s="122">
        <v>113.458453195178</v>
      </c>
      <c r="R62" s="123">
        <v>107.08711843781199</v>
      </c>
      <c r="T62" s="121">
        <v>40268</v>
      </c>
      <c r="U62" s="124">
        <v>138.363774902719</v>
      </c>
      <c r="V62" s="124">
        <v>106.594838787519</v>
      </c>
    </row>
    <row r="63" spans="16:22" x14ac:dyDescent="0.25">
      <c r="P63" s="121">
        <v>37560</v>
      </c>
      <c r="Q63" s="122">
        <v>115.16708681477</v>
      </c>
      <c r="R63" s="123">
        <v>109.409176995397</v>
      </c>
      <c r="T63" s="121">
        <v>40359</v>
      </c>
      <c r="U63" s="124">
        <v>131.13847002846401</v>
      </c>
      <c r="V63" s="124">
        <v>115.631390223731</v>
      </c>
    </row>
    <row r="64" spans="16:22" x14ac:dyDescent="0.25">
      <c r="P64" s="121">
        <v>37590</v>
      </c>
      <c r="Q64" s="122">
        <v>116.886257162625</v>
      </c>
      <c r="R64" s="123">
        <v>109.424027996538</v>
      </c>
      <c r="T64" s="121">
        <v>40451</v>
      </c>
      <c r="U64" s="124">
        <v>132.29386636832001</v>
      </c>
      <c r="V64" s="124">
        <v>111.056178120684</v>
      </c>
    </row>
    <row r="65" spans="16:22" x14ac:dyDescent="0.25">
      <c r="P65" s="121">
        <v>37621</v>
      </c>
      <c r="Q65" s="122">
        <v>117.91559506191901</v>
      </c>
      <c r="R65" s="123">
        <v>108.56640806485299</v>
      </c>
      <c r="T65" s="121">
        <v>40543</v>
      </c>
      <c r="U65" s="124">
        <v>132.22487086372601</v>
      </c>
      <c r="V65" s="124">
        <v>126.76362517957</v>
      </c>
    </row>
    <row r="66" spans="16:22" x14ac:dyDescent="0.25">
      <c r="P66" s="121">
        <v>37652</v>
      </c>
      <c r="Q66" s="122">
        <v>117.861073840749</v>
      </c>
      <c r="R66" s="123">
        <v>107.262954197179</v>
      </c>
      <c r="T66" s="121">
        <v>40633</v>
      </c>
      <c r="U66" s="124">
        <v>128.19679467634401</v>
      </c>
      <c r="V66" s="124">
        <v>113.763738328454</v>
      </c>
    </row>
    <row r="67" spans="16:22" x14ac:dyDescent="0.25">
      <c r="P67" s="121">
        <v>37680</v>
      </c>
      <c r="Q67" s="122">
        <v>117.69955695039</v>
      </c>
      <c r="R67" s="123">
        <v>107.631374761662</v>
      </c>
      <c r="T67" s="121">
        <v>40724</v>
      </c>
      <c r="U67" s="124">
        <v>130.35673274345399</v>
      </c>
      <c r="V67" s="124">
        <v>117.13710306630099</v>
      </c>
    </row>
    <row r="68" spans="16:22" x14ac:dyDescent="0.25">
      <c r="P68" s="121">
        <v>37711</v>
      </c>
      <c r="Q68" s="122">
        <v>118.509560619239</v>
      </c>
      <c r="R68" s="123">
        <v>109.843426887108</v>
      </c>
      <c r="T68" s="121">
        <v>40816</v>
      </c>
      <c r="U68" s="124">
        <v>133.27046804433601</v>
      </c>
      <c r="V68" s="124">
        <v>122.69030056602</v>
      </c>
    </row>
    <row r="69" spans="16:22" x14ac:dyDescent="0.25">
      <c r="P69" s="121">
        <v>37741</v>
      </c>
      <c r="Q69" s="122">
        <v>120.220782518703</v>
      </c>
      <c r="R69" s="123">
        <v>111.90856664649201</v>
      </c>
      <c r="T69" s="121">
        <v>40908</v>
      </c>
      <c r="U69" s="124">
        <v>133.87995528489299</v>
      </c>
      <c r="V69" s="124">
        <v>124.46931240593401</v>
      </c>
    </row>
    <row r="70" spans="16:22" x14ac:dyDescent="0.25">
      <c r="P70" s="121">
        <v>37772</v>
      </c>
      <c r="Q70" s="122">
        <v>121.83422386302</v>
      </c>
      <c r="R70" s="123">
        <v>113.00459221061899</v>
      </c>
      <c r="T70" s="121">
        <v>40999</v>
      </c>
      <c r="U70" s="124">
        <v>130.84035728032401</v>
      </c>
      <c r="V70" s="124">
        <v>119.10918613247</v>
      </c>
    </row>
    <row r="71" spans="16:22" x14ac:dyDescent="0.25">
      <c r="P71" s="121">
        <v>37802</v>
      </c>
      <c r="Q71" s="122">
        <v>122.832408831374</v>
      </c>
      <c r="R71" s="123">
        <v>112.404782689852</v>
      </c>
      <c r="T71" s="121">
        <v>41090</v>
      </c>
      <c r="U71" s="124">
        <v>135.46081717818001</v>
      </c>
      <c r="V71" s="124">
        <v>125.985721800907</v>
      </c>
    </row>
    <row r="72" spans="16:22" x14ac:dyDescent="0.25">
      <c r="P72" s="121">
        <v>37833</v>
      </c>
      <c r="Q72" s="122">
        <v>123.871654396133</v>
      </c>
      <c r="R72" s="123">
        <v>112.194558142465</v>
      </c>
      <c r="T72" s="121">
        <v>41182</v>
      </c>
      <c r="U72" s="124">
        <v>137.178277545105</v>
      </c>
      <c r="V72" s="124">
        <v>129.933827904868</v>
      </c>
    </row>
    <row r="73" spans="16:22" x14ac:dyDescent="0.25">
      <c r="P73" s="121">
        <v>37864</v>
      </c>
      <c r="Q73" s="122">
        <v>125.057635163185</v>
      </c>
      <c r="R73" s="123">
        <v>112.556556453011</v>
      </c>
      <c r="T73" s="121">
        <v>41274</v>
      </c>
      <c r="U73" s="124">
        <v>142.94603565639801</v>
      </c>
      <c r="V73" s="124">
        <v>131.095734160277</v>
      </c>
    </row>
    <row r="74" spans="16:22" x14ac:dyDescent="0.25">
      <c r="P74" s="121">
        <v>37894</v>
      </c>
      <c r="Q74" s="122">
        <v>126.496427361874</v>
      </c>
      <c r="R74" s="123">
        <v>113.944525404429</v>
      </c>
      <c r="T74" s="121">
        <v>41364</v>
      </c>
      <c r="U74" s="124">
        <v>138.12631608319899</v>
      </c>
      <c r="V74" s="124">
        <v>134.59478802877899</v>
      </c>
    </row>
    <row r="75" spans="16:22" x14ac:dyDescent="0.25">
      <c r="P75" s="121">
        <v>37925</v>
      </c>
      <c r="Q75" s="122">
        <v>127.341743331514</v>
      </c>
      <c r="R75" s="123">
        <v>115.153346239283</v>
      </c>
      <c r="T75" s="121">
        <v>41455</v>
      </c>
      <c r="U75" s="124">
        <v>147.837456316698</v>
      </c>
      <c r="V75" s="124">
        <v>139.19769934753501</v>
      </c>
    </row>
    <row r="76" spans="16:22" x14ac:dyDescent="0.25">
      <c r="P76" s="121">
        <v>37955</v>
      </c>
      <c r="Q76" s="122">
        <v>127.757770898304</v>
      </c>
      <c r="R76" s="123">
        <v>115.72700511335</v>
      </c>
      <c r="T76" s="121">
        <v>41547</v>
      </c>
      <c r="U76" s="124">
        <v>149.27855928222999</v>
      </c>
      <c r="V76" s="124">
        <v>138.88687173430699</v>
      </c>
    </row>
    <row r="77" spans="16:22" x14ac:dyDescent="0.25">
      <c r="P77" s="121">
        <v>37986</v>
      </c>
      <c r="Q77" s="122">
        <v>128.41537052282601</v>
      </c>
      <c r="R77" s="123">
        <v>115.7257541721</v>
      </c>
      <c r="T77" s="121">
        <v>41639</v>
      </c>
      <c r="U77" s="124">
        <v>153.80505559180901</v>
      </c>
      <c r="V77" s="124">
        <v>146.44271816788699</v>
      </c>
    </row>
    <row r="78" spans="16:22" x14ac:dyDescent="0.25">
      <c r="P78" s="121">
        <v>38017</v>
      </c>
      <c r="Q78" s="122">
        <v>129.72602730410799</v>
      </c>
      <c r="R78" s="123">
        <v>116.36372622720801</v>
      </c>
      <c r="T78" s="121">
        <v>41729</v>
      </c>
      <c r="U78" s="124">
        <v>157.846760475579</v>
      </c>
      <c r="V78" s="124">
        <v>149.81843823746601</v>
      </c>
    </row>
    <row r="79" spans="16:22" x14ac:dyDescent="0.25">
      <c r="P79" s="121">
        <v>38046</v>
      </c>
      <c r="Q79" s="122">
        <v>132.308875158707</v>
      </c>
      <c r="R79" s="123">
        <v>118.905301196465</v>
      </c>
      <c r="T79" s="121">
        <v>41820</v>
      </c>
      <c r="U79" s="124">
        <v>161.46658815821399</v>
      </c>
      <c r="V79" s="124">
        <v>154.62099532962901</v>
      </c>
    </row>
    <row r="80" spans="16:22" x14ac:dyDescent="0.25">
      <c r="P80" s="121">
        <v>38077</v>
      </c>
      <c r="Q80" s="122">
        <v>134.791033943646</v>
      </c>
      <c r="R80" s="123">
        <v>121.770317003741</v>
      </c>
      <c r="T80" s="121">
        <v>41912</v>
      </c>
      <c r="U80" s="124">
        <v>166.71757060343501</v>
      </c>
      <c r="V80" s="124">
        <v>155.56873534816901</v>
      </c>
    </row>
    <row r="81" spans="16:22" x14ac:dyDescent="0.25">
      <c r="P81" s="121">
        <v>38107</v>
      </c>
      <c r="Q81" s="122">
        <v>137.44629744297501</v>
      </c>
      <c r="R81" s="123">
        <v>123.91799632964801</v>
      </c>
      <c r="T81" s="121">
        <v>42004</v>
      </c>
      <c r="U81" s="124">
        <v>170.699179272804</v>
      </c>
      <c r="V81" s="124">
        <v>163.84836761295799</v>
      </c>
    </row>
    <row r="82" spans="16:22" x14ac:dyDescent="0.25">
      <c r="P82" s="121">
        <v>38138</v>
      </c>
      <c r="Q82" s="122">
        <v>139.00118887667699</v>
      </c>
      <c r="R82" s="123">
        <v>124.758898187027</v>
      </c>
      <c r="T82" s="121">
        <v>42094</v>
      </c>
      <c r="U82" s="124">
        <v>173.98561181582701</v>
      </c>
      <c r="V82" s="124">
        <v>166.356405982024</v>
      </c>
    </row>
    <row r="83" spans="16:22" x14ac:dyDescent="0.25">
      <c r="P83" s="121">
        <v>38168</v>
      </c>
      <c r="Q83" s="122">
        <v>141.088553984573</v>
      </c>
      <c r="R83" s="123">
        <v>125.455497460592</v>
      </c>
      <c r="T83" s="121">
        <v>42185</v>
      </c>
      <c r="U83" s="124">
        <v>179.35125038910101</v>
      </c>
      <c r="V83" s="124">
        <v>171.50850589005299</v>
      </c>
    </row>
    <row r="84" spans="16:22" x14ac:dyDescent="0.25">
      <c r="P84" s="121">
        <v>38199</v>
      </c>
      <c r="Q84" s="122">
        <v>142.97175686467801</v>
      </c>
      <c r="R84" s="123">
        <v>126.077809300944</v>
      </c>
      <c r="T84" s="121">
        <v>42277</v>
      </c>
      <c r="U84" s="124">
        <v>183.545354187398</v>
      </c>
      <c r="V84" s="124">
        <v>174.404026043762</v>
      </c>
    </row>
    <row r="85" spans="16:22" x14ac:dyDescent="0.25">
      <c r="P85" s="121">
        <v>38230</v>
      </c>
      <c r="Q85" s="122">
        <v>145.209328851652</v>
      </c>
      <c r="R85" s="123">
        <v>127.513836015926</v>
      </c>
      <c r="T85" s="121">
        <v>42369</v>
      </c>
      <c r="U85" s="124">
        <v>184.423392113159</v>
      </c>
      <c r="V85" s="124">
        <v>176.132151251289</v>
      </c>
    </row>
    <row r="86" spans="16:22" x14ac:dyDescent="0.25">
      <c r="P86" s="121">
        <v>38260</v>
      </c>
      <c r="Q86" s="122">
        <v>146.14386409964999</v>
      </c>
      <c r="R86" s="123">
        <v>128.65445234460799</v>
      </c>
      <c r="T86" s="121">
        <v>42460</v>
      </c>
      <c r="U86" s="124">
        <v>190.706384902851</v>
      </c>
      <c r="V86" s="124">
        <v>184.89539228749001</v>
      </c>
    </row>
    <row r="87" spans="16:22" x14ac:dyDescent="0.25">
      <c r="P87" s="121">
        <v>38291</v>
      </c>
      <c r="Q87" s="122">
        <v>145.79671947936799</v>
      </c>
      <c r="R87" s="123">
        <v>130.00647069365701</v>
      </c>
      <c r="T87" s="121">
        <v>42551</v>
      </c>
      <c r="U87" s="124">
        <v>192.85095181266499</v>
      </c>
      <c r="V87" s="124">
        <v>186.88600994487001</v>
      </c>
    </row>
    <row r="88" spans="16:22" x14ac:dyDescent="0.25">
      <c r="P88" s="121">
        <v>38321</v>
      </c>
      <c r="Q88" s="122">
        <v>145.38512658675199</v>
      </c>
      <c r="R88" s="123">
        <v>129.68150651935801</v>
      </c>
      <c r="T88" s="121">
        <v>42643</v>
      </c>
      <c r="U88" s="124">
        <v>200.754355787214</v>
      </c>
      <c r="V88" s="124">
        <v>193.38198736626299</v>
      </c>
    </row>
    <row r="89" spans="16:22" x14ac:dyDescent="0.25">
      <c r="P89" s="121">
        <v>38352</v>
      </c>
      <c r="Q89" s="122">
        <v>146.42976842455101</v>
      </c>
      <c r="R89" s="123">
        <v>130.15859851944001</v>
      </c>
      <c r="T89" s="121">
        <v>42735</v>
      </c>
      <c r="U89" s="124">
        <v>202.71926309102301</v>
      </c>
      <c r="V89" s="124">
        <v>194.39391228381601</v>
      </c>
    </row>
    <row r="90" spans="16:22" x14ac:dyDescent="0.25">
      <c r="P90" s="121">
        <v>38383</v>
      </c>
      <c r="Q90" s="122">
        <v>149.353239306267</v>
      </c>
      <c r="R90" s="123">
        <v>129.57867402935801</v>
      </c>
      <c r="T90" s="121">
        <v>42825</v>
      </c>
      <c r="U90" s="124">
        <v>212.43689440006</v>
      </c>
      <c r="V90" s="124">
        <v>200.79841196648999</v>
      </c>
    </row>
    <row r="91" spans="16:22" x14ac:dyDescent="0.25">
      <c r="P91" s="121">
        <v>38411</v>
      </c>
      <c r="Q91" s="122">
        <v>153.19141756736599</v>
      </c>
      <c r="R91" s="123">
        <v>132.27529435423699</v>
      </c>
      <c r="T91" s="121">
        <v>42916</v>
      </c>
      <c r="U91" s="124">
        <v>225.40035157729</v>
      </c>
      <c r="V91" s="124">
        <v>208.092930781658</v>
      </c>
    </row>
    <row r="92" spans="16:22" x14ac:dyDescent="0.25">
      <c r="P92" s="121">
        <v>38442</v>
      </c>
      <c r="Q92" s="122">
        <v>156.72205547748001</v>
      </c>
      <c r="R92" s="123">
        <v>134.30484242903901</v>
      </c>
      <c r="T92" s="121">
        <v>43008</v>
      </c>
      <c r="U92" s="124">
        <v>228.44153934628201</v>
      </c>
      <c r="V92" s="124">
        <v>214.48458223680399</v>
      </c>
    </row>
    <row r="93" spans="16:22" x14ac:dyDescent="0.25">
      <c r="P93" s="121">
        <v>38472</v>
      </c>
      <c r="Q93" s="122">
        <v>159.315235357782</v>
      </c>
      <c r="R93" s="123">
        <v>137.68996707546901</v>
      </c>
      <c r="T93" s="121">
        <v>43100</v>
      </c>
      <c r="U93" s="124">
        <v>232.25410585439599</v>
      </c>
      <c r="V93" s="124">
        <v>210.937862232805</v>
      </c>
    </row>
    <row r="94" spans="16:22" x14ac:dyDescent="0.25">
      <c r="P94" s="121">
        <v>38503</v>
      </c>
      <c r="Q94" s="122">
        <v>160.95713768860401</v>
      </c>
      <c r="R94" s="123">
        <v>139.60947577809901</v>
      </c>
      <c r="T94" s="121">
        <v>43190</v>
      </c>
      <c r="U94" s="124">
        <v>233.59877613363699</v>
      </c>
      <c r="V94" s="124">
        <v>227.88978312825799</v>
      </c>
    </row>
    <row r="95" spans="16:22" x14ac:dyDescent="0.25">
      <c r="P95" s="121">
        <v>38533</v>
      </c>
      <c r="Q95" s="122">
        <v>162.30415312815299</v>
      </c>
      <c r="R95" s="123">
        <v>140.678284514533</v>
      </c>
      <c r="T95" s="121">
        <v>43281</v>
      </c>
      <c r="U95" s="124">
        <v>240.88962247252499</v>
      </c>
      <c r="V95" s="124">
        <v>223.57749030859199</v>
      </c>
    </row>
    <row r="96" spans="16:22" x14ac:dyDescent="0.25">
      <c r="P96" s="121">
        <v>38564</v>
      </c>
      <c r="Q96" s="122">
        <v>163.79714042566701</v>
      </c>
      <c r="R96" s="123">
        <v>142.99397087420701</v>
      </c>
      <c r="T96" s="121">
        <v>43373</v>
      </c>
      <c r="U96" s="124">
        <v>244.156861508671</v>
      </c>
      <c r="V96" s="124">
        <v>240.83367891514101</v>
      </c>
    </row>
    <row r="97" spans="16:22" x14ac:dyDescent="0.25">
      <c r="P97" s="121">
        <v>38595</v>
      </c>
      <c r="Q97" s="122">
        <v>166.11961320344</v>
      </c>
      <c r="R97" s="123">
        <v>145.998436550885</v>
      </c>
      <c r="T97" s="121">
        <v>43465</v>
      </c>
      <c r="U97" s="124">
        <v>248.843829524272</v>
      </c>
      <c r="V97" s="124">
        <v>233.30357275936001</v>
      </c>
    </row>
    <row r="98" spans="16:22" x14ac:dyDescent="0.25">
      <c r="P98" s="121">
        <v>38625</v>
      </c>
      <c r="Q98" s="122">
        <v>168.04985112834601</v>
      </c>
      <c r="R98" s="123">
        <v>150.21371649417401</v>
      </c>
      <c r="T98" s="121">
        <v>43555</v>
      </c>
      <c r="U98" s="124">
        <v>252.64609467732501</v>
      </c>
      <c r="V98" s="124">
        <v>246.99693089191501</v>
      </c>
    </row>
    <row r="99" spans="16:22" x14ac:dyDescent="0.25">
      <c r="P99" s="121">
        <v>38656</v>
      </c>
      <c r="Q99" s="122">
        <v>169.38132523618901</v>
      </c>
      <c r="R99" s="123">
        <v>151.38251788669101</v>
      </c>
      <c r="T99" s="121">
        <v>43646</v>
      </c>
      <c r="U99" s="124">
        <v>255.289133082832</v>
      </c>
      <c r="V99" s="124">
        <v>247.25227343894801</v>
      </c>
    </row>
    <row r="100" spans="16:22" x14ac:dyDescent="0.25">
      <c r="P100" s="121">
        <v>38686</v>
      </c>
      <c r="Q100" s="122">
        <v>169.319710502677</v>
      </c>
      <c r="R100" s="123">
        <v>151.010006557879</v>
      </c>
      <c r="T100" s="121">
        <v>43738</v>
      </c>
      <c r="U100" s="124" t="s">
        <v>75</v>
      </c>
      <c r="V100" s="124" t="s">
        <v>75</v>
      </c>
    </row>
    <row r="101" spans="16:22" x14ac:dyDescent="0.25">
      <c r="P101" s="121">
        <v>38717</v>
      </c>
      <c r="Q101" s="122">
        <v>170.540811650183</v>
      </c>
      <c r="R101" s="123">
        <v>149.97009465852301</v>
      </c>
      <c r="T101" s="121">
        <v>43830</v>
      </c>
      <c r="U101" s="124" t="s">
        <v>75</v>
      </c>
      <c r="V101" s="124" t="s">
        <v>75</v>
      </c>
    </row>
    <row r="102" spans="16:22" x14ac:dyDescent="0.25">
      <c r="P102" s="121">
        <v>38748</v>
      </c>
      <c r="Q102" s="122">
        <v>172.14585930650199</v>
      </c>
      <c r="R102" s="123">
        <v>150.22408187411301</v>
      </c>
      <c r="T102" s="121">
        <v>43921</v>
      </c>
      <c r="U102" s="124" t="s">
        <v>75</v>
      </c>
      <c r="V102" s="124" t="s">
        <v>75</v>
      </c>
    </row>
    <row r="103" spans="16:22" x14ac:dyDescent="0.25">
      <c r="P103" s="121">
        <v>38776</v>
      </c>
      <c r="Q103" s="122">
        <v>174.73931711146301</v>
      </c>
      <c r="R103" s="123">
        <v>152.155894758302</v>
      </c>
      <c r="T103" s="121">
        <v>44012</v>
      </c>
      <c r="U103" s="124" t="s">
        <v>75</v>
      </c>
      <c r="V103" s="124" t="s">
        <v>75</v>
      </c>
    </row>
    <row r="104" spans="16:22" x14ac:dyDescent="0.25">
      <c r="P104" s="121">
        <v>38807</v>
      </c>
      <c r="Q104" s="122">
        <v>175.55765389192999</v>
      </c>
      <c r="R104" s="123">
        <v>153.12116942010499</v>
      </c>
      <c r="T104" s="121">
        <v>44104</v>
      </c>
      <c r="U104" s="124" t="s">
        <v>75</v>
      </c>
      <c r="V104" s="124" t="s">
        <v>75</v>
      </c>
    </row>
    <row r="105" spans="16:22" x14ac:dyDescent="0.25">
      <c r="P105" s="121">
        <v>38837</v>
      </c>
      <c r="Q105" s="122">
        <v>176.92458676043501</v>
      </c>
      <c r="R105" s="123">
        <v>155.179496327745</v>
      </c>
      <c r="T105" s="121">
        <v>44196</v>
      </c>
      <c r="U105" s="124" t="s">
        <v>75</v>
      </c>
      <c r="V105" s="124" t="s">
        <v>75</v>
      </c>
    </row>
    <row r="106" spans="16:22" x14ac:dyDescent="0.25">
      <c r="P106" s="121">
        <v>38868</v>
      </c>
      <c r="Q106" s="122">
        <v>177.657570393393</v>
      </c>
      <c r="R106" s="123">
        <v>155.30676639341101</v>
      </c>
      <c r="T106" s="121">
        <v>44286</v>
      </c>
      <c r="U106" s="124" t="s">
        <v>75</v>
      </c>
      <c r="V106" s="124" t="s">
        <v>75</v>
      </c>
    </row>
    <row r="107" spans="16:22" x14ac:dyDescent="0.25">
      <c r="P107" s="121">
        <v>38898</v>
      </c>
      <c r="Q107" s="122">
        <v>179.365402167513</v>
      </c>
      <c r="R107" s="123">
        <v>156.549857277911</v>
      </c>
      <c r="T107" s="121">
        <v>44377</v>
      </c>
      <c r="U107" s="124" t="s">
        <v>75</v>
      </c>
      <c r="V107" s="124" t="s">
        <v>75</v>
      </c>
    </row>
    <row r="108" spans="16:22" x14ac:dyDescent="0.25">
      <c r="P108" s="121">
        <v>38929</v>
      </c>
      <c r="Q108" s="122">
        <v>179.10963683023701</v>
      </c>
      <c r="R108" s="123">
        <v>155.45952222550699</v>
      </c>
      <c r="T108" s="121">
        <v>44469</v>
      </c>
      <c r="U108" s="124" t="s">
        <v>75</v>
      </c>
      <c r="V108" s="124" t="s">
        <v>75</v>
      </c>
    </row>
    <row r="109" spans="16:22" x14ac:dyDescent="0.25">
      <c r="P109" s="121">
        <v>38960</v>
      </c>
      <c r="Q109" s="122">
        <v>178.51609512551801</v>
      </c>
      <c r="R109" s="123">
        <v>156.39362626614599</v>
      </c>
      <c r="T109" s="121">
        <v>44561</v>
      </c>
      <c r="U109" s="124" t="s">
        <v>75</v>
      </c>
      <c r="V109" s="124" t="s">
        <v>75</v>
      </c>
    </row>
    <row r="110" spans="16:22" x14ac:dyDescent="0.25">
      <c r="P110" s="121">
        <v>38990</v>
      </c>
      <c r="Q110" s="122">
        <v>176.51477045454499</v>
      </c>
      <c r="R110" s="123">
        <v>155.431939996675</v>
      </c>
      <c r="T110" s="121">
        <v>44651</v>
      </c>
      <c r="U110" s="124" t="s">
        <v>75</v>
      </c>
      <c r="V110" s="124" t="s">
        <v>75</v>
      </c>
    </row>
    <row r="111" spans="16:22" x14ac:dyDescent="0.25">
      <c r="P111" s="121">
        <v>39021</v>
      </c>
      <c r="Q111" s="122">
        <v>175.11790535014501</v>
      </c>
      <c r="R111" s="123">
        <v>156.817663587867</v>
      </c>
      <c r="T111" s="121">
        <v>44742</v>
      </c>
      <c r="U111" s="124" t="s">
        <v>75</v>
      </c>
      <c r="V111" s="124" t="s">
        <v>75</v>
      </c>
    </row>
    <row r="112" spans="16:22" x14ac:dyDescent="0.25">
      <c r="P112" s="121">
        <v>39051</v>
      </c>
      <c r="Q112" s="122">
        <v>175.282020063716</v>
      </c>
      <c r="R112" s="123">
        <v>157.86815042459099</v>
      </c>
      <c r="T112" s="121">
        <v>44834</v>
      </c>
      <c r="U112" s="124" t="s">
        <v>75</v>
      </c>
      <c r="V112" s="124" t="s">
        <v>75</v>
      </c>
    </row>
    <row r="113" spans="16:22" x14ac:dyDescent="0.25">
      <c r="P113" s="121">
        <v>39082</v>
      </c>
      <c r="Q113" s="122">
        <v>176.963835636173</v>
      </c>
      <c r="R113" s="123">
        <v>161.512289984136</v>
      </c>
      <c r="T113" s="121">
        <v>44926</v>
      </c>
      <c r="U113" s="124" t="s">
        <v>75</v>
      </c>
      <c r="V113" s="124" t="s">
        <v>75</v>
      </c>
    </row>
    <row r="114" spans="16:22" x14ac:dyDescent="0.25">
      <c r="P114" s="121">
        <v>39113</v>
      </c>
      <c r="Q114" s="122">
        <v>179.917611194269</v>
      </c>
      <c r="R114" s="123">
        <v>164.12659236599299</v>
      </c>
      <c r="T114" s="121">
        <v>45016</v>
      </c>
      <c r="U114" s="124" t="s">
        <v>75</v>
      </c>
      <c r="V114" s="124" t="s">
        <v>75</v>
      </c>
    </row>
    <row r="115" spans="16:22" x14ac:dyDescent="0.25">
      <c r="P115" s="121">
        <v>39141</v>
      </c>
      <c r="Q115" s="122">
        <v>182.03265971354099</v>
      </c>
      <c r="R115" s="123">
        <v>167.02822228243801</v>
      </c>
      <c r="T115" s="121">
        <v>45107</v>
      </c>
      <c r="U115" s="124" t="s">
        <v>75</v>
      </c>
      <c r="V115" s="124" t="s">
        <v>75</v>
      </c>
    </row>
    <row r="116" spans="16:22" x14ac:dyDescent="0.25">
      <c r="P116" s="121">
        <v>39172</v>
      </c>
      <c r="Q116" s="122">
        <v>183.51367874736599</v>
      </c>
      <c r="R116" s="123">
        <v>166.80303658724</v>
      </c>
      <c r="T116" s="121">
        <v>45199</v>
      </c>
      <c r="U116" s="124" t="s">
        <v>75</v>
      </c>
      <c r="V116" s="124" t="s">
        <v>75</v>
      </c>
    </row>
    <row r="117" spans="16:22" x14ac:dyDescent="0.25">
      <c r="P117" s="121">
        <v>39202</v>
      </c>
      <c r="Q117" s="122">
        <v>184.94962927730401</v>
      </c>
      <c r="R117" s="123">
        <v>167.76872459207499</v>
      </c>
      <c r="T117" s="121">
        <v>45291</v>
      </c>
      <c r="U117" s="124" t="s">
        <v>75</v>
      </c>
      <c r="V117" s="124" t="s">
        <v>75</v>
      </c>
    </row>
    <row r="118" spans="16:22" x14ac:dyDescent="0.25">
      <c r="P118" s="121">
        <v>39233</v>
      </c>
      <c r="Q118" s="122">
        <v>185.286724373634</v>
      </c>
      <c r="R118" s="123">
        <v>166.92158744871301</v>
      </c>
      <c r="T118" s="121">
        <v>45382</v>
      </c>
      <c r="U118" s="124" t="s">
        <v>75</v>
      </c>
      <c r="V118" s="124" t="s">
        <v>75</v>
      </c>
    </row>
    <row r="119" spans="16:22" x14ac:dyDescent="0.25">
      <c r="P119" s="121">
        <v>39263</v>
      </c>
      <c r="Q119" s="122">
        <v>186.71410304022001</v>
      </c>
      <c r="R119" s="123">
        <v>169.288227409456</v>
      </c>
      <c r="T119" s="121">
        <v>45473</v>
      </c>
      <c r="U119" s="124" t="s">
        <v>75</v>
      </c>
      <c r="V119" s="124" t="s">
        <v>75</v>
      </c>
    </row>
    <row r="120" spans="16:22" x14ac:dyDescent="0.25">
      <c r="P120" s="121">
        <v>39294</v>
      </c>
      <c r="Q120" s="122">
        <v>186.98384722899101</v>
      </c>
      <c r="R120" s="123">
        <v>169.488428066886</v>
      </c>
      <c r="T120" s="121">
        <v>45565</v>
      </c>
      <c r="U120" s="124" t="s">
        <v>75</v>
      </c>
      <c r="V120" s="124" t="s">
        <v>75</v>
      </c>
    </row>
    <row r="121" spans="16:22" x14ac:dyDescent="0.25">
      <c r="P121" s="121">
        <v>39325</v>
      </c>
      <c r="Q121" s="122">
        <v>188.23059201217001</v>
      </c>
      <c r="R121" s="123">
        <v>170.63757655930601</v>
      </c>
      <c r="T121" s="121">
        <v>45657</v>
      </c>
      <c r="U121" s="124" t="s">
        <v>75</v>
      </c>
      <c r="V121" s="124" t="s">
        <v>75</v>
      </c>
    </row>
    <row r="122" spans="16:22" x14ac:dyDescent="0.25">
      <c r="P122" s="121">
        <v>39355</v>
      </c>
      <c r="Q122" s="122">
        <v>186.05743640029101</v>
      </c>
      <c r="R122" s="123">
        <v>166.65572204485699</v>
      </c>
      <c r="T122" s="121">
        <v>45747</v>
      </c>
      <c r="U122" s="124" t="s">
        <v>75</v>
      </c>
      <c r="V122" s="124" t="s">
        <v>75</v>
      </c>
    </row>
    <row r="123" spans="16:22" x14ac:dyDescent="0.25">
      <c r="P123" s="121">
        <v>39386</v>
      </c>
      <c r="Q123" s="122">
        <v>182.32121840294701</v>
      </c>
      <c r="R123" s="123">
        <v>161.62531767170901</v>
      </c>
      <c r="T123" s="121">
        <v>45838</v>
      </c>
      <c r="U123" s="124" t="s">
        <v>75</v>
      </c>
      <c r="V123" s="124" t="s">
        <v>75</v>
      </c>
    </row>
    <row r="124" spans="16:22" x14ac:dyDescent="0.25">
      <c r="P124" s="121">
        <v>39416</v>
      </c>
      <c r="Q124" s="122">
        <v>178.51362018003601</v>
      </c>
      <c r="R124" s="123">
        <v>155.60154200400001</v>
      </c>
      <c r="T124" s="121">
        <v>45930</v>
      </c>
      <c r="U124" s="124" t="s">
        <v>75</v>
      </c>
      <c r="V124" s="124" t="s">
        <v>75</v>
      </c>
    </row>
    <row r="125" spans="16:22" x14ac:dyDescent="0.25">
      <c r="P125" s="121">
        <v>39447</v>
      </c>
      <c r="Q125" s="122">
        <v>178.071576544235</v>
      </c>
      <c r="R125" s="123">
        <v>153.55800810751799</v>
      </c>
      <c r="T125" s="121">
        <v>46022</v>
      </c>
      <c r="U125" s="124" t="s">
        <v>75</v>
      </c>
      <c r="V125" s="124" t="s">
        <v>75</v>
      </c>
    </row>
    <row r="126" spans="16:22" x14ac:dyDescent="0.25">
      <c r="P126" s="121">
        <v>39478</v>
      </c>
      <c r="Q126" s="122">
        <v>180.02398704514599</v>
      </c>
      <c r="R126" s="123">
        <v>154.54718101419499</v>
      </c>
      <c r="T126" s="121">
        <v>46112</v>
      </c>
      <c r="U126" s="124" t="s">
        <v>75</v>
      </c>
      <c r="V126" s="124" t="s">
        <v>75</v>
      </c>
    </row>
    <row r="127" spans="16:22" x14ac:dyDescent="0.25">
      <c r="P127" s="121">
        <v>39507</v>
      </c>
      <c r="Q127" s="122">
        <v>180.82248977880101</v>
      </c>
      <c r="R127" s="123">
        <v>159.149114684708</v>
      </c>
      <c r="T127" s="121"/>
    </row>
    <row r="128" spans="16:22" x14ac:dyDescent="0.25">
      <c r="P128" s="121">
        <v>39538</v>
      </c>
      <c r="Q128" s="122">
        <v>178.923570187282</v>
      </c>
      <c r="R128" s="123">
        <v>161.852888912976</v>
      </c>
      <c r="T128" s="121"/>
    </row>
    <row r="129" spans="16:20" x14ac:dyDescent="0.25">
      <c r="P129" s="121">
        <v>39568</v>
      </c>
      <c r="Q129" s="122">
        <v>175.733226901108</v>
      </c>
      <c r="R129" s="123">
        <v>160.74501908256599</v>
      </c>
      <c r="T129" s="121"/>
    </row>
    <row r="130" spans="16:20" x14ac:dyDescent="0.25">
      <c r="P130" s="121">
        <v>39599</v>
      </c>
      <c r="Q130" s="122">
        <v>173.44574339171101</v>
      </c>
      <c r="R130" s="123">
        <v>156.28432821297801</v>
      </c>
      <c r="T130" s="121"/>
    </row>
    <row r="131" spans="16:20" x14ac:dyDescent="0.25">
      <c r="P131" s="121">
        <v>39629</v>
      </c>
      <c r="Q131" s="122">
        <v>172.86566458276801</v>
      </c>
      <c r="R131" s="123">
        <v>152.76385123162399</v>
      </c>
      <c r="T131" s="121"/>
    </row>
    <row r="132" spans="16:20" x14ac:dyDescent="0.25">
      <c r="P132" s="121">
        <v>39660</v>
      </c>
      <c r="Q132" s="122">
        <v>172.44905273493299</v>
      </c>
      <c r="R132" s="123">
        <v>152.634870482579</v>
      </c>
      <c r="T132" s="121"/>
    </row>
    <row r="133" spans="16:20" x14ac:dyDescent="0.25">
      <c r="P133" s="121">
        <v>39691</v>
      </c>
      <c r="Q133" s="122">
        <v>172.15782630595299</v>
      </c>
      <c r="R133" s="123">
        <v>154.18939265746599</v>
      </c>
      <c r="T133" s="121"/>
    </row>
    <row r="134" spans="16:20" x14ac:dyDescent="0.25">
      <c r="P134" s="121">
        <v>39721</v>
      </c>
      <c r="Q134" s="122">
        <v>168.876834450171</v>
      </c>
      <c r="R134" s="123">
        <v>152.761648471862</v>
      </c>
      <c r="T134" s="121"/>
    </row>
    <row r="135" spans="16:20" x14ac:dyDescent="0.25">
      <c r="P135" s="121">
        <v>39752</v>
      </c>
      <c r="Q135" s="122">
        <v>165.259615305262</v>
      </c>
      <c r="R135" s="123">
        <v>145.48382636806599</v>
      </c>
      <c r="T135" s="121"/>
    </row>
    <row r="136" spans="16:20" x14ac:dyDescent="0.25">
      <c r="P136" s="121">
        <v>39782</v>
      </c>
      <c r="Q136" s="122">
        <v>158.64345336416801</v>
      </c>
      <c r="R136" s="123">
        <v>136.00566322870699</v>
      </c>
      <c r="T136" s="121"/>
    </row>
    <row r="137" spans="16:20" x14ac:dyDescent="0.25">
      <c r="P137" s="121">
        <v>39813</v>
      </c>
      <c r="Q137" s="122">
        <v>155.33534311407601</v>
      </c>
      <c r="R137" s="123">
        <v>131.71187847980499</v>
      </c>
      <c r="T137" s="121"/>
    </row>
    <row r="138" spans="16:20" x14ac:dyDescent="0.25">
      <c r="P138" s="121">
        <v>39844</v>
      </c>
      <c r="Q138" s="122">
        <v>150.86483662593099</v>
      </c>
      <c r="R138" s="123">
        <v>129.980063707558</v>
      </c>
      <c r="T138" s="121"/>
    </row>
    <row r="139" spans="16:20" x14ac:dyDescent="0.25">
      <c r="P139" s="121">
        <v>39872</v>
      </c>
      <c r="Q139" s="122">
        <v>148.86054257651699</v>
      </c>
      <c r="R139" s="123">
        <v>127.640351169141</v>
      </c>
      <c r="T139" s="121"/>
    </row>
    <row r="140" spans="16:20" x14ac:dyDescent="0.25">
      <c r="P140" s="121">
        <v>39903</v>
      </c>
      <c r="Q140" s="122">
        <v>144.421155368104</v>
      </c>
      <c r="R140" s="123">
        <v>119.966397557359</v>
      </c>
      <c r="T140" s="121"/>
    </row>
    <row r="141" spans="16:20" x14ac:dyDescent="0.25">
      <c r="P141" s="121">
        <v>39933</v>
      </c>
      <c r="Q141" s="122">
        <v>141.84316044747601</v>
      </c>
      <c r="R141" s="123">
        <v>114.63193057726301</v>
      </c>
      <c r="T141" s="121"/>
    </row>
    <row r="142" spans="16:20" x14ac:dyDescent="0.25">
      <c r="P142" s="121">
        <v>39964</v>
      </c>
      <c r="Q142" s="122">
        <v>139.749130204338</v>
      </c>
      <c r="R142" s="123">
        <v>110.623463076566</v>
      </c>
      <c r="T142" s="121"/>
    </row>
    <row r="143" spans="16:20" x14ac:dyDescent="0.25">
      <c r="P143" s="121">
        <v>39994</v>
      </c>
      <c r="Q143" s="122">
        <v>140.25926648614401</v>
      </c>
      <c r="R143" s="123">
        <v>111.14479006892</v>
      </c>
      <c r="T143" s="121"/>
    </row>
    <row r="144" spans="16:20" x14ac:dyDescent="0.25">
      <c r="P144" s="121">
        <v>40025</v>
      </c>
      <c r="Q144" s="122">
        <v>140.57497439717801</v>
      </c>
      <c r="R144" s="123">
        <v>110.58876971971399</v>
      </c>
      <c r="T144" s="121"/>
    </row>
    <row r="145" spans="16:20" x14ac:dyDescent="0.25">
      <c r="P145" s="121">
        <v>40056</v>
      </c>
      <c r="Q145" s="122">
        <v>139.51697106623101</v>
      </c>
      <c r="R145" s="123">
        <v>108.45502048607</v>
      </c>
      <c r="T145" s="121"/>
    </row>
    <row r="146" spans="16:20" x14ac:dyDescent="0.25">
      <c r="P146" s="121">
        <v>40086</v>
      </c>
      <c r="Q146" s="122">
        <v>135.61291323822601</v>
      </c>
      <c r="R146" s="123">
        <v>104.780750093964</v>
      </c>
      <c r="T146" s="121"/>
    </row>
    <row r="147" spans="16:20" x14ac:dyDescent="0.25">
      <c r="P147" s="121">
        <v>40117</v>
      </c>
      <c r="Q147" s="122">
        <v>130.88833261232401</v>
      </c>
      <c r="R147" s="123">
        <v>101.320613801631</v>
      </c>
      <c r="T147" s="121"/>
    </row>
    <row r="148" spans="16:20" x14ac:dyDescent="0.25">
      <c r="P148" s="121">
        <v>40147</v>
      </c>
      <c r="Q148" s="122">
        <v>128.949753957724</v>
      </c>
      <c r="R148" s="123">
        <v>101.61807542682401</v>
      </c>
      <c r="T148" s="121"/>
    </row>
    <row r="149" spans="16:20" x14ac:dyDescent="0.25">
      <c r="P149" s="121">
        <v>40178</v>
      </c>
      <c r="Q149" s="122">
        <v>129.40756003025101</v>
      </c>
      <c r="R149" s="123">
        <v>102.49410622491099</v>
      </c>
      <c r="T149" s="121"/>
    </row>
    <row r="150" spans="16:20" x14ac:dyDescent="0.25">
      <c r="P150" s="121">
        <v>40209</v>
      </c>
      <c r="Q150" s="122">
        <v>131.51162910878901</v>
      </c>
      <c r="R150" s="123">
        <v>103.258696658147</v>
      </c>
      <c r="T150" s="121"/>
    </row>
    <row r="151" spans="16:20" x14ac:dyDescent="0.25">
      <c r="P151" s="121">
        <v>40237</v>
      </c>
      <c r="Q151" s="122">
        <v>132.66953772965601</v>
      </c>
      <c r="R151" s="123">
        <v>101.44927871671401</v>
      </c>
      <c r="T151" s="121"/>
    </row>
    <row r="152" spans="16:20" x14ac:dyDescent="0.25">
      <c r="P152" s="121">
        <v>40268</v>
      </c>
      <c r="Q152" s="122">
        <v>132.14094831322899</v>
      </c>
      <c r="R152" s="123">
        <v>101.47261893897701</v>
      </c>
      <c r="T152" s="121"/>
    </row>
    <row r="153" spans="16:20" x14ac:dyDescent="0.25">
      <c r="P153" s="121">
        <v>40298</v>
      </c>
      <c r="Q153" s="122">
        <v>129.67212547983701</v>
      </c>
      <c r="R153" s="123">
        <v>103.988936211786</v>
      </c>
      <c r="T153" s="121"/>
    </row>
    <row r="154" spans="16:20" x14ac:dyDescent="0.25">
      <c r="P154" s="121">
        <v>40329</v>
      </c>
      <c r="Q154" s="122">
        <v>126.137797532877</v>
      </c>
      <c r="R154" s="123">
        <v>106.084425351147</v>
      </c>
      <c r="T154" s="121"/>
    </row>
    <row r="155" spans="16:20" x14ac:dyDescent="0.25">
      <c r="P155" s="121">
        <v>40359</v>
      </c>
      <c r="Q155" s="122">
        <v>124.066242504736</v>
      </c>
      <c r="R155" s="123">
        <v>105.88512684683501</v>
      </c>
      <c r="T155" s="121"/>
    </row>
    <row r="156" spans="16:20" x14ac:dyDescent="0.25">
      <c r="P156" s="121">
        <v>40390</v>
      </c>
      <c r="Q156" s="122">
        <v>123.99038319784999</v>
      </c>
      <c r="R156" s="123">
        <v>103.34509440464301</v>
      </c>
      <c r="T156" s="121"/>
    </row>
    <row r="157" spans="16:20" x14ac:dyDescent="0.25">
      <c r="P157" s="121">
        <v>40421</v>
      </c>
      <c r="Q157" s="122">
        <v>125.003300529136</v>
      </c>
      <c r="R157" s="123">
        <v>102.23401402562401</v>
      </c>
      <c r="T157" s="121"/>
    </row>
    <row r="158" spans="16:20" x14ac:dyDescent="0.25">
      <c r="P158" s="121">
        <v>40451</v>
      </c>
      <c r="Q158" s="122">
        <v>124.61888701351</v>
      </c>
      <c r="R158" s="123">
        <v>102.60784703942601</v>
      </c>
      <c r="T158" s="121"/>
    </row>
    <row r="159" spans="16:20" x14ac:dyDescent="0.25">
      <c r="P159" s="121">
        <v>40482</v>
      </c>
      <c r="Q159" s="122">
        <v>123.441401689374</v>
      </c>
      <c r="R159" s="123">
        <v>105.678483282169</v>
      </c>
      <c r="T159" s="121"/>
    </row>
    <row r="160" spans="16:20" x14ac:dyDescent="0.25">
      <c r="P160" s="121">
        <v>40512</v>
      </c>
      <c r="Q160" s="122">
        <v>122.42328250620101</v>
      </c>
      <c r="R160" s="123">
        <v>109.186608328573</v>
      </c>
      <c r="T160" s="121"/>
    </row>
    <row r="161" spans="16:20" x14ac:dyDescent="0.25">
      <c r="P161" s="121">
        <v>40543</v>
      </c>
      <c r="Q161" s="122">
        <v>123.029852573741</v>
      </c>
      <c r="R161" s="123">
        <v>112.60826212936099</v>
      </c>
      <c r="T161" s="121"/>
    </row>
    <row r="162" spans="16:20" x14ac:dyDescent="0.25">
      <c r="P162" s="121">
        <v>40574</v>
      </c>
      <c r="Q162" s="122">
        <v>122.365973489071</v>
      </c>
      <c r="R162" s="123">
        <v>112.212564359715</v>
      </c>
      <c r="T162" s="121"/>
    </row>
    <row r="163" spans="16:20" x14ac:dyDescent="0.25">
      <c r="P163" s="121">
        <v>40602</v>
      </c>
      <c r="Q163" s="122">
        <v>121.264947737768</v>
      </c>
      <c r="R163" s="123">
        <v>107.66877862136199</v>
      </c>
      <c r="T163" s="121"/>
    </row>
    <row r="164" spans="16:20" x14ac:dyDescent="0.25">
      <c r="P164" s="121">
        <v>40633</v>
      </c>
      <c r="Q164" s="122">
        <v>119.829497628616</v>
      </c>
      <c r="R164" s="123">
        <v>103.25271378513401</v>
      </c>
      <c r="T164" s="121"/>
    </row>
    <row r="165" spans="16:20" x14ac:dyDescent="0.25">
      <c r="P165" s="121">
        <v>40663</v>
      </c>
      <c r="Q165" s="122">
        <v>120.245233702585</v>
      </c>
      <c r="R165" s="123">
        <v>101.77554515614101</v>
      </c>
      <c r="T165" s="121"/>
    </row>
    <row r="166" spans="16:20" x14ac:dyDescent="0.25">
      <c r="P166" s="121">
        <v>40694</v>
      </c>
      <c r="Q166" s="122">
        <v>120.74553406224599</v>
      </c>
      <c r="R166" s="123">
        <v>103.935487281088</v>
      </c>
      <c r="T166" s="121"/>
    </row>
    <row r="167" spans="16:20" x14ac:dyDescent="0.25">
      <c r="P167" s="121">
        <v>40724</v>
      </c>
      <c r="Q167" s="122">
        <v>120.97019691331199</v>
      </c>
      <c r="R167" s="123">
        <v>105.8176428884</v>
      </c>
      <c r="T167" s="121"/>
    </row>
    <row r="168" spans="16:20" x14ac:dyDescent="0.25">
      <c r="P168" s="121">
        <v>40755</v>
      </c>
      <c r="Q168" s="122">
        <v>120.776601477414</v>
      </c>
      <c r="R168" s="123">
        <v>108.57510720311301</v>
      </c>
      <c r="T168" s="121"/>
    </row>
    <row r="169" spans="16:20" x14ac:dyDescent="0.25">
      <c r="P169" s="121">
        <v>40786</v>
      </c>
      <c r="Q169" s="122">
        <v>121.920759735061</v>
      </c>
      <c r="R169" s="123">
        <v>110.231335623954</v>
      </c>
      <c r="T169" s="121"/>
    </row>
    <row r="170" spans="16:20" x14ac:dyDescent="0.25">
      <c r="P170" s="121">
        <v>40816</v>
      </c>
      <c r="Q170" s="122">
        <v>123.429596632135</v>
      </c>
      <c r="R170" s="123">
        <v>111.734924661839</v>
      </c>
      <c r="T170" s="121"/>
    </row>
    <row r="171" spans="16:20" x14ac:dyDescent="0.25">
      <c r="P171" s="121">
        <v>40847</v>
      </c>
      <c r="Q171" s="122">
        <v>124.664940616888</v>
      </c>
      <c r="R171" s="123">
        <v>113.36767988875</v>
      </c>
    </row>
    <row r="172" spans="16:20" x14ac:dyDescent="0.25">
      <c r="P172" s="121">
        <v>40877</v>
      </c>
      <c r="Q172" s="122">
        <v>124.466374923614</v>
      </c>
      <c r="R172" s="123">
        <v>113.736191313601</v>
      </c>
    </row>
    <row r="173" spans="16:20" x14ac:dyDescent="0.25">
      <c r="P173" s="121">
        <v>40908</v>
      </c>
      <c r="Q173" s="122">
        <v>123.895063291978</v>
      </c>
      <c r="R173" s="123">
        <v>114.34624322038199</v>
      </c>
    </row>
    <row r="174" spans="16:20" x14ac:dyDescent="0.25">
      <c r="P174" s="121">
        <v>40939</v>
      </c>
      <c r="Q174" s="122">
        <v>122.326285302222</v>
      </c>
      <c r="R174" s="123">
        <v>111.848403606098</v>
      </c>
    </row>
    <row r="175" spans="16:20" x14ac:dyDescent="0.25">
      <c r="P175" s="121">
        <v>40968</v>
      </c>
      <c r="Q175" s="122">
        <v>120.623078658937</v>
      </c>
      <c r="R175" s="123">
        <v>109.98582884968999</v>
      </c>
    </row>
    <row r="176" spans="16:20" x14ac:dyDescent="0.25">
      <c r="P176" s="121">
        <v>40999</v>
      </c>
      <c r="Q176" s="122">
        <v>120.804690786481</v>
      </c>
      <c r="R176" s="123">
        <v>109.150181226214</v>
      </c>
    </row>
    <row r="177" spans="16:18" x14ac:dyDescent="0.25">
      <c r="P177" s="121">
        <v>41029</v>
      </c>
      <c r="Q177" s="122">
        <v>121.60237280608</v>
      </c>
      <c r="R177" s="123">
        <v>110.504949806716</v>
      </c>
    </row>
    <row r="178" spans="16:18" x14ac:dyDescent="0.25">
      <c r="P178" s="121">
        <v>41060</v>
      </c>
      <c r="Q178" s="122">
        <v>123.3195707215</v>
      </c>
      <c r="R178" s="123">
        <v>111.36300663044</v>
      </c>
    </row>
    <row r="179" spans="16:18" x14ac:dyDescent="0.25">
      <c r="P179" s="121">
        <v>41090</v>
      </c>
      <c r="Q179" s="122">
        <v>123.985916246515</v>
      </c>
      <c r="R179" s="123">
        <v>112.204786955557</v>
      </c>
    </row>
    <row r="180" spans="16:18" x14ac:dyDescent="0.25">
      <c r="P180" s="121">
        <v>41121</v>
      </c>
      <c r="Q180" s="122">
        <v>125.140342827266</v>
      </c>
      <c r="R180" s="123">
        <v>114.405663533707</v>
      </c>
    </row>
    <row r="181" spans="16:18" x14ac:dyDescent="0.25">
      <c r="P181" s="121">
        <v>41152</v>
      </c>
      <c r="Q181" s="122">
        <v>126.018215626722</v>
      </c>
      <c r="R181" s="123">
        <v>117.043703161332</v>
      </c>
    </row>
    <row r="182" spans="16:18" x14ac:dyDescent="0.25">
      <c r="P182" s="121">
        <v>41182</v>
      </c>
      <c r="Q182" s="122">
        <v>127.028746150221</v>
      </c>
      <c r="R182" s="123">
        <v>118.156111191514</v>
      </c>
    </row>
    <row r="183" spans="16:18" x14ac:dyDescent="0.25">
      <c r="P183" s="121">
        <v>41213</v>
      </c>
      <c r="Q183" s="122">
        <v>128.486120574609</v>
      </c>
      <c r="R183" s="123">
        <v>117.706119696173</v>
      </c>
    </row>
    <row r="184" spans="16:18" x14ac:dyDescent="0.25">
      <c r="P184" s="121">
        <v>41243</v>
      </c>
      <c r="Q184" s="122">
        <v>129.72596677841801</v>
      </c>
      <c r="R184" s="123">
        <v>116.106449712992</v>
      </c>
    </row>
    <row r="185" spans="16:18" x14ac:dyDescent="0.25">
      <c r="P185" s="121">
        <v>41274</v>
      </c>
      <c r="Q185" s="122">
        <v>130.83755978844201</v>
      </c>
      <c r="R185" s="123">
        <v>116.339127370713</v>
      </c>
    </row>
    <row r="186" spans="16:18" x14ac:dyDescent="0.25">
      <c r="P186" s="121">
        <v>41305</v>
      </c>
      <c r="Q186" s="122">
        <v>130.05034326290499</v>
      </c>
      <c r="R186" s="123">
        <v>115.888953000036</v>
      </c>
    </row>
    <row r="187" spans="16:18" x14ac:dyDescent="0.25">
      <c r="P187" s="121">
        <v>41333</v>
      </c>
      <c r="Q187" s="122">
        <v>128.91230113658901</v>
      </c>
      <c r="R187" s="123">
        <v>118.9482705013</v>
      </c>
    </row>
    <row r="188" spans="16:18" x14ac:dyDescent="0.25">
      <c r="P188" s="121">
        <v>41364</v>
      </c>
      <c r="Q188" s="122">
        <v>128.49918681971801</v>
      </c>
      <c r="R188" s="123">
        <v>121.239892933052</v>
      </c>
    </row>
    <row r="189" spans="16:18" x14ac:dyDescent="0.25">
      <c r="P189" s="121">
        <v>41394</v>
      </c>
      <c r="Q189" s="122">
        <v>130.33468354607001</v>
      </c>
      <c r="R189" s="123">
        <v>125.018299629214</v>
      </c>
    </row>
    <row r="190" spans="16:18" x14ac:dyDescent="0.25">
      <c r="P190" s="121">
        <v>41425</v>
      </c>
      <c r="Q190" s="122">
        <v>132.788920356505</v>
      </c>
      <c r="R190" s="123">
        <v>125.127294089267</v>
      </c>
    </row>
    <row r="191" spans="16:18" x14ac:dyDescent="0.25">
      <c r="P191" s="121">
        <v>41455</v>
      </c>
      <c r="Q191" s="122">
        <v>135.06687300380301</v>
      </c>
      <c r="R191" s="123">
        <v>124.94905522270101</v>
      </c>
    </row>
    <row r="192" spans="16:18" x14ac:dyDescent="0.25">
      <c r="P192" s="121">
        <v>41486</v>
      </c>
      <c r="Q192" s="122">
        <v>136.08621921706401</v>
      </c>
      <c r="R192" s="123">
        <v>123.29617762891699</v>
      </c>
    </row>
    <row r="193" spans="16:18" x14ac:dyDescent="0.25">
      <c r="P193" s="121">
        <v>41517</v>
      </c>
      <c r="Q193" s="122">
        <v>136.78370338718699</v>
      </c>
      <c r="R193" s="123">
        <v>124.148613100506</v>
      </c>
    </row>
    <row r="194" spans="16:18" x14ac:dyDescent="0.25">
      <c r="P194" s="121">
        <v>41547</v>
      </c>
      <c r="Q194" s="122">
        <v>137.601579782671</v>
      </c>
      <c r="R194" s="123">
        <v>125.537883301806</v>
      </c>
    </row>
    <row r="195" spans="16:18" x14ac:dyDescent="0.25">
      <c r="P195" s="121">
        <v>41578</v>
      </c>
      <c r="Q195" s="122">
        <v>138.103597731973</v>
      </c>
      <c r="R195" s="123">
        <v>127.26873392370101</v>
      </c>
    </row>
    <row r="196" spans="16:18" x14ac:dyDescent="0.25">
      <c r="P196" s="121">
        <v>41608</v>
      </c>
      <c r="Q196" s="122">
        <v>138.82159871487499</v>
      </c>
      <c r="R196" s="123">
        <v>128.327755876911</v>
      </c>
    </row>
    <row r="197" spans="16:18" x14ac:dyDescent="0.25">
      <c r="P197" s="121">
        <v>41639</v>
      </c>
      <c r="Q197" s="122">
        <v>140.119527211562</v>
      </c>
      <c r="R197" s="123">
        <v>129.05285168821001</v>
      </c>
    </row>
    <row r="198" spans="16:18" x14ac:dyDescent="0.25">
      <c r="P198" s="121">
        <v>41670</v>
      </c>
      <c r="Q198" s="122">
        <v>142.559543872624</v>
      </c>
      <c r="R198" s="123">
        <v>130.97896154820199</v>
      </c>
    </row>
    <row r="199" spans="16:18" x14ac:dyDescent="0.25">
      <c r="P199" s="121">
        <v>41698</v>
      </c>
      <c r="Q199" s="122">
        <v>143.75226234800601</v>
      </c>
      <c r="R199" s="123">
        <v>132.741953494163</v>
      </c>
    </row>
    <row r="200" spans="16:18" x14ac:dyDescent="0.25">
      <c r="P200" s="121">
        <v>41729</v>
      </c>
      <c r="Q200" s="122">
        <v>144.44429678583199</v>
      </c>
      <c r="R200" s="123">
        <v>134.88664215234999</v>
      </c>
    </row>
    <row r="201" spans="16:18" x14ac:dyDescent="0.25">
      <c r="P201" s="121">
        <v>41759</v>
      </c>
      <c r="Q201" s="122">
        <v>144.52787637024599</v>
      </c>
      <c r="R201" s="123">
        <v>135.90426163117601</v>
      </c>
    </row>
    <row r="202" spans="16:18" x14ac:dyDescent="0.25">
      <c r="P202" s="121">
        <v>41790</v>
      </c>
      <c r="Q202" s="122">
        <v>146.42305744573</v>
      </c>
      <c r="R202" s="123">
        <v>137.05153138029999</v>
      </c>
    </row>
    <row r="203" spans="16:18" x14ac:dyDescent="0.25">
      <c r="P203" s="121">
        <v>41820</v>
      </c>
      <c r="Q203" s="122">
        <v>148.43318596811301</v>
      </c>
      <c r="R203" s="123">
        <v>137.814309952418</v>
      </c>
    </row>
    <row r="204" spans="16:18" x14ac:dyDescent="0.25">
      <c r="P204" s="121">
        <v>41851</v>
      </c>
      <c r="Q204" s="122">
        <v>150.88590599916401</v>
      </c>
      <c r="R204" s="123">
        <v>138.256392761223</v>
      </c>
    </row>
    <row r="205" spans="16:18" x14ac:dyDescent="0.25">
      <c r="P205" s="121">
        <v>41882</v>
      </c>
      <c r="Q205" s="122">
        <v>152.40337491547999</v>
      </c>
      <c r="R205" s="123">
        <v>139.17976075917699</v>
      </c>
    </row>
    <row r="206" spans="16:18" x14ac:dyDescent="0.25">
      <c r="P206" s="121">
        <v>41912</v>
      </c>
      <c r="Q206" s="122">
        <v>154.23960524916799</v>
      </c>
      <c r="R206" s="123">
        <v>140.873587938892</v>
      </c>
    </row>
    <row r="207" spans="16:18" x14ac:dyDescent="0.25">
      <c r="P207" s="121">
        <v>41943</v>
      </c>
      <c r="Q207" s="122">
        <v>155.25460290718499</v>
      </c>
      <c r="R207" s="123">
        <v>143.09887821711101</v>
      </c>
    </row>
    <row r="208" spans="16:18" x14ac:dyDescent="0.25">
      <c r="P208" s="121">
        <v>41973</v>
      </c>
      <c r="Q208" s="122">
        <v>156.75737352639101</v>
      </c>
      <c r="R208" s="123">
        <v>145.57084716356599</v>
      </c>
    </row>
    <row r="209" spans="16:18" x14ac:dyDescent="0.25">
      <c r="P209" s="121">
        <v>42004</v>
      </c>
      <c r="Q209" s="122">
        <v>157.204203464475</v>
      </c>
      <c r="R209" s="123">
        <v>147.65049905046899</v>
      </c>
    </row>
    <row r="210" spans="16:18" x14ac:dyDescent="0.25">
      <c r="P210" s="121">
        <v>42035</v>
      </c>
      <c r="Q210" s="122">
        <v>158.580185528187</v>
      </c>
      <c r="R210" s="123">
        <v>149.98475721658099</v>
      </c>
    </row>
    <row r="211" spans="16:18" x14ac:dyDescent="0.25">
      <c r="P211" s="121">
        <v>42063</v>
      </c>
      <c r="Q211" s="122">
        <v>158.55174898206201</v>
      </c>
      <c r="R211" s="123">
        <v>149.47221849572</v>
      </c>
    </row>
    <row r="212" spans="16:18" x14ac:dyDescent="0.25">
      <c r="P212" s="121">
        <v>42094</v>
      </c>
      <c r="Q212" s="122">
        <v>160.01289513493299</v>
      </c>
      <c r="R212" s="123">
        <v>150.49208111828801</v>
      </c>
    </row>
    <row r="213" spans="16:18" x14ac:dyDescent="0.25">
      <c r="P213" s="121">
        <v>42124</v>
      </c>
      <c r="Q213" s="122">
        <v>161.025450783709</v>
      </c>
      <c r="R213" s="123">
        <v>150.95656598041501</v>
      </c>
    </row>
    <row r="214" spans="16:18" x14ac:dyDescent="0.25">
      <c r="P214" s="121">
        <v>42155</v>
      </c>
      <c r="Q214" s="122">
        <v>164.00355669606901</v>
      </c>
      <c r="R214" s="123">
        <v>154.037615307669</v>
      </c>
    </row>
    <row r="215" spans="16:18" x14ac:dyDescent="0.25">
      <c r="P215" s="121">
        <v>42185</v>
      </c>
      <c r="Q215" s="122">
        <v>166.31652468676299</v>
      </c>
      <c r="R215" s="123">
        <v>154.33936208640199</v>
      </c>
    </row>
    <row r="216" spans="16:18" x14ac:dyDescent="0.25">
      <c r="P216" s="121">
        <v>42216</v>
      </c>
      <c r="Q216" s="122">
        <v>168.66930418383399</v>
      </c>
      <c r="R216" s="123">
        <v>156.29822132574699</v>
      </c>
    </row>
    <row r="217" spans="16:18" x14ac:dyDescent="0.25">
      <c r="P217" s="121">
        <v>42247</v>
      </c>
      <c r="Q217" s="122">
        <v>169.69220414254499</v>
      </c>
      <c r="R217" s="123">
        <v>157.28932514910599</v>
      </c>
    </row>
    <row r="218" spans="16:18" x14ac:dyDescent="0.25">
      <c r="P218" s="121">
        <v>42277</v>
      </c>
      <c r="Q218" s="122">
        <v>169.64528512255001</v>
      </c>
      <c r="R218" s="123">
        <v>158.46124627434301</v>
      </c>
    </row>
    <row r="219" spans="16:18" x14ac:dyDescent="0.25">
      <c r="P219" s="121">
        <v>42308</v>
      </c>
      <c r="Q219" s="122">
        <v>168.67646673543899</v>
      </c>
      <c r="R219" s="123">
        <v>156.83215883448599</v>
      </c>
    </row>
    <row r="220" spans="16:18" x14ac:dyDescent="0.25">
      <c r="P220" s="121">
        <v>42338</v>
      </c>
      <c r="Q220" s="122">
        <v>168.825657998526</v>
      </c>
      <c r="R220" s="123">
        <v>156.113934358123</v>
      </c>
    </row>
    <row r="221" spans="16:18" x14ac:dyDescent="0.25">
      <c r="P221" s="121">
        <v>42369</v>
      </c>
      <c r="Q221" s="122">
        <v>170.59405538248501</v>
      </c>
      <c r="R221" s="123">
        <v>157.820482585614</v>
      </c>
    </row>
    <row r="222" spans="16:18" x14ac:dyDescent="0.25">
      <c r="P222" s="121">
        <v>42400</v>
      </c>
      <c r="Q222" s="122">
        <v>174.342866816868</v>
      </c>
      <c r="R222" s="123">
        <v>162.047954309056</v>
      </c>
    </row>
    <row r="223" spans="16:18" x14ac:dyDescent="0.25">
      <c r="P223" s="121">
        <v>42429</v>
      </c>
      <c r="Q223" s="122">
        <v>176.55827697658501</v>
      </c>
      <c r="R223" s="123">
        <v>165.93396914699699</v>
      </c>
    </row>
    <row r="224" spans="16:18" x14ac:dyDescent="0.25">
      <c r="P224" s="121">
        <v>42460</v>
      </c>
      <c r="Q224" s="122">
        <v>176.62181583021999</v>
      </c>
      <c r="R224" s="123">
        <v>166.91363428581801</v>
      </c>
    </row>
    <row r="225" spans="16:18" x14ac:dyDescent="0.25">
      <c r="P225" s="121">
        <v>42490</v>
      </c>
      <c r="Q225" s="122">
        <v>175.12720815839</v>
      </c>
      <c r="R225" s="123">
        <v>166.640773308973</v>
      </c>
    </row>
    <row r="226" spans="16:18" x14ac:dyDescent="0.25">
      <c r="P226" s="121">
        <v>42521</v>
      </c>
      <c r="Q226" s="122">
        <v>176.07256910709799</v>
      </c>
      <c r="R226" s="123">
        <v>165.826168881954</v>
      </c>
    </row>
    <row r="227" spans="16:18" x14ac:dyDescent="0.25">
      <c r="P227" s="121">
        <v>42551</v>
      </c>
      <c r="Q227" s="122">
        <v>178.15351764158899</v>
      </c>
      <c r="R227" s="123">
        <v>166.65574853138801</v>
      </c>
    </row>
    <row r="228" spans="16:18" x14ac:dyDescent="0.25">
      <c r="P228" s="121">
        <v>42582</v>
      </c>
      <c r="Q228" s="122">
        <v>182.235339183695</v>
      </c>
      <c r="R228" s="123">
        <v>167.87616004795399</v>
      </c>
    </row>
    <row r="229" spans="16:18" x14ac:dyDescent="0.25">
      <c r="P229" s="121">
        <v>42613</v>
      </c>
      <c r="Q229" s="122">
        <v>184.76548763734201</v>
      </c>
      <c r="R229" s="123">
        <v>170.605120340415</v>
      </c>
    </row>
    <row r="230" spans="16:18" x14ac:dyDescent="0.25">
      <c r="P230" s="121">
        <v>42643</v>
      </c>
      <c r="Q230" s="122">
        <v>187.19865103467299</v>
      </c>
      <c r="R230" s="123">
        <v>173.66794731559099</v>
      </c>
    </row>
    <row r="231" spans="16:18" x14ac:dyDescent="0.25">
      <c r="P231" s="121">
        <v>42674</v>
      </c>
      <c r="Q231" s="122">
        <v>186.95948983015401</v>
      </c>
      <c r="R231" s="123">
        <v>175.57528561514201</v>
      </c>
    </row>
    <row r="232" spans="16:18" x14ac:dyDescent="0.25">
      <c r="P232" s="121">
        <v>42704</v>
      </c>
      <c r="Q232" s="122">
        <v>187.325494900732</v>
      </c>
      <c r="R232" s="123">
        <v>175.56165716428001</v>
      </c>
    </row>
    <row r="233" spans="16:18" x14ac:dyDescent="0.25">
      <c r="P233" s="121">
        <v>42735</v>
      </c>
      <c r="Q233" s="122">
        <v>188.04446724375501</v>
      </c>
      <c r="R233" s="123">
        <v>175.247750938069</v>
      </c>
    </row>
    <row r="234" spans="16:18" x14ac:dyDescent="0.25">
      <c r="P234" s="121">
        <v>42766</v>
      </c>
      <c r="Q234" s="122">
        <v>191.48613601309199</v>
      </c>
      <c r="R234" s="123">
        <v>176.422739149356</v>
      </c>
    </row>
    <row r="235" spans="16:18" x14ac:dyDescent="0.25">
      <c r="P235" s="121">
        <v>42794</v>
      </c>
      <c r="Q235" s="122">
        <v>195.39285351623101</v>
      </c>
      <c r="R235" s="123">
        <v>178.78040045675701</v>
      </c>
    </row>
    <row r="236" spans="16:18" x14ac:dyDescent="0.25">
      <c r="P236" s="121">
        <v>42825</v>
      </c>
      <c r="Q236" s="122">
        <v>198.60394835553501</v>
      </c>
      <c r="R236" s="123">
        <v>181.86818716875101</v>
      </c>
    </row>
    <row r="237" spans="16:18" x14ac:dyDescent="0.25">
      <c r="P237" s="121">
        <v>42855</v>
      </c>
      <c r="Q237" s="122">
        <v>201.36027368116299</v>
      </c>
      <c r="R237" s="123">
        <v>183.52417856837701</v>
      </c>
    </row>
    <row r="238" spans="16:18" x14ac:dyDescent="0.25">
      <c r="P238" s="121">
        <v>42886</v>
      </c>
      <c r="Q238" s="122">
        <v>205.65310236150401</v>
      </c>
      <c r="R238" s="123">
        <v>186.77962853183999</v>
      </c>
    </row>
    <row r="239" spans="16:18" x14ac:dyDescent="0.25">
      <c r="P239" s="121">
        <v>42916</v>
      </c>
      <c r="Q239" s="122">
        <v>210.70143445503001</v>
      </c>
      <c r="R239" s="123">
        <v>187.898070484839</v>
      </c>
    </row>
    <row r="240" spans="16:18" x14ac:dyDescent="0.25">
      <c r="P240" s="121">
        <v>42947</v>
      </c>
      <c r="Q240" s="122">
        <v>214.35172100314401</v>
      </c>
      <c r="R240" s="123">
        <v>188.460591891338</v>
      </c>
    </row>
    <row r="241" spans="16:18" x14ac:dyDescent="0.25">
      <c r="P241" s="121">
        <v>42978</v>
      </c>
      <c r="Q241" s="122">
        <v>215.17292230249399</v>
      </c>
      <c r="R241" s="123">
        <v>189.96979518051199</v>
      </c>
    </row>
    <row r="242" spans="16:18" x14ac:dyDescent="0.25">
      <c r="P242" s="121">
        <v>43008</v>
      </c>
      <c r="Q242" s="122">
        <v>213.25770906647301</v>
      </c>
      <c r="R242" s="123">
        <v>190.32527234835601</v>
      </c>
    </row>
    <row r="243" spans="16:18" x14ac:dyDescent="0.25">
      <c r="P243" s="121">
        <v>43039</v>
      </c>
      <c r="Q243" s="122">
        <v>211.654683141638</v>
      </c>
      <c r="R243" s="123">
        <v>192.33503989842299</v>
      </c>
    </row>
    <row r="244" spans="16:18" x14ac:dyDescent="0.25">
      <c r="P244" s="121">
        <v>43069</v>
      </c>
      <c r="Q244" s="122">
        <v>213.13892029735501</v>
      </c>
      <c r="R244" s="123">
        <v>190.746391528733</v>
      </c>
    </row>
    <row r="245" spans="16:18" x14ac:dyDescent="0.25">
      <c r="P245" s="121">
        <v>43100</v>
      </c>
      <c r="Q245" s="122">
        <v>215.65609568420999</v>
      </c>
      <c r="R245" s="123">
        <v>190.47110630276401</v>
      </c>
    </row>
    <row r="246" spans="16:18" x14ac:dyDescent="0.25">
      <c r="P246" s="121">
        <v>43131</v>
      </c>
      <c r="Q246" s="122">
        <v>219.94103302857701</v>
      </c>
      <c r="R246" s="123">
        <v>191.721958527776</v>
      </c>
    </row>
    <row r="247" spans="16:18" x14ac:dyDescent="0.25">
      <c r="P247" s="121">
        <v>43159</v>
      </c>
      <c r="Q247" s="122">
        <v>220.05303136553999</v>
      </c>
      <c r="R247" s="123">
        <v>199.08062176232499</v>
      </c>
    </row>
    <row r="248" spans="16:18" x14ac:dyDescent="0.25">
      <c r="P248" s="121">
        <v>43190</v>
      </c>
      <c r="Q248" s="122">
        <v>217.44778072518</v>
      </c>
      <c r="R248" s="123">
        <v>204.827081118206</v>
      </c>
    </row>
    <row r="249" spans="16:18" x14ac:dyDescent="0.25">
      <c r="P249" s="121">
        <v>43220</v>
      </c>
      <c r="Q249" s="122">
        <v>215.57358447579699</v>
      </c>
      <c r="R249" s="123">
        <v>206.34908170920701</v>
      </c>
    </row>
    <row r="250" spans="16:18" x14ac:dyDescent="0.25">
      <c r="P250" s="121">
        <v>43251</v>
      </c>
      <c r="Q250" s="122">
        <v>218.334372845844</v>
      </c>
      <c r="R250" s="123">
        <v>202.35489135546899</v>
      </c>
    </row>
    <row r="251" spans="16:18" x14ac:dyDescent="0.25">
      <c r="P251" s="121">
        <v>43281</v>
      </c>
      <c r="Q251" s="122">
        <v>224.19680434013301</v>
      </c>
      <c r="R251" s="123">
        <v>199.42271610985799</v>
      </c>
    </row>
    <row r="252" spans="16:18" x14ac:dyDescent="0.25">
      <c r="P252" s="121">
        <v>43312</v>
      </c>
      <c r="Q252" s="122">
        <v>228.35900845513001</v>
      </c>
      <c r="R252" s="123">
        <v>202.207702424762</v>
      </c>
    </row>
    <row r="253" spans="16:18" x14ac:dyDescent="0.25">
      <c r="P253" s="121">
        <v>43343</v>
      </c>
      <c r="Q253" s="122">
        <v>229.491987062747</v>
      </c>
      <c r="R253" s="123">
        <v>208.60624374013599</v>
      </c>
    </row>
    <row r="254" spans="16:18" x14ac:dyDescent="0.25">
      <c r="P254" s="121">
        <v>43373</v>
      </c>
      <c r="Q254" s="122">
        <v>228.703720201301</v>
      </c>
      <c r="R254" s="123">
        <v>216.811217559271</v>
      </c>
    </row>
    <row r="255" spans="16:18" x14ac:dyDescent="0.25">
      <c r="P255" s="121">
        <v>43404</v>
      </c>
      <c r="Q255" s="122">
        <v>229.34529010499301</v>
      </c>
      <c r="R255" s="123">
        <v>218.172815025841</v>
      </c>
    </row>
    <row r="256" spans="16:18" x14ac:dyDescent="0.25">
      <c r="P256" s="121">
        <v>43434</v>
      </c>
      <c r="Q256" s="122">
        <v>231.74537700946701</v>
      </c>
      <c r="R256" s="123">
        <v>215.44050505860901</v>
      </c>
    </row>
    <row r="257" spans="16:18" x14ac:dyDescent="0.25">
      <c r="P257" s="121">
        <v>43465</v>
      </c>
      <c r="Q257" s="122">
        <v>232.937335002477</v>
      </c>
      <c r="R257" s="123">
        <v>210.61077353971399</v>
      </c>
    </row>
    <row r="258" spans="16:18" x14ac:dyDescent="0.25">
      <c r="P258" s="121">
        <v>43496</v>
      </c>
      <c r="Q258" s="122">
        <v>234.41399432967199</v>
      </c>
      <c r="R258" s="123">
        <v>210.192575935338</v>
      </c>
    </row>
    <row r="259" spans="16:18" x14ac:dyDescent="0.25">
      <c r="P259" s="121">
        <v>43524</v>
      </c>
      <c r="Q259" s="122">
        <v>234.02888804025301</v>
      </c>
      <c r="R259" s="123">
        <v>213.464324047752</v>
      </c>
    </row>
    <row r="260" spans="16:18" x14ac:dyDescent="0.25">
      <c r="P260" s="121">
        <v>43555</v>
      </c>
      <c r="Q260" s="122">
        <v>236.10304700337699</v>
      </c>
      <c r="R260" s="123">
        <v>220.165549981379</v>
      </c>
    </row>
    <row r="261" spans="16:18" x14ac:dyDescent="0.25">
      <c r="P261" s="121">
        <v>43585</v>
      </c>
      <c r="Q261" s="122">
        <v>237.15675881137199</v>
      </c>
      <c r="R261" s="123">
        <v>222.25208961459899</v>
      </c>
    </row>
    <row r="262" spans="16:18" x14ac:dyDescent="0.25">
      <c r="P262" s="121">
        <v>43616</v>
      </c>
      <c r="Q262" s="122">
        <v>238.56257530887001</v>
      </c>
      <c r="R262" s="123">
        <v>221.52261284867799</v>
      </c>
    </row>
    <row r="263" spans="16:18" x14ac:dyDescent="0.25">
      <c r="P263" s="121">
        <v>43646</v>
      </c>
      <c r="Q263" s="122">
        <v>238.777868592766</v>
      </c>
      <c r="R263" s="123">
        <v>221.859894430987</v>
      </c>
    </row>
    <row r="264" spans="16:18" x14ac:dyDescent="0.25">
      <c r="P264" s="121">
        <v>43677</v>
      </c>
      <c r="Q264" s="122">
        <v>239.696297866881</v>
      </c>
      <c r="R264" s="123">
        <v>224.716901173293</v>
      </c>
    </row>
    <row r="265" spans="16:18" x14ac:dyDescent="0.25">
      <c r="P265" s="121">
        <v>43708</v>
      </c>
      <c r="Q265" s="122" t="s">
        <v>75</v>
      </c>
      <c r="R265" s="123" t="s">
        <v>75</v>
      </c>
    </row>
    <row r="266" spans="16:18" x14ac:dyDescent="0.25">
      <c r="P266" s="121">
        <v>43738</v>
      </c>
      <c r="Q266" s="122" t="s">
        <v>75</v>
      </c>
      <c r="R266" s="123" t="s">
        <v>75</v>
      </c>
    </row>
    <row r="267" spans="16:18" x14ac:dyDescent="0.25">
      <c r="P267" s="121">
        <v>43769</v>
      </c>
      <c r="Q267" s="122" t="s">
        <v>75</v>
      </c>
      <c r="R267" s="123" t="s">
        <v>75</v>
      </c>
    </row>
    <row r="268" spans="16:18" x14ac:dyDescent="0.25">
      <c r="P268" s="121">
        <v>43799</v>
      </c>
      <c r="Q268" s="122" t="s">
        <v>75</v>
      </c>
      <c r="R268" s="123" t="s">
        <v>75</v>
      </c>
    </row>
    <row r="269" spans="16:18" x14ac:dyDescent="0.25">
      <c r="P269" s="121">
        <v>43830</v>
      </c>
      <c r="Q269" s="122" t="s">
        <v>75</v>
      </c>
      <c r="R269" s="123" t="s">
        <v>75</v>
      </c>
    </row>
    <row r="270" spans="16:18" x14ac:dyDescent="0.25">
      <c r="P270" s="121">
        <v>43861</v>
      </c>
      <c r="Q270" s="122" t="s">
        <v>75</v>
      </c>
      <c r="R270" s="123" t="s">
        <v>75</v>
      </c>
    </row>
    <row r="271" spans="16:18" x14ac:dyDescent="0.25">
      <c r="P271" s="121">
        <v>43890</v>
      </c>
      <c r="Q271" s="122" t="s">
        <v>75</v>
      </c>
      <c r="R271" s="123" t="s">
        <v>75</v>
      </c>
    </row>
    <row r="272" spans="16:18" x14ac:dyDescent="0.25">
      <c r="P272" s="121">
        <v>43921</v>
      </c>
      <c r="Q272" s="122" t="s">
        <v>75</v>
      </c>
      <c r="R272" s="123" t="s">
        <v>75</v>
      </c>
    </row>
    <row r="273" spans="16:18" x14ac:dyDescent="0.25">
      <c r="P273" s="121">
        <v>43951</v>
      </c>
      <c r="Q273" s="122" t="s">
        <v>75</v>
      </c>
      <c r="R273" s="123" t="s">
        <v>75</v>
      </c>
    </row>
    <row r="274" spans="16:18" x14ac:dyDescent="0.25">
      <c r="P274" s="121">
        <v>43982</v>
      </c>
      <c r="Q274" s="122" t="s">
        <v>75</v>
      </c>
      <c r="R274" s="123" t="s">
        <v>75</v>
      </c>
    </row>
    <row r="275" spans="16:18" x14ac:dyDescent="0.25">
      <c r="P275" s="121">
        <v>44012</v>
      </c>
      <c r="Q275" s="122" t="s">
        <v>75</v>
      </c>
      <c r="R275" s="123" t="s">
        <v>75</v>
      </c>
    </row>
    <row r="276" spans="16:18" x14ac:dyDescent="0.25">
      <c r="P276" s="121">
        <v>44043</v>
      </c>
      <c r="Q276" s="122" t="s">
        <v>75</v>
      </c>
      <c r="R276" s="123" t="s">
        <v>75</v>
      </c>
    </row>
    <row r="277" spans="16:18" x14ac:dyDescent="0.25">
      <c r="P277" s="121">
        <v>44074</v>
      </c>
      <c r="Q277" s="122" t="s">
        <v>75</v>
      </c>
      <c r="R277" s="123" t="s">
        <v>75</v>
      </c>
    </row>
    <row r="278" spans="16:18" x14ac:dyDescent="0.25">
      <c r="P278" s="121">
        <v>44104</v>
      </c>
      <c r="Q278" s="122" t="s">
        <v>75</v>
      </c>
      <c r="R278" s="123" t="s">
        <v>75</v>
      </c>
    </row>
    <row r="279" spans="16:18" x14ac:dyDescent="0.25">
      <c r="P279" s="121">
        <v>44135</v>
      </c>
      <c r="Q279" s="122" t="s">
        <v>75</v>
      </c>
      <c r="R279" s="123" t="s">
        <v>75</v>
      </c>
    </row>
    <row r="280" spans="16:18" x14ac:dyDescent="0.25">
      <c r="P280" s="121">
        <v>44165</v>
      </c>
      <c r="Q280" s="122" t="s">
        <v>75</v>
      </c>
      <c r="R280" s="123" t="s">
        <v>75</v>
      </c>
    </row>
    <row r="281" spans="16:18" x14ac:dyDescent="0.25">
      <c r="P281" s="121">
        <v>44196</v>
      </c>
      <c r="Q281" s="122" t="s">
        <v>75</v>
      </c>
      <c r="R281" s="123" t="s">
        <v>75</v>
      </c>
    </row>
    <row r="282" spans="16:18" x14ac:dyDescent="0.25">
      <c r="P282" s="121">
        <v>44227</v>
      </c>
      <c r="Q282" s="122" t="s">
        <v>75</v>
      </c>
      <c r="R282" s="123" t="s">
        <v>75</v>
      </c>
    </row>
    <row r="283" spans="16:18" x14ac:dyDescent="0.25">
      <c r="P283" s="121">
        <v>44255</v>
      </c>
      <c r="Q283" s="122" t="s">
        <v>75</v>
      </c>
      <c r="R283" s="123" t="s">
        <v>75</v>
      </c>
    </row>
    <row r="284" spans="16:18" x14ac:dyDescent="0.25">
      <c r="P284" s="121">
        <v>44286</v>
      </c>
      <c r="Q284" s="122" t="s">
        <v>75</v>
      </c>
      <c r="R284" s="123" t="s">
        <v>75</v>
      </c>
    </row>
    <row r="285" spans="16:18" x14ac:dyDescent="0.25">
      <c r="P285" s="121">
        <v>44316</v>
      </c>
      <c r="Q285" s="122" t="s">
        <v>75</v>
      </c>
      <c r="R285" s="123" t="s">
        <v>75</v>
      </c>
    </row>
    <row r="286" spans="16:18" x14ac:dyDescent="0.25">
      <c r="P286" s="121">
        <v>44347</v>
      </c>
      <c r="Q286" s="122" t="s">
        <v>75</v>
      </c>
      <c r="R286" s="123" t="s">
        <v>75</v>
      </c>
    </row>
    <row r="287" spans="16:18" x14ac:dyDescent="0.25">
      <c r="P287" s="121">
        <v>44377</v>
      </c>
      <c r="Q287" s="122" t="s">
        <v>75</v>
      </c>
      <c r="R287" s="123" t="s">
        <v>75</v>
      </c>
    </row>
    <row r="288" spans="16:18" x14ac:dyDescent="0.25">
      <c r="P288" s="121">
        <v>44408</v>
      </c>
      <c r="Q288" s="122" t="s">
        <v>75</v>
      </c>
      <c r="R288" s="123" t="s">
        <v>75</v>
      </c>
    </row>
    <row r="289" spans="16:18" x14ac:dyDescent="0.25">
      <c r="P289" s="121">
        <v>44439</v>
      </c>
      <c r="Q289" s="122" t="s">
        <v>75</v>
      </c>
      <c r="R289" s="123" t="s">
        <v>75</v>
      </c>
    </row>
    <row r="290" spans="16:18" x14ac:dyDescent="0.25">
      <c r="P290" s="121">
        <v>44469</v>
      </c>
      <c r="Q290" s="122" t="s">
        <v>75</v>
      </c>
      <c r="R290" s="123" t="s">
        <v>75</v>
      </c>
    </row>
    <row r="291" spans="16:18" x14ac:dyDescent="0.25">
      <c r="P291" s="121">
        <v>44500</v>
      </c>
      <c r="Q291" s="122" t="s">
        <v>75</v>
      </c>
      <c r="R291" s="123" t="s">
        <v>75</v>
      </c>
    </row>
    <row r="292" spans="16:18" x14ac:dyDescent="0.25">
      <c r="P292" s="121">
        <v>44530</v>
      </c>
      <c r="Q292" s="122" t="s">
        <v>75</v>
      </c>
      <c r="R292" s="123" t="s">
        <v>75</v>
      </c>
    </row>
    <row r="293" spans="16:18" x14ac:dyDescent="0.25">
      <c r="P293" s="121">
        <v>44561</v>
      </c>
      <c r="Q293" s="122" t="s">
        <v>75</v>
      </c>
      <c r="R293" s="123" t="s">
        <v>75</v>
      </c>
    </row>
    <row r="294" spans="16:18" x14ac:dyDescent="0.25">
      <c r="P294" s="121">
        <v>44592</v>
      </c>
      <c r="Q294" s="122" t="s">
        <v>75</v>
      </c>
      <c r="R294" s="123" t="s">
        <v>75</v>
      </c>
    </row>
    <row r="295" spans="16:18" x14ac:dyDescent="0.25">
      <c r="P295" s="121">
        <v>44620</v>
      </c>
      <c r="Q295" s="122" t="s">
        <v>75</v>
      </c>
      <c r="R295" s="123" t="s">
        <v>75</v>
      </c>
    </row>
    <row r="296" spans="16:18" x14ac:dyDescent="0.25">
      <c r="P296" s="121">
        <v>44651</v>
      </c>
      <c r="Q296" s="122" t="s">
        <v>75</v>
      </c>
      <c r="R296" s="123" t="s">
        <v>75</v>
      </c>
    </row>
    <row r="297" spans="16:18" x14ac:dyDescent="0.25">
      <c r="P297" s="121">
        <v>44681</v>
      </c>
      <c r="Q297" s="122" t="s">
        <v>75</v>
      </c>
      <c r="R297" s="123" t="s">
        <v>75</v>
      </c>
    </row>
    <row r="298" spans="16:18" x14ac:dyDescent="0.25">
      <c r="P298" s="121">
        <v>44712</v>
      </c>
      <c r="Q298" s="122" t="s">
        <v>75</v>
      </c>
      <c r="R298" s="123" t="s">
        <v>75</v>
      </c>
    </row>
    <row r="299" spans="16:18" x14ac:dyDescent="0.25">
      <c r="P299" s="121">
        <v>44742</v>
      </c>
      <c r="Q299" s="122" t="s">
        <v>75</v>
      </c>
      <c r="R299" s="123" t="s">
        <v>75</v>
      </c>
    </row>
    <row r="300" spans="16:18" x14ac:dyDescent="0.25">
      <c r="P300" s="121">
        <v>44773</v>
      </c>
      <c r="Q300" s="122" t="s">
        <v>75</v>
      </c>
      <c r="R300" s="123" t="s">
        <v>75</v>
      </c>
    </row>
    <row r="301" spans="16:18" x14ac:dyDescent="0.25">
      <c r="P301" s="121">
        <v>44804</v>
      </c>
      <c r="Q301" s="122" t="s">
        <v>75</v>
      </c>
      <c r="R301" s="123" t="s">
        <v>75</v>
      </c>
    </row>
    <row r="302" spans="16:18" x14ac:dyDescent="0.25">
      <c r="P302" s="121">
        <v>44834</v>
      </c>
      <c r="Q302" s="122" t="s">
        <v>75</v>
      </c>
      <c r="R302" s="123" t="s">
        <v>75</v>
      </c>
    </row>
    <row r="303" spans="16:18" x14ac:dyDescent="0.25">
      <c r="P303" s="121">
        <v>44865</v>
      </c>
      <c r="Q303" s="122" t="s">
        <v>75</v>
      </c>
      <c r="R303" s="123" t="s">
        <v>75</v>
      </c>
    </row>
    <row r="304" spans="16:18" x14ac:dyDescent="0.25">
      <c r="P304" s="121">
        <v>44895</v>
      </c>
      <c r="Q304" s="122" t="s">
        <v>75</v>
      </c>
      <c r="R304" s="123" t="s">
        <v>75</v>
      </c>
    </row>
    <row r="305" spans="16:18" x14ac:dyDescent="0.25">
      <c r="P305" s="121">
        <v>44926</v>
      </c>
      <c r="Q305" s="122" t="s">
        <v>75</v>
      </c>
      <c r="R305" s="123" t="s">
        <v>75</v>
      </c>
    </row>
    <row r="306" spans="16:18" x14ac:dyDescent="0.25">
      <c r="P306" s="121">
        <v>44957</v>
      </c>
      <c r="Q306" s="122" t="s">
        <v>75</v>
      </c>
      <c r="R306" s="123" t="s">
        <v>75</v>
      </c>
    </row>
    <row r="307" spans="16:18" x14ac:dyDescent="0.25">
      <c r="P307" s="121">
        <v>44985</v>
      </c>
      <c r="Q307" s="122" t="s">
        <v>75</v>
      </c>
      <c r="R307" s="123" t="s">
        <v>75</v>
      </c>
    </row>
    <row r="308" spans="16:18" x14ac:dyDescent="0.25">
      <c r="P308" s="121">
        <v>45016</v>
      </c>
      <c r="Q308" s="122" t="s">
        <v>75</v>
      </c>
      <c r="R308" s="123" t="s">
        <v>75</v>
      </c>
    </row>
    <row r="309" spans="16:18" x14ac:dyDescent="0.25">
      <c r="P309" s="121">
        <v>45046</v>
      </c>
      <c r="Q309" s="122" t="s">
        <v>75</v>
      </c>
      <c r="R309" s="123" t="s">
        <v>75</v>
      </c>
    </row>
    <row r="310" spans="16:18" x14ac:dyDescent="0.25">
      <c r="P310" s="121">
        <v>45077</v>
      </c>
      <c r="Q310" s="122" t="s">
        <v>75</v>
      </c>
      <c r="R310" s="123" t="s">
        <v>75</v>
      </c>
    </row>
    <row r="311" spans="16:18" x14ac:dyDescent="0.25">
      <c r="P311" s="121">
        <v>45107</v>
      </c>
      <c r="Q311" s="122" t="s">
        <v>75</v>
      </c>
      <c r="R311" s="123" t="s">
        <v>75</v>
      </c>
    </row>
    <row r="312" spans="16:18" x14ac:dyDescent="0.25">
      <c r="P312" s="121">
        <v>45138</v>
      </c>
      <c r="Q312" s="122" t="s">
        <v>75</v>
      </c>
      <c r="R312" s="123" t="s">
        <v>75</v>
      </c>
    </row>
    <row r="313" spans="16:18" x14ac:dyDescent="0.25">
      <c r="P313" s="121">
        <v>45169</v>
      </c>
      <c r="Q313" s="122" t="s">
        <v>75</v>
      </c>
      <c r="R313" s="123" t="s">
        <v>75</v>
      </c>
    </row>
    <row r="314" spans="16:18" x14ac:dyDescent="0.25">
      <c r="P314" s="121">
        <v>45199</v>
      </c>
      <c r="Q314" s="122" t="s">
        <v>75</v>
      </c>
      <c r="R314" s="123" t="s">
        <v>75</v>
      </c>
    </row>
    <row r="315" spans="16:18" x14ac:dyDescent="0.25">
      <c r="P315" s="121">
        <v>45230</v>
      </c>
      <c r="Q315" s="122" t="s">
        <v>75</v>
      </c>
      <c r="R315" s="123" t="s">
        <v>75</v>
      </c>
    </row>
    <row r="316" spans="16:18" x14ac:dyDescent="0.25">
      <c r="P316" s="121">
        <v>45260</v>
      </c>
      <c r="Q316" s="122" t="s">
        <v>75</v>
      </c>
      <c r="R316" s="123" t="s">
        <v>75</v>
      </c>
    </row>
    <row r="317" spans="16:18" x14ac:dyDescent="0.25">
      <c r="P317" s="121">
        <v>45291</v>
      </c>
      <c r="Q317" s="122" t="s">
        <v>75</v>
      </c>
      <c r="R317" s="123" t="s">
        <v>75</v>
      </c>
    </row>
    <row r="318" spans="16:18" x14ac:dyDescent="0.25">
      <c r="P318" s="121">
        <v>45322</v>
      </c>
      <c r="Q318" s="122" t="s">
        <v>75</v>
      </c>
      <c r="R318" s="123" t="s">
        <v>75</v>
      </c>
    </row>
    <row r="319" spans="16:18" x14ac:dyDescent="0.25">
      <c r="P319" s="121">
        <v>45351</v>
      </c>
      <c r="Q319" s="122" t="s">
        <v>75</v>
      </c>
      <c r="R319" s="123" t="s">
        <v>75</v>
      </c>
    </row>
    <row r="320" spans="16:18" x14ac:dyDescent="0.25">
      <c r="P320" s="121">
        <v>45382</v>
      </c>
      <c r="Q320" s="122" t="s">
        <v>75</v>
      </c>
      <c r="R320" s="123" t="s">
        <v>75</v>
      </c>
    </row>
    <row r="321" spans="16:18" x14ac:dyDescent="0.25">
      <c r="P321" s="121">
        <v>45412</v>
      </c>
      <c r="Q321" s="122" t="s">
        <v>75</v>
      </c>
      <c r="R321" s="123" t="s">
        <v>75</v>
      </c>
    </row>
    <row r="322" spans="16:18" x14ac:dyDescent="0.25">
      <c r="P322" s="121">
        <v>45443</v>
      </c>
      <c r="Q322" s="122" t="s">
        <v>75</v>
      </c>
      <c r="R322" s="123" t="s">
        <v>75</v>
      </c>
    </row>
    <row r="323" spans="16:18" x14ac:dyDescent="0.25">
      <c r="P323" s="121">
        <v>45473</v>
      </c>
      <c r="Q323" s="122" t="s">
        <v>75</v>
      </c>
      <c r="R323" s="123" t="s">
        <v>75</v>
      </c>
    </row>
    <row r="324" spans="16:18" x14ac:dyDescent="0.25">
      <c r="P324" s="121">
        <v>45504</v>
      </c>
      <c r="Q324" s="122" t="s">
        <v>75</v>
      </c>
      <c r="R324" s="123" t="s">
        <v>75</v>
      </c>
    </row>
    <row r="325" spans="16:18" x14ac:dyDescent="0.25">
      <c r="P325" s="121">
        <v>45535</v>
      </c>
      <c r="Q325" s="122" t="s">
        <v>75</v>
      </c>
      <c r="R325" s="123" t="s">
        <v>75</v>
      </c>
    </row>
    <row r="326" spans="16:18" x14ac:dyDescent="0.25">
      <c r="P326" s="121">
        <v>45565</v>
      </c>
      <c r="Q326" s="122" t="s">
        <v>75</v>
      </c>
      <c r="R326" s="123" t="s">
        <v>75</v>
      </c>
    </row>
    <row r="327" spans="16:18" x14ac:dyDescent="0.25">
      <c r="P327" s="121">
        <v>45596</v>
      </c>
      <c r="Q327" s="122" t="s">
        <v>75</v>
      </c>
      <c r="R327" s="123" t="s">
        <v>75</v>
      </c>
    </row>
    <row r="328" spans="16:18" x14ac:dyDescent="0.25">
      <c r="P328" s="121">
        <v>45626</v>
      </c>
      <c r="Q328" s="122" t="s">
        <v>75</v>
      </c>
      <c r="R328" s="123" t="s">
        <v>75</v>
      </c>
    </row>
    <row r="329" spans="16:18" x14ac:dyDescent="0.25">
      <c r="P329" s="121">
        <v>45657</v>
      </c>
      <c r="Q329" s="122" t="s">
        <v>75</v>
      </c>
      <c r="R329" s="123" t="s">
        <v>75</v>
      </c>
    </row>
    <row r="330" spans="16:18" x14ac:dyDescent="0.25">
      <c r="P330" s="121">
        <v>45688</v>
      </c>
      <c r="Q330" s="122" t="s">
        <v>75</v>
      </c>
      <c r="R330" s="123" t="s">
        <v>75</v>
      </c>
    </row>
    <row r="331" spans="16:18" x14ac:dyDescent="0.25">
      <c r="P331" s="121">
        <v>45716</v>
      </c>
      <c r="Q331" s="122" t="s">
        <v>75</v>
      </c>
      <c r="R331" s="123" t="s">
        <v>75</v>
      </c>
    </row>
    <row r="332" spans="16:18" x14ac:dyDescent="0.25">
      <c r="P332" s="121">
        <v>45747</v>
      </c>
      <c r="Q332" s="122" t="s">
        <v>75</v>
      </c>
      <c r="R332" s="123" t="s">
        <v>75</v>
      </c>
    </row>
    <row r="333" spans="16:18" x14ac:dyDescent="0.25">
      <c r="P333" s="121">
        <v>45777</v>
      </c>
      <c r="Q333" s="122" t="s">
        <v>75</v>
      </c>
      <c r="R333" s="123" t="s">
        <v>75</v>
      </c>
    </row>
    <row r="334" spans="16:18" x14ac:dyDescent="0.25">
      <c r="P334" s="121">
        <v>45808</v>
      </c>
      <c r="Q334" s="122" t="s">
        <v>75</v>
      </c>
      <c r="R334" s="123" t="s">
        <v>75</v>
      </c>
    </row>
    <row r="335" spans="16:18" x14ac:dyDescent="0.25">
      <c r="P335" s="121">
        <v>45838</v>
      </c>
      <c r="Q335" s="122" t="s">
        <v>75</v>
      </c>
      <c r="R335" s="123" t="s">
        <v>75</v>
      </c>
    </row>
    <row r="336" spans="16:18" x14ac:dyDescent="0.25">
      <c r="P336" s="121">
        <v>45869</v>
      </c>
      <c r="Q336" s="122" t="s">
        <v>75</v>
      </c>
      <c r="R336" s="123" t="s">
        <v>75</v>
      </c>
    </row>
    <row r="337" spans="16:18" x14ac:dyDescent="0.25">
      <c r="P337" s="121">
        <v>45900</v>
      </c>
      <c r="Q337" s="122" t="s">
        <v>75</v>
      </c>
      <c r="R337" s="123" t="s">
        <v>75</v>
      </c>
    </row>
    <row r="338" spans="16:18" x14ac:dyDescent="0.25">
      <c r="P338" s="121">
        <v>45930</v>
      </c>
      <c r="Q338" s="122" t="s">
        <v>75</v>
      </c>
      <c r="R338" s="123" t="s">
        <v>75</v>
      </c>
    </row>
    <row r="339" spans="16:18" x14ac:dyDescent="0.25">
      <c r="P339" s="121">
        <v>45961</v>
      </c>
      <c r="Q339" s="122" t="s">
        <v>75</v>
      </c>
      <c r="R339" s="123" t="s">
        <v>75</v>
      </c>
    </row>
    <row r="340" spans="16:18" x14ac:dyDescent="0.25">
      <c r="P340" s="121">
        <v>45991</v>
      </c>
      <c r="Q340" s="122" t="s">
        <v>75</v>
      </c>
      <c r="R340" s="123" t="s">
        <v>75</v>
      </c>
    </row>
    <row r="341" spans="16:18" x14ac:dyDescent="0.25">
      <c r="P341" s="121">
        <v>46022</v>
      </c>
      <c r="Q341" s="122" t="s">
        <v>75</v>
      </c>
      <c r="R341" s="123" t="s">
        <v>75</v>
      </c>
    </row>
    <row r="342" spans="16:18" x14ac:dyDescent="0.25">
      <c r="P342" s="121">
        <v>46053</v>
      </c>
      <c r="Q342" s="122" t="s">
        <v>75</v>
      </c>
      <c r="R342" s="123" t="s">
        <v>75</v>
      </c>
    </row>
    <row r="343" spans="16:18" x14ac:dyDescent="0.25">
      <c r="P343" s="121">
        <v>46081</v>
      </c>
      <c r="Q343" s="122" t="s">
        <v>75</v>
      </c>
      <c r="R343" s="123" t="s">
        <v>75</v>
      </c>
    </row>
    <row r="344" spans="16:18" x14ac:dyDescent="0.25">
      <c r="P344" s="121">
        <v>46112</v>
      </c>
      <c r="Q344" s="122" t="s">
        <v>75</v>
      </c>
      <c r="R344" s="123" t="s">
        <v>75</v>
      </c>
    </row>
    <row r="345" spans="16:18" x14ac:dyDescent="0.25">
      <c r="P345" s="121">
        <v>46142</v>
      </c>
      <c r="Q345" s="122" t="s">
        <v>75</v>
      </c>
      <c r="R345" s="123" t="s">
        <v>75</v>
      </c>
    </row>
    <row r="346" spans="16:18" x14ac:dyDescent="0.25">
      <c r="P346" s="121">
        <v>46173</v>
      </c>
      <c r="Q346" s="122" t="s">
        <v>75</v>
      </c>
      <c r="R346" s="123" t="s">
        <v>75</v>
      </c>
    </row>
    <row r="347" spans="16:18" x14ac:dyDescent="0.25">
      <c r="P347" s="121">
        <v>46203</v>
      </c>
      <c r="Q347" s="122" t="s">
        <v>75</v>
      </c>
      <c r="R347" s="123" t="s">
        <v>75</v>
      </c>
    </row>
    <row r="348" spans="16:18" x14ac:dyDescent="0.25">
      <c r="P348" s="121">
        <v>46234</v>
      </c>
      <c r="Q348" s="122" t="s">
        <v>75</v>
      </c>
      <c r="R348" s="123" t="s">
        <v>75</v>
      </c>
    </row>
    <row r="349" spans="16:18" x14ac:dyDescent="0.25">
      <c r="P349" s="121">
        <v>46265</v>
      </c>
      <c r="Q349" s="122" t="s">
        <v>75</v>
      </c>
      <c r="R349" s="123" t="s">
        <v>75</v>
      </c>
    </row>
    <row r="350" spans="16:18" x14ac:dyDescent="0.25">
      <c r="P350" s="121">
        <v>46295</v>
      </c>
      <c r="Q350" s="122" t="s">
        <v>75</v>
      </c>
      <c r="R350" s="123" t="s">
        <v>75</v>
      </c>
    </row>
    <row r="351" spans="16:18" x14ac:dyDescent="0.25">
      <c r="P351" s="121">
        <v>46326</v>
      </c>
      <c r="Q351" s="122" t="s">
        <v>75</v>
      </c>
      <c r="R351" s="123" t="s">
        <v>75</v>
      </c>
    </row>
    <row r="352" spans="16:18" x14ac:dyDescent="0.25">
      <c r="P352" s="121">
        <v>46356</v>
      </c>
      <c r="Q352" s="122" t="s">
        <v>75</v>
      </c>
      <c r="R352" s="123" t="s">
        <v>75</v>
      </c>
    </row>
    <row r="353" spans="16:18" x14ac:dyDescent="0.25">
      <c r="P353" s="121">
        <v>46387</v>
      </c>
      <c r="Q353" s="122" t="s">
        <v>75</v>
      </c>
      <c r="R353" s="123" t="s">
        <v>75</v>
      </c>
    </row>
    <row r="354" spans="16:18" x14ac:dyDescent="0.25">
      <c r="P354" s="121">
        <v>46418</v>
      </c>
      <c r="Q354" s="122" t="s">
        <v>75</v>
      </c>
      <c r="R354" s="123" t="s">
        <v>75</v>
      </c>
    </row>
    <row r="355" spans="16:18" x14ac:dyDescent="0.25">
      <c r="P355" s="121">
        <v>46446</v>
      </c>
      <c r="Q355" s="122" t="s">
        <v>75</v>
      </c>
      <c r="R355" s="123" t="s">
        <v>75</v>
      </c>
    </row>
    <row r="356" spans="16:18" x14ac:dyDescent="0.25">
      <c r="P356" s="121">
        <v>46477</v>
      </c>
      <c r="Q356" s="122" t="s">
        <v>75</v>
      </c>
      <c r="R356" s="123" t="s">
        <v>75</v>
      </c>
    </row>
    <row r="357" spans="16:18" x14ac:dyDescent="0.25">
      <c r="P357" s="121">
        <v>46507</v>
      </c>
      <c r="Q357" s="122" t="s">
        <v>75</v>
      </c>
      <c r="R357" s="123" t="s">
        <v>75</v>
      </c>
    </row>
    <row r="358" spans="16:18" x14ac:dyDescent="0.25">
      <c r="P358" s="121">
        <v>46538</v>
      </c>
      <c r="Q358" s="122" t="s">
        <v>75</v>
      </c>
      <c r="R358" s="123" t="s">
        <v>75</v>
      </c>
    </row>
    <row r="359" spans="16:18" x14ac:dyDescent="0.25">
      <c r="P359" s="121">
        <v>46568</v>
      </c>
      <c r="Q359" s="122" t="s">
        <v>75</v>
      </c>
      <c r="R359" s="123" t="s">
        <v>75</v>
      </c>
    </row>
    <row r="360" spans="16:18" x14ac:dyDescent="0.25">
      <c r="P360" s="121">
        <v>46599</v>
      </c>
      <c r="Q360" s="122" t="s">
        <v>75</v>
      </c>
      <c r="R360" s="123" t="s">
        <v>75</v>
      </c>
    </row>
    <row r="361" spans="16:18" x14ac:dyDescent="0.25">
      <c r="P361" s="121">
        <v>46630</v>
      </c>
      <c r="Q361" s="122" t="s">
        <v>75</v>
      </c>
      <c r="R361" s="123" t="s">
        <v>75</v>
      </c>
    </row>
    <row r="362" spans="16:18" x14ac:dyDescent="0.25">
      <c r="P362" s="121">
        <v>46660</v>
      </c>
      <c r="Q362" s="122" t="s">
        <v>75</v>
      </c>
      <c r="R362" s="123" t="s">
        <v>75</v>
      </c>
    </row>
    <row r="363" spans="16:18" x14ac:dyDescent="0.25">
      <c r="P363" s="121">
        <v>46691</v>
      </c>
      <c r="Q363" s="122" t="s">
        <v>75</v>
      </c>
      <c r="R363" s="123" t="s">
        <v>75</v>
      </c>
    </row>
    <row r="364" spans="16:18" x14ac:dyDescent="0.25">
      <c r="P364" s="121">
        <v>46721</v>
      </c>
      <c r="Q364" s="122" t="s">
        <v>75</v>
      </c>
      <c r="R364" s="123" t="s">
        <v>75</v>
      </c>
    </row>
    <row r="365" spans="16:18" x14ac:dyDescent="0.25">
      <c r="P365" s="121">
        <v>46752</v>
      </c>
      <c r="Q365" s="122" t="s">
        <v>75</v>
      </c>
      <c r="R365" s="123" t="s">
        <v>75</v>
      </c>
    </row>
    <row r="366" spans="16:18" x14ac:dyDescent="0.25">
      <c r="P366" s="121">
        <v>46783</v>
      </c>
      <c r="Q366" s="122" t="s">
        <v>75</v>
      </c>
      <c r="R366" s="123" t="s">
        <v>75</v>
      </c>
    </row>
    <row r="367" spans="16:18" x14ac:dyDescent="0.25">
      <c r="P367" s="121">
        <v>46812</v>
      </c>
      <c r="Q367" s="122" t="s">
        <v>75</v>
      </c>
      <c r="R367" s="123" t="s">
        <v>75</v>
      </c>
    </row>
    <row r="368" spans="16:18" x14ac:dyDescent="0.25">
      <c r="P368" s="121">
        <v>46843</v>
      </c>
      <c r="Q368" s="122" t="s">
        <v>75</v>
      </c>
      <c r="R368" s="123" t="s">
        <v>75</v>
      </c>
    </row>
    <row r="369" spans="16:18" x14ac:dyDescent="0.25">
      <c r="P369" s="121">
        <v>46873</v>
      </c>
      <c r="Q369" s="122" t="s">
        <v>75</v>
      </c>
      <c r="R369" s="123" t="s">
        <v>75</v>
      </c>
    </row>
    <row r="370" spans="16:18" x14ac:dyDescent="0.25">
      <c r="P370" s="121">
        <v>46904</v>
      </c>
      <c r="Q370" s="122" t="s">
        <v>75</v>
      </c>
      <c r="R370" s="123" t="s">
        <v>75</v>
      </c>
    </row>
    <row r="371" spans="16:18" x14ac:dyDescent="0.25">
      <c r="P371" s="121">
        <v>46934</v>
      </c>
      <c r="Q371" s="122" t="s">
        <v>75</v>
      </c>
      <c r="R371" s="123" t="s">
        <v>75</v>
      </c>
    </row>
    <row r="372" spans="16:18" x14ac:dyDescent="0.25">
      <c r="P372" s="121">
        <v>46965</v>
      </c>
      <c r="Q372" s="122" t="s">
        <v>75</v>
      </c>
      <c r="R372" s="123" t="s">
        <v>75</v>
      </c>
    </row>
    <row r="373" spans="16:18" x14ac:dyDescent="0.25">
      <c r="P373" s="121">
        <v>46996</v>
      </c>
      <c r="Q373" s="122" t="s">
        <v>75</v>
      </c>
      <c r="R373" s="123" t="s">
        <v>75</v>
      </c>
    </row>
    <row r="374" spans="16:18" x14ac:dyDescent="0.25">
      <c r="P374" s="121">
        <v>47026</v>
      </c>
      <c r="Q374" s="122" t="s">
        <v>75</v>
      </c>
      <c r="R374" s="123" t="s">
        <v>75</v>
      </c>
    </row>
    <row r="375" spans="16:18" x14ac:dyDescent="0.25">
      <c r="P375" s="121">
        <v>47057</v>
      </c>
      <c r="Q375" s="122" t="s">
        <v>75</v>
      </c>
      <c r="R375" s="123" t="s">
        <v>75</v>
      </c>
    </row>
    <row r="376" spans="16:18" x14ac:dyDescent="0.25">
      <c r="P376" s="121">
        <v>47087</v>
      </c>
      <c r="Q376" s="122" t="s">
        <v>75</v>
      </c>
      <c r="R376" s="123" t="s">
        <v>75</v>
      </c>
    </row>
    <row r="377" spans="16:18" x14ac:dyDescent="0.25">
      <c r="P377" s="121">
        <v>47118</v>
      </c>
      <c r="Q377" s="122" t="s">
        <v>75</v>
      </c>
      <c r="R377" s="123" t="s">
        <v>75</v>
      </c>
    </row>
    <row r="378" spans="16:18" x14ac:dyDescent="0.25">
      <c r="P378" s="121">
        <v>47149</v>
      </c>
      <c r="Q378" s="122" t="s">
        <v>75</v>
      </c>
      <c r="R378" s="123" t="s">
        <v>75</v>
      </c>
    </row>
    <row r="379" spans="16:18" x14ac:dyDescent="0.25">
      <c r="P379" s="121">
        <v>47177</v>
      </c>
      <c r="Q379" s="122" t="s">
        <v>75</v>
      </c>
      <c r="R379" s="123" t="s">
        <v>75</v>
      </c>
    </row>
    <row r="380" spans="16:18" x14ac:dyDescent="0.25">
      <c r="P380" s="121">
        <v>47208</v>
      </c>
      <c r="Q380" s="122" t="s">
        <v>75</v>
      </c>
      <c r="R380" s="123" t="s">
        <v>75</v>
      </c>
    </row>
    <row r="381" spans="16:18" x14ac:dyDescent="0.25">
      <c r="P381" s="121">
        <v>47238</v>
      </c>
      <c r="Q381" s="122" t="s">
        <v>75</v>
      </c>
      <c r="R381" s="123" t="s">
        <v>75</v>
      </c>
    </row>
    <row r="382" spans="16:18" x14ac:dyDescent="0.25">
      <c r="P382" s="121">
        <v>47269</v>
      </c>
      <c r="Q382" s="122" t="s">
        <v>75</v>
      </c>
      <c r="R382" s="123" t="s">
        <v>75</v>
      </c>
    </row>
    <row r="383" spans="16:18" x14ac:dyDescent="0.25">
      <c r="P383" s="121">
        <v>47299</v>
      </c>
      <c r="Q383" s="122" t="s">
        <v>75</v>
      </c>
      <c r="R383" s="123" t="s">
        <v>75</v>
      </c>
    </row>
    <row r="384" spans="16:18" x14ac:dyDescent="0.25">
      <c r="P384" s="121">
        <v>47330</v>
      </c>
      <c r="Q384" s="122" t="s">
        <v>75</v>
      </c>
      <c r="R384" s="123" t="s">
        <v>75</v>
      </c>
    </row>
    <row r="385" spans="16:18" x14ac:dyDescent="0.25">
      <c r="P385" s="121">
        <v>47361</v>
      </c>
      <c r="Q385" s="122" t="s">
        <v>75</v>
      </c>
      <c r="R385" s="123" t="s">
        <v>75</v>
      </c>
    </row>
    <row r="386" spans="16:18" x14ac:dyDescent="0.25">
      <c r="P386" s="121">
        <v>47391</v>
      </c>
      <c r="Q386" s="122" t="s">
        <v>75</v>
      </c>
      <c r="R386" s="123" t="s">
        <v>75</v>
      </c>
    </row>
    <row r="387" spans="16:18" x14ac:dyDescent="0.25">
      <c r="P387" s="121">
        <v>47422</v>
      </c>
      <c r="Q387" s="122" t="s">
        <v>75</v>
      </c>
      <c r="R387" s="123" t="s">
        <v>75</v>
      </c>
    </row>
    <row r="388" spans="16:18" x14ac:dyDescent="0.25">
      <c r="P388" s="121">
        <v>47452</v>
      </c>
      <c r="Q388" s="122" t="s">
        <v>75</v>
      </c>
      <c r="R388" s="123" t="s">
        <v>75</v>
      </c>
    </row>
    <row r="389" spans="16:18" x14ac:dyDescent="0.25">
      <c r="P389" s="121">
        <v>47483</v>
      </c>
      <c r="Q389" s="122" t="s">
        <v>75</v>
      </c>
      <c r="R389" s="123" t="s">
        <v>75</v>
      </c>
    </row>
    <row r="390" spans="16:18" x14ac:dyDescent="0.25">
      <c r="P390" s="121">
        <v>47514</v>
      </c>
      <c r="Q390" s="122" t="s">
        <v>75</v>
      </c>
      <c r="R390" s="123" t="s">
        <v>75</v>
      </c>
    </row>
    <row r="391" spans="16:18" x14ac:dyDescent="0.25">
      <c r="P391" s="121">
        <v>47542</v>
      </c>
      <c r="Q391" s="122" t="s">
        <v>75</v>
      </c>
      <c r="R391" s="123" t="s">
        <v>75</v>
      </c>
    </row>
    <row r="392" spans="16:18" x14ac:dyDescent="0.25">
      <c r="P392" s="121">
        <v>47573</v>
      </c>
      <c r="Q392" s="122" t="s">
        <v>75</v>
      </c>
      <c r="R392" s="123" t="s">
        <v>75</v>
      </c>
    </row>
    <row r="393" spans="16:18" x14ac:dyDescent="0.25">
      <c r="P393" s="121">
        <v>47603</v>
      </c>
      <c r="Q393" s="122" t="s">
        <v>75</v>
      </c>
      <c r="R393" s="123" t="s">
        <v>75</v>
      </c>
    </row>
    <row r="394" spans="16:18" x14ac:dyDescent="0.25">
      <c r="P394" s="121">
        <v>47634</v>
      </c>
      <c r="Q394" s="122" t="s">
        <v>75</v>
      </c>
      <c r="R394" s="123" t="s">
        <v>75</v>
      </c>
    </row>
    <row r="395" spans="16:18" x14ac:dyDescent="0.25">
      <c r="P395" s="121">
        <v>47664</v>
      </c>
      <c r="Q395" s="122" t="s">
        <v>75</v>
      </c>
      <c r="R395" s="123" t="s">
        <v>75</v>
      </c>
    </row>
    <row r="396" spans="16:18" x14ac:dyDescent="0.25">
      <c r="P396" s="121">
        <v>47695</v>
      </c>
      <c r="Q396" s="122" t="s">
        <v>75</v>
      </c>
      <c r="R396" s="123" t="s">
        <v>75</v>
      </c>
    </row>
    <row r="397" spans="16:18" x14ac:dyDescent="0.25">
      <c r="P397" s="121">
        <v>47726</v>
      </c>
      <c r="Q397" s="122" t="s">
        <v>75</v>
      </c>
      <c r="R397" s="123" t="s">
        <v>75</v>
      </c>
    </row>
    <row r="398" spans="16:18" x14ac:dyDescent="0.25">
      <c r="P398" s="121">
        <v>47756</v>
      </c>
      <c r="Q398" s="122" t="s">
        <v>75</v>
      </c>
      <c r="R398" s="123" t="s">
        <v>75</v>
      </c>
    </row>
    <row r="399" spans="16:18" x14ac:dyDescent="0.25">
      <c r="P399" s="121">
        <v>47787</v>
      </c>
      <c r="Q399" s="122" t="s">
        <v>75</v>
      </c>
      <c r="R399" s="123" t="s">
        <v>75</v>
      </c>
    </row>
    <row r="400" spans="16:18" x14ac:dyDescent="0.25">
      <c r="P400" s="121">
        <v>47817</v>
      </c>
      <c r="Q400" s="122" t="s">
        <v>75</v>
      </c>
      <c r="R400" s="123" t="s">
        <v>75</v>
      </c>
    </row>
    <row r="401" spans="16:18" x14ac:dyDescent="0.25">
      <c r="P401" s="121">
        <v>47848</v>
      </c>
      <c r="Q401" s="122" t="s">
        <v>75</v>
      </c>
      <c r="R401" s="123" t="s">
        <v>75</v>
      </c>
    </row>
    <row r="402" spans="16:18" x14ac:dyDescent="0.25">
      <c r="P402" s="121">
        <v>47879</v>
      </c>
      <c r="Q402" s="122" t="s">
        <v>75</v>
      </c>
      <c r="R402" s="123" t="s">
        <v>75</v>
      </c>
    </row>
    <row r="403" spans="16:18" x14ac:dyDescent="0.25">
      <c r="P403" s="121">
        <v>47907</v>
      </c>
      <c r="Q403" s="122" t="s">
        <v>75</v>
      </c>
      <c r="R403" s="123" t="s">
        <v>75</v>
      </c>
    </row>
    <row r="404" spans="16:18" x14ac:dyDescent="0.25">
      <c r="P404" s="121">
        <v>47938</v>
      </c>
      <c r="Q404" s="122" t="s">
        <v>75</v>
      </c>
      <c r="R404" s="123" t="s">
        <v>75</v>
      </c>
    </row>
    <row r="405" spans="16:18" x14ac:dyDescent="0.25">
      <c r="P405" s="121">
        <v>47968</v>
      </c>
      <c r="Q405" s="122" t="s">
        <v>75</v>
      </c>
      <c r="R405" s="123" t="s">
        <v>75</v>
      </c>
    </row>
    <row r="406" spans="16:18" x14ac:dyDescent="0.25">
      <c r="P406" s="121">
        <v>47999</v>
      </c>
      <c r="Q406" s="122" t="s">
        <v>75</v>
      </c>
      <c r="R406" s="123" t="s">
        <v>75</v>
      </c>
    </row>
    <row r="407" spans="16:18" x14ac:dyDescent="0.25">
      <c r="P407" s="121">
        <v>48029</v>
      </c>
      <c r="Q407" s="122" t="s">
        <v>75</v>
      </c>
      <c r="R407" s="123" t="s">
        <v>75</v>
      </c>
    </row>
    <row r="408" spans="16:18" x14ac:dyDescent="0.25">
      <c r="P408" s="121">
        <v>48060</v>
      </c>
      <c r="Q408" s="122" t="s">
        <v>75</v>
      </c>
      <c r="R408" s="123" t="s">
        <v>75</v>
      </c>
    </row>
    <row r="409" spans="16:18" x14ac:dyDescent="0.25">
      <c r="P409" s="121">
        <v>48091</v>
      </c>
      <c r="Q409" s="122" t="s">
        <v>75</v>
      </c>
      <c r="R409" s="123" t="s">
        <v>75</v>
      </c>
    </row>
    <row r="410" spans="16:18" x14ac:dyDescent="0.25">
      <c r="P410" s="121">
        <v>48121</v>
      </c>
      <c r="Q410" s="122" t="s">
        <v>75</v>
      </c>
      <c r="R410" s="123" t="s">
        <v>75</v>
      </c>
    </row>
    <row r="411" spans="16:18" x14ac:dyDescent="0.25">
      <c r="P411" s="121">
        <v>48152</v>
      </c>
      <c r="Q411" s="122" t="s">
        <v>75</v>
      </c>
      <c r="R411" s="123" t="s">
        <v>75</v>
      </c>
    </row>
    <row r="412" spans="16:18" x14ac:dyDescent="0.25">
      <c r="P412" s="121">
        <v>48182</v>
      </c>
      <c r="Q412" s="122" t="s">
        <v>75</v>
      </c>
      <c r="R412" s="123" t="s">
        <v>75</v>
      </c>
    </row>
    <row r="413" spans="16:18" x14ac:dyDescent="0.25">
      <c r="P413" s="121">
        <v>48213</v>
      </c>
      <c r="Q413" s="122" t="s">
        <v>75</v>
      </c>
      <c r="R413" s="123" t="s">
        <v>75</v>
      </c>
    </row>
    <row r="414" spans="16:18" x14ac:dyDescent="0.25">
      <c r="P414" s="121">
        <v>48244</v>
      </c>
      <c r="Q414" s="122" t="s">
        <v>75</v>
      </c>
      <c r="R414" s="123" t="s">
        <v>75</v>
      </c>
    </row>
    <row r="415" spans="16:18" x14ac:dyDescent="0.25">
      <c r="P415" s="121">
        <v>48273</v>
      </c>
      <c r="Q415" s="122" t="s">
        <v>75</v>
      </c>
      <c r="R415" s="123" t="s">
        <v>75</v>
      </c>
    </row>
    <row r="416" spans="16:18" x14ac:dyDescent="0.25">
      <c r="P416" s="121">
        <v>48304</v>
      </c>
      <c r="Q416" s="122" t="s">
        <v>75</v>
      </c>
      <c r="R416" s="123" t="s">
        <v>75</v>
      </c>
    </row>
    <row r="417" spans="16:18" x14ac:dyDescent="0.25">
      <c r="P417" s="121">
        <v>48334</v>
      </c>
      <c r="Q417" s="122" t="s">
        <v>75</v>
      </c>
      <c r="R417" s="123" t="s">
        <v>75</v>
      </c>
    </row>
    <row r="418" spans="16:18" x14ac:dyDescent="0.25">
      <c r="P418" s="121">
        <v>48365</v>
      </c>
      <c r="Q418" s="122" t="s">
        <v>75</v>
      </c>
      <c r="R418" s="123" t="s">
        <v>75</v>
      </c>
    </row>
    <row r="419" spans="16:18" x14ac:dyDescent="0.25">
      <c r="P419" s="121">
        <v>48395</v>
      </c>
      <c r="Q419" s="122" t="s">
        <v>75</v>
      </c>
      <c r="R419" s="123" t="s">
        <v>75</v>
      </c>
    </row>
    <row r="420" spans="16:18" x14ac:dyDescent="0.25">
      <c r="P420" s="121">
        <v>48426</v>
      </c>
      <c r="Q420" s="122" t="s">
        <v>75</v>
      </c>
      <c r="R420" s="123" t="s">
        <v>75</v>
      </c>
    </row>
    <row r="421" spans="16:18" x14ac:dyDescent="0.25">
      <c r="P421" s="121">
        <v>48457</v>
      </c>
      <c r="Q421" s="122" t="s">
        <v>75</v>
      </c>
      <c r="R421" s="123" t="s">
        <v>75</v>
      </c>
    </row>
    <row r="422" spans="16:18" x14ac:dyDescent="0.25">
      <c r="P422" s="121">
        <v>48487</v>
      </c>
      <c r="Q422" s="122" t="s">
        <v>75</v>
      </c>
      <c r="R422" s="123" t="s">
        <v>75</v>
      </c>
    </row>
    <row r="423" spans="16:18" x14ac:dyDescent="0.25">
      <c r="P423" s="121">
        <v>48518</v>
      </c>
      <c r="Q423" s="122" t="s">
        <v>75</v>
      </c>
      <c r="R423" s="123" t="s">
        <v>75</v>
      </c>
    </row>
    <row r="424" spans="16:18" x14ac:dyDescent="0.25">
      <c r="P424" s="121">
        <v>48548</v>
      </c>
      <c r="Q424" s="122" t="s">
        <v>75</v>
      </c>
      <c r="R424" s="123" t="s">
        <v>75</v>
      </c>
    </row>
    <row r="425" spans="16:18" x14ac:dyDescent="0.25">
      <c r="P425" s="121">
        <v>48579</v>
      </c>
      <c r="Q425" s="122" t="s">
        <v>75</v>
      </c>
      <c r="R425" s="123" t="s">
        <v>75</v>
      </c>
    </row>
    <row r="426" spans="16:18" x14ac:dyDescent="0.25">
      <c r="P426" s="121">
        <v>48610</v>
      </c>
      <c r="Q426" s="122" t="s">
        <v>75</v>
      </c>
      <c r="R426" s="123" t="s">
        <v>75</v>
      </c>
    </row>
    <row r="427" spans="16:18" x14ac:dyDescent="0.25">
      <c r="P427" s="121">
        <v>48638</v>
      </c>
      <c r="Q427" s="122" t="s">
        <v>75</v>
      </c>
      <c r="R427" s="123" t="s">
        <v>75</v>
      </c>
    </row>
    <row r="428" spans="16:18" x14ac:dyDescent="0.25">
      <c r="P428" s="121">
        <v>48669</v>
      </c>
      <c r="Q428" s="122" t="s">
        <v>75</v>
      </c>
      <c r="R428" s="123" t="s">
        <v>75</v>
      </c>
    </row>
    <row r="429" spans="16:18" x14ac:dyDescent="0.25">
      <c r="P429" s="121">
        <v>48699</v>
      </c>
      <c r="Q429" s="122" t="s">
        <v>75</v>
      </c>
      <c r="R429" s="123" t="s">
        <v>75</v>
      </c>
    </row>
    <row r="430" spans="16:18" x14ac:dyDescent="0.25">
      <c r="P430" s="121">
        <v>48730</v>
      </c>
      <c r="Q430" s="122" t="s">
        <v>75</v>
      </c>
      <c r="R430" s="123" t="s">
        <v>75</v>
      </c>
    </row>
    <row r="431" spans="16:18" x14ac:dyDescent="0.25">
      <c r="P431" s="121">
        <v>48760</v>
      </c>
      <c r="Q431" s="122" t="s">
        <v>75</v>
      </c>
      <c r="R431" s="123" t="s">
        <v>75</v>
      </c>
    </row>
    <row r="432" spans="16:18" x14ac:dyDescent="0.25">
      <c r="P432" s="121">
        <v>48791</v>
      </c>
      <c r="Q432" s="122" t="s">
        <v>75</v>
      </c>
      <c r="R432" s="123" t="s">
        <v>75</v>
      </c>
    </row>
    <row r="433" spans="16:18" x14ac:dyDescent="0.25">
      <c r="P433" s="121">
        <v>48822</v>
      </c>
      <c r="Q433" s="122" t="s">
        <v>75</v>
      </c>
      <c r="R433" s="123" t="s">
        <v>75</v>
      </c>
    </row>
    <row r="434" spans="16:18" x14ac:dyDescent="0.25">
      <c r="P434" s="121">
        <v>48852</v>
      </c>
      <c r="Q434" s="122" t="s">
        <v>75</v>
      </c>
      <c r="R434" s="123" t="s">
        <v>75</v>
      </c>
    </row>
    <row r="435" spans="16:18" x14ac:dyDescent="0.25">
      <c r="P435" s="121">
        <v>48883</v>
      </c>
      <c r="Q435" s="122" t="s">
        <v>75</v>
      </c>
      <c r="R435" s="123" t="s">
        <v>75</v>
      </c>
    </row>
    <row r="436" spans="16:18" x14ac:dyDescent="0.25">
      <c r="P436" s="121">
        <v>48913</v>
      </c>
      <c r="Q436" s="122" t="s">
        <v>75</v>
      </c>
      <c r="R436" s="123" t="s">
        <v>75</v>
      </c>
    </row>
    <row r="437" spans="16:18" x14ac:dyDescent="0.25">
      <c r="P437" s="121">
        <v>48944</v>
      </c>
      <c r="Q437" s="122" t="s">
        <v>75</v>
      </c>
      <c r="R437" s="123" t="s">
        <v>75</v>
      </c>
    </row>
    <row r="438" spans="16:18" x14ac:dyDescent="0.25">
      <c r="P438" s="121">
        <v>48975</v>
      </c>
      <c r="Q438" s="122" t="s">
        <v>75</v>
      </c>
      <c r="R438" s="123" t="s">
        <v>75</v>
      </c>
    </row>
    <row r="439" spans="16:18" x14ac:dyDescent="0.25">
      <c r="P439" s="121">
        <v>49003</v>
      </c>
      <c r="Q439" s="122" t="s">
        <v>75</v>
      </c>
      <c r="R439" s="123" t="s">
        <v>75</v>
      </c>
    </row>
    <row r="440" spans="16:18" x14ac:dyDescent="0.25">
      <c r="P440" s="121">
        <v>49034</v>
      </c>
      <c r="Q440" s="122" t="s">
        <v>75</v>
      </c>
      <c r="R440" s="123" t="s">
        <v>75</v>
      </c>
    </row>
    <row r="441" spans="16:18" x14ac:dyDescent="0.25">
      <c r="P441" s="121">
        <v>49064</v>
      </c>
      <c r="Q441" s="122" t="s">
        <v>75</v>
      </c>
      <c r="R441" s="123" t="s">
        <v>75</v>
      </c>
    </row>
    <row r="442" spans="16:18" x14ac:dyDescent="0.25">
      <c r="P442" s="121">
        <v>49095</v>
      </c>
      <c r="Q442" s="122" t="s">
        <v>75</v>
      </c>
      <c r="R442" s="123" t="s">
        <v>75</v>
      </c>
    </row>
    <row r="443" spans="16:18" x14ac:dyDescent="0.25">
      <c r="P443" s="121">
        <v>49125</v>
      </c>
      <c r="Q443" s="122" t="s">
        <v>75</v>
      </c>
      <c r="R443" s="123" t="s">
        <v>75</v>
      </c>
    </row>
    <row r="444" spans="16:18" x14ac:dyDescent="0.25">
      <c r="P444" s="121">
        <v>49156</v>
      </c>
      <c r="Q444" s="122" t="s">
        <v>75</v>
      </c>
      <c r="R444" s="123" t="s">
        <v>75</v>
      </c>
    </row>
    <row r="445" spans="16:18" x14ac:dyDescent="0.25">
      <c r="P445" s="121">
        <v>49187</v>
      </c>
      <c r="Q445" s="122" t="s">
        <v>75</v>
      </c>
      <c r="R445" s="123" t="s">
        <v>75</v>
      </c>
    </row>
    <row r="446" spans="16:18" x14ac:dyDescent="0.25">
      <c r="P446" s="121">
        <v>49217</v>
      </c>
      <c r="Q446" s="122" t="s">
        <v>75</v>
      </c>
      <c r="R446" s="123" t="s">
        <v>75</v>
      </c>
    </row>
    <row r="447" spans="16:18" x14ac:dyDescent="0.25">
      <c r="P447" s="121">
        <v>49248</v>
      </c>
      <c r="Q447" s="122" t="s">
        <v>75</v>
      </c>
      <c r="R447" s="123" t="s">
        <v>75</v>
      </c>
    </row>
    <row r="448" spans="16:18" x14ac:dyDescent="0.25">
      <c r="P448" s="121">
        <v>49278</v>
      </c>
      <c r="Q448" s="122" t="s">
        <v>75</v>
      </c>
      <c r="R448" s="123" t="s">
        <v>75</v>
      </c>
    </row>
    <row r="449" spans="16:18" x14ac:dyDescent="0.25">
      <c r="P449" s="121">
        <v>49309</v>
      </c>
      <c r="Q449" s="122" t="s">
        <v>75</v>
      </c>
      <c r="R449" s="123" t="s">
        <v>75</v>
      </c>
    </row>
    <row r="450" spans="16:18" x14ac:dyDescent="0.25">
      <c r="P450" s="121">
        <v>49340</v>
      </c>
      <c r="Q450" s="122" t="s">
        <v>75</v>
      </c>
      <c r="R450" s="123" t="s">
        <v>75</v>
      </c>
    </row>
    <row r="451" spans="16:18" x14ac:dyDescent="0.25">
      <c r="P451" s="121">
        <v>49368</v>
      </c>
      <c r="Q451" s="122" t="s">
        <v>75</v>
      </c>
      <c r="R451" s="123" t="s">
        <v>75</v>
      </c>
    </row>
    <row r="452" spans="16:18" x14ac:dyDescent="0.25">
      <c r="P452" s="121">
        <v>49399</v>
      </c>
      <c r="Q452" s="122" t="s">
        <v>75</v>
      </c>
      <c r="R452" s="123" t="s">
        <v>75</v>
      </c>
    </row>
    <row r="453" spans="16:18" x14ac:dyDescent="0.25">
      <c r="P453" s="121">
        <v>49429</v>
      </c>
      <c r="Q453" s="122" t="s">
        <v>75</v>
      </c>
      <c r="R453" s="123" t="s">
        <v>75</v>
      </c>
    </row>
    <row r="454" spans="16:18" x14ac:dyDescent="0.25">
      <c r="P454" s="121">
        <v>49460</v>
      </c>
      <c r="Q454" s="122" t="s">
        <v>75</v>
      </c>
      <c r="R454" s="123" t="s">
        <v>75</v>
      </c>
    </row>
    <row r="455" spans="16:18" x14ac:dyDescent="0.25">
      <c r="P455" s="121">
        <v>49490</v>
      </c>
      <c r="Q455" s="122" t="s">
        <v>75</v>
      </c>
      <c r="R455" s="123" t="s">
        <v>75</v>
      </c>
    </row>
    <row r="456" spans="16:18" x14ac:dyDescent="0.25">
      <c r="P456" s="121">
        <v>49521</v>
      </c>
      <c r="Q456" s="122" t="s">
        <v>75</v>
      </c>
      <c r="R456" s="123" t="s">
        <v>75</v>
      </c>
    </row>
    <row r="457" spans="16:18" x14ac:dyDescent="0.25">
      <c r="P457" s="121">
        <v>49552</v>
      </c>
      <c r="Q457" s="122" t="s">
        <v>75</v>
      </c>
      <c r="R457" s="123" t="s">
        <v>75</v>
      </c>
    </row>
    <row r="458" spans="16:18" x14ac:dyDescent="0.25">
      <c r="P458" s="121">
        <v>49582</v>
      </c>
      <c r="Q458" s="122" t="s">
        <v>75</v>
      </c>
      <c r="R458" s="123" t="s">
        <v>75</v>
      </c>
    </row>
    <row r="459" spans="16:18" x14ac:dyDescent="0.25">
      <c r="P459" s="121">
        <v>49613</v>
      </c>
      <c r="Q459" s="122" t="s">
        <v>75</v>
      </c>
      <c r="R459" s="123" t="s">
        <v>75</v>
      </c>
    </row>
    <row r="460" spans="16:18" x14ac:dyDescent="0.25">
      <c r="P460" s="121">
        <v>49643</v>
      </c>
      <c r="Q460" s="122" t="s">
        <v>75</v>
      </c>
      <c r="R460" s="123" t="s">
        <v>75</v>
      </c>
    </row>
    <row r="461" spans="16:18" x14ac:dyDescent="0.25">
      <c r="P461" s="121">
        <v>49674</v>
      </c>
      <c r="Q461" s="122" t="s">
        <v>75</v>
      </c>
      <c r="R461" s="123" t="s">
        <v>75</v>
      </c>
    </row>
    <row r="462" spans="16:18" x14ac:dyDescent="0.25">
      <c r="P462" s="121">
        <v>49705</v>
      </c>
      <c r="Q462" s="122" t="s">
        <v>75</v>
      </c>
      <c r="R462" s="123" t="s">
        <v>75</v>
      </c>
    </row>
    <row r="463" spans="16:18" x14ac:dyDescent="0.25">
      <c r="P463" s="121">
        <v>49734</v>
      </c>
      <c r="Q463" s="122" t="s">
        <v>75</v>
      </c>
      <c r="R463" s="123" t="s">
        <v>75</v>
      </c>
    </row>
    <row r="464" spans="16:18" x14ac:dyDescent="0.25">
      <c r="P464" s="121">
        <v>49765</v>
      </c>
      <c r="Q464" s="122" t="s">
        <v>75</v>
      </c>
      <c r="R464" s="123" t="s">
        <v>75</v>
      </c>
    </row>
    <row r="465" spans="16:18" x14ac:dyDescent="0.25">
      <c r="P465" s="121">
        <v>49795</v>
      </c>
      <c r="Q465" s="122" t="s">
        <v>75</v>
      </c>
      <c r="R465" s="123" t="s">
        <v>75</v>
      </c>
    </row>
    <row r="466" spans="16:18" x14ac:dyDescent="0.25">
      <c r="P466" s="121">
        <v>49826</v>
      </c>
      <c r="Q466" s="122" t="s">
        <v>75</v>
      </c>
      <c r="R466" s="123" t="s">
        <v>75</v>
      </c>
    </row>
  </sheetData>
  <mergeCells count="4">
    <mergeCell ref="A7:G7"/>
    <mergeCell ref="I7:O7"/>
    <mergeCell ref="A8:G8"/>
    <mergeCell ref="I8:O8"/>
  </mergeCells>
  <conditionalFormatting sqref="P6:P466">
    <cfRule type="expression" dxfId="1" priority="2">
      <formula>$Q6=""</formula>
    </cfRule>
  </conditionalFormatting>
  <conditionalFormatting sqref="T6:T126">
    <cfRule type="expression" dxfId="0" priority="1">
      <formula>$U6=""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U.S. EW &amp; VW</vt:lpstr>
      <vt:lpstr>U.S. EW - By Segment</vt:lpstr>
      <vt:lpstr>U.S. VW - By Segment</vt:lpstr>
      <vt:lpstr>PropertyType</vt:lpstr>
      <vt:lpstr>Regional</vt:lpstr>
      <vt:lpstr>PrimeMarkets</vt:lpstr>
      <vt:lpstr>RegionalPropertyType</vt:lpstr>
      <vt:lpstr>TransactionActivity</vt:lpstr>
      <vt:lpstr>National-NonDistress</vt:lpstr>
      <vt:lpstr>Lookup</vt:lpstr>
    </vt:vector>
  </TitlesOfParts>
  <Company>CoStar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Jun Gao</dc:creator>
  <cp:lastModifiedBy>Nancy C. Muscatello</cp:lastModifiedBy>
  <dcterms:created xsi:type="dcterms:W3CDTF">2019-08-21T20:16:03Z</dcterms:created>
  <dcterms:modified xsi:type="dcterms:W3CDTF">2019-08-27T18:38:36Z</dcterms:modified>
</cp:coreProperties>
</file>