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Star Market Analytics\Works in Progress\Matt Powers\CCRSI\April 2021\"/>
    </mc:Choice>
  </mc:AlternateContent>
  <xr:revisionPtr revIDLastSave="0" documentId="13_ncr:1_{0C391591-B969-46FE-8594-FD52B57F01B4}" xr6:coauthVersionLast="45" xr6:coauthVersionMax="46" xr10:uidLastSave="{00000000-0000-0000-0000-000000000000}"/>
  <bookViews>
    <workbookView xWindow="-120" yWindow="-120" windowWidth="29040" windowHeight="15840" tabRatio="719" xr2:uid="{C43CB258-8ADA-4E96-B743-7A3E4FC9FBA4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08" i="6" l="1"/>
  <c r="AD110" i="6" s="1"/>
  <c r="AC108" i="6"/>
  <c r="AC110" i="6" s="1"/>
  <c r="AB108" i="6"/>
  <c r="AB110" i="6" s="1"/>
  <c r="AA108" i="6"/>
  <c r="AA110" i="6" s="1"/>
  <c r="Z108" i="6"/>
  <c r="Z110" i="6" s="1"/>
  <c r="Y108" i="6"/>
  <c r="Y110" i="6" s="1"/>
  <c r="X108" i="6"/>
  <c r="X110" i="6" s="1"/>
  <c r="W108" i="6"/>
  <c r="W110" i="6" s="1"/>
  <c r="V108" i="6"/>
  <c r="V110" i="6" s="1"/>
  <c r="U108" i="6"/>
  <c r="U110" i="6" s="1"/>
  <c r="T108" i="6"/>
  <c r="T110" i="6" s="1"/>
  <c r="S108" i="6"/>
  <c r="S110" i="6" s="1"/>
  <c r="R108" i="6"/>
  <c r="R110" i="6" s="1"/>
  <c r="Q108" i="6"/>
  <c r="Q110" i="6" s="1"/>
  <c r="P108" i="6"/>
  <c r="P110" i="6" s="1"/>
  <c r="O108" i="6"/>
  <c r="O110" i="6" s="1"/>
  <c r="AD107" i="6"/>
  <c r="AD109" i="6" s="1"/>
  <c r="AC107" i="6"/>
  <c r="AC109" i="6" s="1"/>
  <c r="AB107" i="6"/>
  <c r="AB109" i="6" s="1"/>
  <c r="AA107" i="6"/>
  <c r="AA109" i="6" s="1"/>
  <c r="Z107" i="6"/>
  <c r="Z109" i="6" s="1"/>
  <c r="Y107" i="6"/>
  <c r="Y109" i="6" s="1"/>
  <c r="X107" i="6"/>
  <c r="X109" i="6" s="1"/>
  <c r="W107" i="6"/>
  <c r="W109" i="6" s="1"/>
  <c r="V107" i="6"/>
  <c r="V109" i="6" s="1"/>
  <c r="U107" i="6"/>
  <c r="U109" i="6" s="1"/>
  <c r="T107" i="6"/>
  <c r="T109" i="6" s="1"/>
  <c r="S107" i="6"/>
  <c r="S109" i="6" s="1"/>
  <c r="R107" i="6"/>
  <c r="R109" i="6" s="1"/>
  <c r="Q107" i="6"/>
  <c r="Q109" i="6" s="1"/>
  <c r="P107" i="6"/>
  <c r="P109" i="6" s="1"/>
  <c r="O107" i="6"/>
  <c r="O109" i="6" s="1"/>
  <c r="AD103" i="6"/>
  <c r="AD104" i="6" s="1"/>
  <c r="AC103" i="6"/>
  <c r="AC104" i="6" s="1"/>
  <c r="AB103" i="6"/>
  <c r="AB104" i="6" s="1"/>
  <c r="AA103" i="6"/>
  <c r="AA104" i="6" s="1"/>
  <c r="Z103" i="6"/>
  <c r="Z104" i="6" s="1"/>
  <c r="Y103" i="6"/>
  <c r="Y104" i="6" s="1"/>
  <c r="X103" i="6"/>
  <c r="X104" i="6" s="1"/>
  <c r="W103" i="6"/>
  <c r="W104" i="6" s="1"/>
  <c r="V103" i="6"/>
  <c r="V104" i="6" s="1"/>
  <c r="U103" i="6"/>
  <c r="U104" i="6" s="1"/>
  <c r="T103" i="6"/>
  <c r="T104" i="6" s="1"/>
  <c r="S103" i="6"/>
  <c r="S104" i="6" s="1"/>
  <c r="R103" i="6"/>
  <c r="R104" i="6" s="1"/>
  <c r="Q103" i="6"/>
  <c r="Q104" i="6" s="1"/>
  <c r="P103" i="6"/>
  <c r="P104" i="6" s="1"/>
  <c r="O103" i="6"/>
  <c r="O104" i="6" s="1"/>
  <c r="N103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Q97" i="6"/>
  <c r="AD96" i="6"/>
  <c r="AD97" i="6" s="1"/>
  <c r="AC96" i="6"/>
  <c r="AC97" i="6" s="1"/>
  <c r="AB96" i="6"/>
  <c r="AB97" i="6" s="1"/>
  <c r="AA96" i="6"/>
  <c r="AA97" i="6" s="1"/>
  <c r="Z96" i="6"/>
  <c r="Z97" i="6" s="1"/>
  <c r="Y96" i="6"/>
  <c r="Y97" i="6" s="1"/>
  <c r="X96" i="6"/>
  <c r="X97" i="6" s="1"/>
  <c r="W96" i="6"/>
  <c r="W97" i="6" s="1"/>
  <c r="V96" i="6"/>
  <c r="V97" i="6" s="1"/>
  <c r="U96" i="6"/>
  <c r="U97" i="6" s="1"/>
  <c r="T96" i="6"/>
  <c r="T97" i="6" s="1"/>
  <c r="S96" i="6"/>
  <c r="S97" i="6" s="1"/>
  <c r="R96" i="6"/>
  <c r="R97" i="6" s="1"/>
  <c r="Q96" i="6"/>
  <c r="P96" i="6"/>
  <c r="P97" i="6" s="1"/>
  <c r="O96" i="6"/>
  <c r="O97" i="6" s="1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AD92" i="6"/>
  <c r="AC92" i="6"/>
  <c r="AB92" i="6"/>
  <c r="AA92" i="6"/>
  <c r="Z92" i="6"/>
  <c r="Y92" i="6"/>
  <c r="X92" i="6"/>
  <c r="W92" i="6"/>
  <c r="V92" i="6"/>
  <c r="U92" i="6"/>
  <c r="T92" i="6"/>
  <c r="S92" i="6"/>
  <c r="R92" i="6"/>
  <c r="Q92" i="6"/>
  <c r="P92" i="6"/>
  <c r="O92" i="6"/>
  <c r="C11" i="10" l="1"/>
  <c r="B11" i="10"/>
  <c r="G7" i="10"/>
  <c r="F79" i="10"/>
  <c r="F40" i="10"/>
  <c r="F2" i="10"/>
  <c r="G125" i="10"/>
  <c r="F54" i="10"/>
  <c r="G66" i="10"/>
  <c r="F108" i="10"/>
  <c r="F69" i="10"/>
  <c r="G81" i="10"/>
  <c r="G18" i="10"/>
  <c r="F58" i="10"/>
  <c r="G90" i="10"/>
  <c r="F112" i="10"/>
  <c r="F73" i="10"/>
  <c r="F103" i="10"/>
  <c r="G79" i="10"/>
  <c r="F94" i="10"/>
  <c r="G31" i="10"/>
  <c r="G78" i="10"/>
  <c r="F109" i="10"/>
  <c r="F34" i="10"/>
  <c r="F127" i="10"/>
  <c r="F88" i="10"/>
  <c r="F49" i="10"/>
  <c r="G11" i="10"/>
  <c r="F70" i="10"/>
  <c r="G8" i="10"/>
  <c r="G60" i="10"/>
  <c r="F110" i="10"/>
  <c r="G30" i="10"/>
  <c r="F64" i="10"/>
  <c r="F93" i="10"/>
  <c r="F96" i="10"/>
  <c r="F113" i="10"/>
  <c r="G71" i="10"/>
  <c r="G100" i="10"/>
  <c r="G32" i="10"/>
  <c r="G19" i="10"/>
  <c r="G26" i="10"/>
  <c r="F97" i="10"/>
  <c r="F43" i="10"/>
  <c r="G74" i="10"/>
  <c r="G87" i="10"/>
  <c r="F25" i="10"/>
  <c r="G5" i="10"/>
  <c r="G48" i="10"/>
  <c r="G37" i="10"/>
  <c r="G132" i="10"/>
  <c r="G84" i="10"/>
  <c r="G67" i="10"/>
  <c r="G13" i="10"/>
  <c r="F4" i="10"/>
  <c r="F85" i="10"/>
  <c r="G128" i="10"/>
  <c r="F67" i="10"/>
  <c r="F78" i="10"/>
  <c r="G115" i="10"/>
  <c r="G61" i="10"/>
  <c r="F83" i="10"/>
  <c r="F6" i="10"/>
  <c r="F14" i="10"/>
  <c r="F87" i="10"/>
  <c r="F92" i="10"/>
  <c r="F123" i="10"/>
  <c r="F45" i="10"/>
  <c r="F24" i="10"/>
  <c r="G94" i="10"/>
  <c r="G107" i="10"/>
  <c r="G104" i="10"/>
  <c r="F22" i="10"/>
  <c r="F76" i="10"/>
  <c r="G98" i="10"/>
  <c r="F26" i="10"/>
  <c r="G113" i="10"/>
  <c r="F62" i="10"/>
  <c r="G70" i="10"/>
  <c r="F56" i="10"/>
  <c r="F131" i="10"/>
  <c r="G53" i="10"/>
  <c r="G68" i="10"/>
  <c r="F18" i="10"/>
  <c r="F111" i="10"/>
  <c r="F72" i="10"/>
  <c r="F33" i="10"/>
  <c r="F124" i="10"/>
  <c r="F86" i="10"/>
  <c r="G23" i="10"/>
  <c r="G50" i="10"/>
  <c r="F101" i="10"/>
  <c r="F71" i="10"/>
  <c r="G47" i="10"/>
  <c r="F90" i="10"/>
  <c r="G27" i="10"/>
  <c r="G62" i="10"/>
  <c r="F105" i="10"/>
  <c r="F128" i="10"/>
  <c r="F5" i="10"/>
  <c r="F126" i="10"/>
  <c r="G63" i="10"/>
  <c r="G20" i="10"/>
  <c r="G10" i="10"/>
  <c r="F66" i="10"/>
  <c r="G4" i="10"/>
  <c r="F120" i="10"/>
  <c r="F81" i="10"/>
  <c r="G64" i="10"/>
  <c r="F102" i="10"/>
  <c r="G39" i="10"/>
  <c r="G92" i="10"/>
  <c r="F36" i="10"/>
  <c r="F8" i="10"/>
  <c r="G121" i="10"/>
  <c r="G14" i="10"/>
  <c r="F39" i="10"/>
  <c r="G106" i="10"/>
  <c r="G33" i="10"/>
  <c r="G86" i="10"/>
  <c r="F57" i="10"/>
  <c r="G127" i="10"/>
  <c r="F130" i="10"/>
  <c r="G24" i="10"/>
  <c r="G103" i="10"/>
  <c r="G3" i="10"/>
  <c r="F28" i="10"/>
  <c r="G75" i="10"/>
  <c r="G133" i="10"/>
  <c r="G129" i="10"/>
  <c r="F107" i="10"/>
  <c r="F84" i="10"/>
  <c r="G109" i="10"/>
  <c r="F60" i="10"/>
  <c r="F47" i="10"/>
  <c r="F119" i="10"/>
  <c r="F116" i="10"/>
  <c r="G124" i="10"/>
  <c r="F106" i="10"/>
  <c r="G114" i="10"/>
  <c r="F50" i="10"/>
  <c r="G42" i="10"/>
  <c r="F104" i="10"/>
  <c r="F65" i="10"/>
  <c r="F32" i="10"/>
  <c r="F118" i="10"/>
  <c r="G55" i="10"/>
  <c r="G12" i="10"/>
  <c r="G2" i="10"/>
  <c r="G110" i="10"/>
  <c r="G111" i="10"/>
  <c r="F122" i="10"/>
  <c r="G59" i="10"/>
  <c r="G16" i="10"/>
  <c r="G6" i="10"/>
  <c r="G96" i="10"/>
  <c r="F132" i="10"/>
  <c r="G102" i="10"/>
  <c r="G95" i="10"/>
  <c r="G52" i="10"/>
  <c r="G41" i="10"/>
  <c r="F98" i="10"/>
  <c r="G35" i="10"/>
  <c r="G82" i="10"/>
  <c r="G21" i="10"/>
  <c r="F53" i="10"/>
  <c r="F82" i="10"/>
  <c r="G44" i="10"/>
  <c r="G91" i="10"/>
  <c r="F27" i="10"/>
  <c r="G73" i="10"/>
  <c r="G46" i="10"/>
  <c r="G25" i="10"/>
  <c r="F42" i="10"/>
  <c r="F15" i="10"/>
  <c r="F48" i="10"/>
  <c r="F63" i="10"/>
  <c r="G49" i="10"/>
  <c r="F9" i="10"/>
  <c r="F80" i="10"/>
  <c r="G130" i="10"/>
  <c r="F17" i="10"/>
  <c r="G28" i="10"/>
  <c r="F7" i="10"/>
  <c r="F114" i="10"/>
  <c r="G51" i="10"/>
  <c r="G9" i="10"/>
  <c r="F129" i="10"/>
  <c r="G36" i="10"/>
  <c r="F19" i="10"/>
  <c r="G119" i="10"/>
  <c r="G76" i="10"/>
  <c r="G65" i="10"/>
  <c r="F89" i="10"/>
  <c r="F29" i="10"/>
  <c r="F23" i="10"/>
  <c r="G123" i="10"/>
  <c r="G80" i="10"/>
  <c r="G69" i="10"/>
  <c r="G85" i="10"/>
  <c r="G57" i="10"/>
  <c r="F59" i="10"/>
  <c r="F20" i="10"/>
  <c r="G116" i="10"/>
  <c r="G105" i="10"/>
  <c r="G122" i="10"/>
  <c r="G99" i="10"/>
  <c r="G56" i="10"/>
  <c r="G45" i="10"/>
  <c r="F100" i="10"/>
  <c r="F35" i="10"/>
  <c r="G38" i="10"/>
  <c r="F117" i="10"/>
  <c r="G118" i="10"/>
  <c r="G43" i="10"/>
  <c r="F121" i="10"/>
  <c r="F3" i="10"/>
  <c r="G58" i="10"/>
  <c r="G83" i="10"/>
  <c r="G40" i="10"/>
  <c r="G29" i="10"/>
  <c r="G89" i="10"/>
  <c r="F51" i="10"/>
  <c r="F12" i="10"/>
  <c r="G108" i="10"/>
  <c r="G97" i="10"/>
  <c r="G117" i="10"/>
  <c r="F125" i="10"/>
  <c r="F55" i="10"/>
  <c r="F16" i="10"/>
  <c r="G112" i="10"/>
  <c r="G101" i="10"/>
  <c r="F46" i="10"/>
  <c r="G54" i="10"/>
  <c r="F91" i="10"/>
  <c r="F52" i="10"/>
  <c r="F13" i="10"/>
  <c r="F21" i="10"/>
  <c r="F31" i="10"/>
  <c r="G131" i="10"/>
  <c r="G88" i="10"/>
  <c r="G77" i="10"/>
  <c r="F61" i="10"/>
  <c r="G17" i="10"/>
  <c r="G72" i="10"/>
  <c r="G22" i="10"/>
  <c r="F44" i="10"/>
  <c r="G34" i="10"/>
  <c r="F10" i="10"/>
  <c r="F30" i="10"/>
  <c r="F11" i="10"/>
  <c r="G120" i="10"/>
  <c r="F99" i="10"/>
  <c r="F74" i="10"/>
  <c r="F68" i="10"/>
  <c r="F133" i="10"/>
  <c r="G93" i="10"/>
  <c r="F115" i="10"/>
  <c r="F37" i="10"/>
  <c r="F75" i="10"/>
  <c r="F41" i="10"/>
  <c r="G15" i="10"/>
  <c r="F77" i="10"/>
  <c r="F95" i="10"/>
  <c r="F38" i="10"/>
  <c r="G126" i="10"/>
</calcChain>
</file>

<file path=xl/sharedStrings.xml><?xml version="1.0" encoding="utf-8"?>
<sst xmlns="http://schemas.openxmlformats.org/spreadsheetml/2006/main" count="3032" uniqueCount="104">
  <si>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</si>
  <si>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</si>
  <si>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</si>
  <si>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</si>
  <si>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</si>
  <si>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</si>
  <si>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</si>
  <si>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</si>
  <si>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</si>
  <si>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</si>
  <si>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</si>
  <si>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</si>
  <si>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</si>
  <si>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</si>
  <si>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</si>
  <si>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</si>
  <si>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</si>
  <si>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</si>
  <si>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</si>
  <si>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</si>
  <si>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</si>
  <si>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</si>
  <si>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</si>
  <si>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</si>
  <si>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</si>
  <si>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</si>
  <si>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</si>
  <si>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</si>
  <si>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</si>
  <si>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</si>
  <si>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</si>
  <si>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</si>
  <si>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</si>
  <si>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</si>
  <si>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</si>
  <si>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</si>
  <si>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</si>
  <si>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</si>
  <si>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</si>
  <si>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</si>
  <si>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</si>
  <si>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</si>
  <si>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</si>
  <si>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</si>
  <si>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</si>
  <si>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</si>
  <si>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</si>
  <si>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</si>
  <si>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</si>
  <si>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</si>
  <si>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</si>
  <si>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</si>
  <si>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</si>
  <si>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</si>
  <si>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</si>
  <si>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</si>
  <si>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</si>
  <si>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</si>
  <si>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</si>
  <si>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</si>
  <si>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</si>
  <si>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</si>
  <si>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</si>
  <si>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</si>
  <si>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</si>
  <si>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</si>
  <si>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</si>
  <si>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</si>
  <si>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</si>
  <si>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</si>
  <si>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</si>
  <si>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</si>
  <si>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</si>
  <si>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</si>
  <si>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March of 2021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</si>
  <si>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</si>
  <si>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</si>
  <si>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</si>
  <si>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</si>
  <si>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</si>
  <si>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</si>
  <si>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</si>
  <si>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</si>
  <si>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</si>
  <si>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</si>
  <si>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</si>
  <si>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</si>
  <si>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</si>
  <si>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</si>
  <si>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</si>
  <si>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</si>
  <si>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March of 2021</t>
  </si>
  <si>
    <t>U.S. Pair Volume, Data through March of 2021</t>
  </si>
  <si>
    <t>U.S. Distress Sale Pairs Percentage,Data through March of 2021</t>
  </si>
  <si>
    <t>U.S. Composite NonDistress Index - Equal Weighted,</t>
  </si>
  <si>
    <t>U.S. Investment Grade NonDistress Index- Equal Weighted,</t>
  </si>
  <si>
    <t>max</t>
  </si>
  <si>
    <t>min</t>
  </si>
  <si>
    <t>from trough</t>
  </si>
  <si>
    <t>QTR</t>
  </si>
  <si>
    <t>Y/Y</t>
  </si>
  <si>
    <t>from peak</t>
  </si>
  <si>
    <t>QTR 18Q4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</si>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</sst>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7" fillId="5" borderId="0" xfId="4" applyNumberFormat="1" applyFont="1" applyFill="1" applyAlignment="1">
      <alignment horizontal="center"/>
    </xf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34A2A969-5680-416B-AA5E-DED5C8F4AF18}"/>
    <cellStyle name="40% - Accent5" xfId="3" builtinId="47"/>
    <cellStyle name="Comma" xfId="1" builtinId="3"/>
    <cellStyle name="Comma 2" xfId="4" xr:uid="{BEE67D24-B569-4978-9C49-2C204486F013}"/>
    <cellStyle name="Normal" xfId="0" builtinId="0"/>
    <cellStyle name="Normal 10" xfId="7" xr:uid="{730B488E-1346-4B3B-A45F-694FD5247B6E}"/>
    <cellStyle name="Normal 15" xfId="6" xr:uid="{D3CD7247-06D4-4BA4-8A84-F715E2A2B98F}"/>
    <cellStyle name="Normal 16" xfId="5" xr:uid="{FB757FB4-8DCC-4086-98FF-151E5C6C370B}"/>
    <cellStyle name="Percent" xfId="2" builtinId="5"/>
  </cellStyles>
  <dxfs count="4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VW'!$N$6:$N$308</c:f>
              <c:numCache>
                <c:formatCode>[$-409]mmm\-yy;@</c:formatCode>
                <c:ptCount val="303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</c:numCache>
            </c:numRef>
          </c:xVal>
          <c:yVal>
            <c:numRef>
              <c:f>'U.S. EW &amp; VW'!$O$6:$O$308</c:f>
              <c:numCache>
                <c:formatCode>0</c:formatCode>
                <c:ptCount val="303"/>
                <c:pt idx="0">
                  <c:v>66.208380870917296</c:v>
                </c:pt>
                <c:pt idx="1">
                  <c:v>65.200766841315797</c:v>
                </c:pt>
                <c:pt idx="2">
                  <c:v>64.622862436068303</c:v>
                </c:pt>
                <c:pt idx="3">
                  <c:v>64.4268120232895</c:v>
                </c:pt>
                <c:pt idx="4">
                  <c:v>63.927217801033201</c:v>
                </c:pt>
                <c:pt idx="5">
                  <c:v>64.256472634262096</c:v>
                </c:pt>
                <c:pt idx="6">
                  <c:v>64.769574804128794</c:v>
                </c:pt>
                <c:pt idx="7">
                  <c:v>65.153722360512106</c:v>
                </c:pt>
                <c:pt idx="8">
                  <c:v>65.055292795128693</c:v>
                </c:pt>
                <c:pt idx="9">
                  <c:v>64.618787559857594</c:v>
                </c:pt>
                <c:pt idx="10">
                  <c:v>65.590433414878802</c:v>
                </c:pt>
                <c:pt idx="11">
                  <c:v>67.599763533256805</c:v>
                </c:pt>
                <c:pt idx="12">
                  <c:v>70.056898536913295</c:v>
                </c:pt>
                <c:pt idx="13">
                  <c:v>71.217387023571902</c:v>
                </c:pt>
                <c:pt idx="14">
                  <c:v>71.138140050352206</c:v>
                </c:pt>
                <c:pt idx="15">
                  <c:v>70.798806826558604</c:v>
                </c:pt>
                <c:pt idx="16">
                  <c:v>71.257891833617904</c:v>
                </c:pt>
                <c:pt idx="17">
                  <c:v>72.1595916809313</c:v>
                </c:pt>
                <c:pt idx="18">
                  <c:v>73.366882663502096</c:v>
                </c:pt>
                <c:pt idx="19">
                  <c:v>73.692129956089303</c:v>
                </c:pt>
                <c:pt idx="20">
                  <c:v>75.207493493109197</c:v>
                </c:pt>
                <c:pt idx="21">
                  <c:v>76.024302904486404</c:v>
                </c:pt>
                <c:pt idx="22">
                  <c:v>78.835462146014507</c:v>
                </c:pt>
                <c:pt idx="23">
                  <c:v>80.454853834079501</c:v>
                </c:pt>
                <c:pt idx="24">
                  <c:v>83.724444619294403</c:v>
                </c:pt>
                <c:pt idx="25">
                  <c:v>83.113644888161701</c:v>
                </c:pt>
                <c:pt idx="26">
                  <c:v>82.318741617275094</c:v>
                </c:pt>
                <c:pt idx="27">
                  <c:v>81.044828061798199</c:v>
                </c:pt>
                <c:pt idx="28">
                  <c:v>82.439747444165107</c:v>
                </c:pt>
                <c:pt idx="29">
                  <c:v>84.380284745457303</c:v>
                </c:pt>
                <c:pt idx="30">
                  <c:v>84.859013600098706</c:v>
                </c:pt>
                <c:pt idx="31">
                  <c:v>85.561970061991005</c:v>
                </c:pt>
                <c:pt idx="32">
                  <c:v>85.920539699050195</c:v>
                </c:pt>
                <c:pt idx="33">
                  <c:v>87.051265935697501</c:v>
                </c:pt>
                <c:pt idx="34">
                  <c:v>87.237390248843099</c:v>
                </c:pt>
                <c:pt idx="35">
                  <c:v>87.059404559489096</c:v>
                </c:pt>
                <c:pt idx="36">
                  <c:v>86.809611638118</c:v>
                </c:pt>
                <c:pt idx="37">
                  <c:v>85.673760139669497</c:v>
                </c:pt>
                <c:pt idx="38">
                  <c:v>84.3368293877121</c:v>
                </c:pt>
                <c:pt idx="39">
                  <c:v>83.344716728434904</c:v>
                </c:pt>
                <c:pt idx="40">
                  <c:v>83.355117376521306</c:v>
                </c:pt>
                <c:pt idx="41">
                  <c:v>84.653064404677195</c:v>
                </c:pt>
                <c:pt idx="42">
                  <c:v>86.2044906909818</c:v>
                </c:pt>
                <c:pt idx="43">
                  <c:v>88.685893736140699</c:v>
                </c:pt>
                <c:pt idx="44">
                  <c:v>90.321029635717295</c:v>
                </c:pt>
                <c:pt idx="45">
                  <c:v>91.5542266908122</c:v>
                </c:pt>
                <c:pt idx="46">
                  <c:v>91.456511958341096</c:v>
                </c:pt>
                <c:pt idx="47">
                  <c:v>91.208446012629906</c:v>
                </c:pt>
                <c:pt idx="48">
                  <c:v>91.447191838590101</c:v>
                </c:pt>
                <c:pt idx="49">
                  <c:v>89.793417458357894</c:v>
                </c:pt>
                <c:pt idx="50">
                  <c:v>88.587441529975905</c:v>
                </c:pt>
                <c:pt idx="51">
                  <c:v>87.352795350144106</c:v>
                </c:pt>
                <c:pt idx="52">
                  <c:v>89.878866721656607</c:v>
                </c:pt>
                <c:pt idx="53">
                  <c:v>92.812412000930294</c:v>
                </c:pt>
                <c:pt idx="54">
                  <c:v>95.440071771720596</c:v>
                </c:pt>
                <c:pt idx="55">
                  <c:v>96.759260181343294</c:v>
                </c:pt>
                <c:pt idx="56">
                  <c:v>97.939485066130999</c:v>
                </c:pt>
                <c:pt idx="57">
                  <c:v>99.029007118357995</c:v>
                </c:pt>
                <c:pt idx="58">
                  <c:v>99.734398324543406</c:v>
                </c:pt>
                <c:pt idx="59">
                  <c:v>100</c:v>
                </c:pt>
                <c:pt idx="60">
                  <c:v>100.244082219923</c:v>
                </c:pt>
                <c:pt idx="61">
                  <c:v>100.17282723794401</c:v>
                </c:pt>
                <c:pt idx="62">
                  <c:v>99.882660725859196</c:v>
                </c:pt>
                <c:pt idx="63">
                  <c:v>99.425465521773603</c:v>
                </c:pt>
                <c:pt idx="64">
                  <c:v>99.594055375647898</c:v>
                </c:pt>
                <c:pt idx="65">
                  <c:v>100.08742520153299</c:v>
                </c:pt>
                <c:pt idx="66">
                  <c:v>101.00382938662101</c:v>
                </c:pt>
                <c:pt idx="67">
                  <c:v>100.945238647273</c:v>
                </c:pt>
                <c:pt idx="68">
                  <c:v>100.781304048865</c:v>
                </c:pt>
                <c:pt idx="69">
                  <c:v>99.409559668575795</c:v>
                </c:pt>
                <c:pt idx="70">
                  <c:v>98.61511614554</c:v>
                </c:pt>
                <c:pt idx="71">
                  <c:v>97.754959847898903</c:v>
                </c:pt>
                <c:pt idx="72">
                  <c:v>98.793464379675598</c:v>
                </c:pt>
                <c:pt idx="73">
                  <c:v>100.071532317513</c:v>
                </c:pt>
                <c:pt idx="74">
                  <c:v>101.27582285666701</c:v>
                </c:pt>
                <c:pt idx="75">
                  <c:v>101.414128819791</c:v>
                </c:pt>
                <c:pt idx="76">
                  <c:v>101.358589923556</c:v>
                </c:pt>
                <c:pt idx="77">
                  <c:v>101.65369816762001</c:v>
                </c:pt>
                <c:pt idx="78">
                  <c:v>101.883206678749</c:v>
                </c:pt>
                <c:pt idx="79">
                  <c:v>102.110108296728</c:v>
                </c:pt>
                <c:pt idx="80">
                  <c:v>102.163024516907</c:v>
                </c:pt>
                <c:pt idx="81">
                  <c:v>102.687923277086</c:v>
                </c:pt>
                <c:pt idx="82">
                  <c:v>104.21474594310099</c:v>
                </c:pt>
                <c:pt idx="83">
                  <c:v>106.302906334206</c:v>
                </c:pt>
                <c:pt idx="84">
                  <c:v>108.59312465473199</c:v>
                </c:pt>
                <c:pt idx="85">
                  <c:v>109.456692053963</c:v>
                </c:pt>
                <c:pt idx="86">
                  <c:v>109.67826905084701</c:v>
                </c:pt>
                <c:pt idx="87">
                  <c:v>109.00698172942199</c:v>
                </c:pt>
                <c:pt idx="88">
                  <c:v>109.593730488978</c:v>
                </c:pt>
                <c:pt idx="89">
                  <c:v>109.963295623617</c:v>
                </c:pt>
                <c:pt idx="90">
                  <c:v>110.55789427962701</c:v>
                </c:pt>
                <c:pt idx="91">
                  <c:v>108.962750902305</c:v>
                </c:pt>
                <c:pt idx="92">
                  <c:v>107.691734839723</c:v>
                </c:pt>
                <c:pt idx="93">
                  <c:v>106.95582573044901</c:v>
                </c:pt>
                <c:pt idx="94">
                  <c:v>107.46099303947599</c:v>
                </c:pt>
                <c:pt idx="95">
                  <c:v>108.69105111583499</c:v>
                </c:pt>
                <c:pt idx="96">
                  <c:v>109.538870503873</c:v>
                </c:pt>
                <c:pt idx="97">
                  <c:v>112.25420919515599</c:v>
                </c:pt>
                <c:pt idx="98">
                  <c:v>113.77695675150299</c:v>
                </c:pt>
                <c:pt idx="99">
                  <c:v>116.032170515164</c:v>
                </c:pt>
                <c:pt idx="100">
                  <c:v>117.01984306442699</c:v>
                </c:pt>
                <c:pt idx="101">
                  <c:v>119.732110217206</c:v>
                </c:pt>
                <c:pt idx="102">
                  <c:v>122.577842312166</c:v>
                </c:pt>
                <c:pt idx="103">
                  <c:v>125.40252735001999</c:v>
                </c:pt>
                <c:pt idx="104">
                  <c:v>127.39532192828101</c:v>
                </c:pt>
                <c:pt idx="105">
                  <c:v>128.37423739315199</c:v>
                </c:pt>
                <c:pt idx="106">
                  <c:v>127.999889644734</c:v>
                </c:pt>
                <c:pt idx="107">
                  <c:v>127.26979193538</c:v>
                </c:pt>
                <c:pt idx="108">
                  <c:v>127.200838950397</c:v>
                </c:pt>
                <c:pt idx="109">
                  <c:v>129.712411320977</c:v>
                </c:pt>
                <c:pt idx="110">
                  <c:v>131.80681693766101</c:v>
                </c:pt>
                <c:pt idx="111">
                  <c:v>133.33095206506201</c:v>
                </c:pt>
                <c:pt idx="112">
                  <c:v>133.51382121414201</c:v>
                </c:pt>
                <c:pt idx="113">
                  <c:v>134.90283775883401</c:v>
                </c:pt>
                <c:pt idx="114">
                  <c:v>137.11607741284899</c:v>
                </c:pt>
                <c:pt idx="115">
                  <c:v>139.46111971848401</c:v>
                </c:pt>
                <c:pt idx="116">
                  <c:v>141.67601514279499</c:v>
                </c:pt>
                <c:pt idx="117">
                  <c:v>144.242660615962</c:v>
                </c:pt>
                <c:pt idx="118">
                  <c:v>146.30092590375699</c:v>
                </c:pt>
                <c:pt idx="119">
                  <c:v>147.585073541279</c:v>
                </c:pt>
                <c:pt idx="120">
                  <c:v>147.68887672737401</c:v>
                </c:pt>
                <c:pt idx="121">
                  <c:v>148.52390825555699</c:v>
                </c:pt>
                <c:pt idx="122">
                  <c:v>149.83757241378399</c:v>
                </c:pt>
                <c:pt idx="123">
                  <c:v>151.383670444578</c:v>
                </c:pt>
                <c:pt idx="124">
                  <c:v>152.30929788772801</c:v>
                </c:pt>
                <c:pt idx="125">
                  <c:v>153.458105255117</c:v>
                </c:pt>
                <c:pt idx="126">
                  <c:v>155.13333558356899</c:v>
                </c:pt>
                <c:pt idx="127">
                  <c:v>156.28347425022</c:v>
                </c:pt>
                <c:pt idx="128">
                  <c:v>156.246901204887</c:v>
                </c:pt>
                <c:pt idx="129">
                  <c:v>157.60953118353899</c:v>
                </c:pt>
                <c:pt idx="130">
                  <c:v>159.54114760787999</c:v>
                </c:pt>
                <c:pt idx="131">
                  <c:v>163.00617752558</c:v>
                </c:pt>
                <c:pt idx="132">
                  <c:v>163.16448240156501</c:v>
                </c:pt>
                <c:pt idx="133">
                  <c:v>164.23601211263099</c:v>
                </c:pt>
                <c:pt idx="134">
                  <c:v>164.060412133418</c:v>
                </c:pt>
                <c:pt idx="135">
                  <c:v>166.26769659654201</c:v>
                </c:pt>
                <c:pt idx="136">
                  <c:v>167.89655454832601</c:v>
                </c:pt>
                <c:pt idx="137">
                  <c:v>170.20461834753499</c:v>
                </c:pt>
                <c:pt idx="138">
                  <c:v>171.590177834363</c:v>
                </c:pt>
                <c:pt idx="139">
                  <c:v>171.80485152002501</c:v>
                </c:pt>
                <c:pt idx="140">
                  <c:v>171.59226765196999</c:v>
                </c:pt>
                <c:pt idx="141">
                  <c:v>170.42074776897101</c:v>
                </c:pt>
                <c:pt idx="142">
                  <c:v>170.42643906789399</c:v>
                </c:pt>
                <c:pt idx="143">
                  <c:v>169.19555735166799</c:v>
                </c:pt>
                <c:pt idx="144">
                  <c:v>168.219296393939</c:v>
                </c:pt>
                <c:pt idx="145">
                  <c:v>163.220993101555</c:v>
                </c:pt>
                <c:pt idx="146">
                  <c:v>159.06270340447401</c:v>
                </c:pt>
                <c:pt idx="147">
                  <c:v>154.562605716777</c:v>
                </c:pt>
                <c:pt idx="148">
                  <c:v>156.421131493232</c:v>
                </c:pt>
                <c:pt idx="149">
                  <c:v>159.11915987678501</c:v>
                </c:pt>
                <c:pt idx="150">
                  <c:v>162.35856337581501</c:v>
                </c:pt>
                <c:pt idx="151">
                  <c:v>159.91068297903001</c:v>
                </c:pt>
                <c:pt idx="152">
                  <c:v>157.25087514772801</c:v>
                </c:pt>
                <c:pt idx="153">
                  <c:v>154.30672669558999</c:v>
                </c:pt>
                <c:pt idx="154">
                  <c:v>151.602443323182</c:v>
                </c:pt>
                <c:pt idx="155">
                  <c:v>147.754092639368</c:v>
                </c:pt>
                <c:pt idx="156">
                  <c:v>145.07224977221699</c:v>
                </c:pt>
                <c:pt idx="157">
                  <c:v>143.96285653329599</c:v>
                </c:pt>
                <c:pt idx="158">
                  <c:v>140.85891826520401</c:v>
                </c:pt>
                <c:pt idx="159">
                  <c:v>135.42518201094899</c:v>
                </c:pt>
                <c:pt idx="160">
                  <c:v>125.97133317639999</c:v>
                </c:pt>
                <c:pt idx="161">
                  <c:v>119.132099413828</c:v>
                </c:pt>
                <c:pt idx="162">
                  <c:v>113.67527075391099</c:v>
                </c:pt>
                <c:pt idx="163">
                  <c:v>114.310682661622</c:v>
                </c:pt>
                <c:pt idx="164">
                  <c:v>114.75751193539401</c:v>
                </c:pt>
                <c:pt idx="165">
                  <c:v>114.654814678219</c:v>
                </c:pt>
                <c:pt idx="166">
                  <c:v>111.548815656093</c:v>
                </c:pt>
                <c:pt idx="167">
                  <c:v>108.953631570575</c:v>
                </c:pt>
                <c:pt idx="168">
                  <c:v>108.022328697007</c:v>
                </c:pt>
                <c:pt idx="169">
                  <c:v>109.180982723357</c:v>
                </c:pt>
                <c:pt idx="170">
                  <c:v>111.293117912317</c:v>
                </c:pt>
                <c:pt idx="171">
                  <c:v>114.27868490041099</c:v>
                </c:pt>
                <c:pt idx="172">
                  <c:v>116.67581973028901</c:v>
                </c:pt>
                <c:pt idx="173">
                  <c:v>118.08378478707</c:v>
                </c:pt>
                <c:pt idx="174">
                  <c:v>118.12319341078801</c:v>
                </c:pt>
                <c:pt idx="175">
                  <c:v>119.404312182361</c:v>
                </c:pt>
                <c:pt idx="176">
                  <c:v>121.507498304945</c:v>
                </c:pt>
                <c:pt idx="177">
                  <c:v>123.781103054505</c:v>
                </c:pt>
                <c:pt idx="178">
                  <c:v>123.448450283225</c:v>
                </c:pt>
                <c:pt idx="179">
                  <c:v>123.59145380440199</c:v>
                </c:pt>
                <c:pt idx="180">
                  <c:v>124.31335734950601</c:v>
                </c:pt>
                <c:pt idx="181">
                  <c:v>125.963604343123</c:v>
                </c:pt>
                <c:pt idx="182">
                  <c:v>126.009059155844</c:v>
                </c:pt>
                <c:pt idx="183">
                  <c:v>125.540015045819</c:v>
                </c:pt>
                <c:pt idx="184">
                  <c:v>125.40533606875699</c:v>
                </c:pt>
                <c:pt idx="185">
                  <c:v>125.567389396633</c:v>
                </c:pt>
                <c:pt idx="186">
                  <c:v>125.080491121506</c:v>
                </c:pt>
                <c:pt idx="187">
                  <c:v>125.338952631135</c:v>
                </c:pt>
                <c:pt idx="188">
                  <c:v>127.190486228135</c:v>
                </c:pt>
                <c:pt idx="189">
                  <c:v>129.86903751405501</c:v>
                </c:pt>
                <c:pt idx="190">
                  <c:v>132.196507969751</c:v>
                </c:pt>
                <c:pt idx="191">
                  <c:v>133.31340024182001</c:v>
                </c:pt>
                <c:pt idx="192">
                  <c:v>133.64089409497299</c:v>
                </c:pt>
                <c:pt idx="193">
                  <c:v>132.61369105293201</c:v>
                </c:pt>
                <c:pt idx="194">
                  <c:v>130.78925012885301</c:v>
                </c:pt>
                <c:pt idx="195">
                  <c:v>130.142240226263</c:v>
                </c:pt>
                <c:pt idx="196">
                  <c:v>130.44723121818299</c:v>
                </c:pt>
                <c:pt idx="197">
                  <c:v>132.13136834362999</c:v>
                </c:pt>
                <c:pt idx="198">
                  <c:v>133.757399012382</c:v>
                </c:pt>
                <c:pt idx="199">
                  <c:v>135.56459746646999</c:v>
                </c:pt>
                <c:pt idx="200">
                  <c:v>136.832405617175</c:v>
                </c:pt>
                <c:pt idx="201">
                  <c:v>137.893483496697</c:v>
                </c:pt>
                <c:pt idx="202">
                  <c:v>138.77052701158399</c:v>
                </c:pt>
                <c:pt idx="203">
                  <c:v>139.95936982153299</c:v>
                </c:pt>
                <c:pt idx="204">
                  <c:v>140.27352220303101</c:v>
                </c:pt>
                <c:pt idx="205">
                  <c:v>140.839490982993</c:v>
                </c:pt>
                <c:pt idx="206">
                  <c:v>141.81219609282101</c:v>
                </c:pt>
                <c:pt idx="207">
                  <c:v>143.59692753282999</c:v>
                </c:pt>
                <c:pt idx="208">
                  <c:v>146.26097095498901</c:v>
                </c:pt>
                <c:pt idx="209">
                  <c:v>148.37056682904199</c:v>
                </c:pt>
                <c:pt idx="210">
                  <c:v>151.154027545113</c:v>
                </c:pt>
                <c:pt idx="211">
                  <c:v>152.05569131202</c:v>
                </c:pt>
                <c:pt idx="212">
                  <c:v>154.21258242650501</c:v>
                </c:pt>
                <c:pt idx="213">
                  <c:v>154.87679116145</c:v>
                </c:pt>
                <c:pt idx="214">
                  <c:v>156.16323813783299</c:v>
                </c:pt>
                <c:pt idx="215">
                  <c:v>155.13807796043</c:v>
                </c:pt>
                <c:pt idx="216">
                  <c:v>155.20555346470201</c:v>
                </c:pt>
                <c:pt idx="217">
                  <c:v>155.00658259385401</c:v>
                </c:pt>
                <c:pt idx="218">
                  <c:v>156.50291570722899</c:v>
                </c:pt>
                <c:pt idx="219">
                  <c:v>157.61825965879001</c:v>
                </c:pt>
                <c:pt idx="220">
                  <c:v>157.485413636548</c:v>
                </c:pt>
                <c:pt idx="221">
                  <c:v>156.98772203283201</c:v>
                </c:pt>
                <c:pt idx="222">
                  <c:v>156.278048752383</c:v>
                </c:pt>
                <c:pt idx="223">
                  <c:v>159.209436334277</c:v>
                </c:pt>
                <c:pt idx="224">
                  <c:v>161.89421199128901</c:v>
                </c:pt>
                <c:pt idx="225">
                  <c:v>165.65487774203601</c:v>
                </c:pt>
                <c:pt idx="226">
                  <c:v>167.48377966054201</c:v>
                </c:pt>
                <c:pt idx="227">
                  <c:v>171.107523629528</c:v>
                </c:pt>
                <c:pt idx="228">
                  <c:v>173.91161616275201</c:v>
                </c:pt>
                <c:pt idx="229">
                  <c:v>176.84082474035401</c:v>
                </c:pt>
                <c:pt idx="230">
                  <c:v>176.154294074842</c:v>
                </c:pt>
                <c:pt idx="231">
                  <c:v>177.29906036974401</c:v>
                </c:pt>
                <c:pt idx="232">
                  <c:v>178.122642156419</c:v>
                </c:pt>
                <c:pt idx="233">
                  <c:v>180.32061174837301</c:v>
                </c:pt>
                <c:pt idx="234">
                  <c:v>180.02631464268299</c:v>
                </c:pt>
                <c:pt idx="235">
                  <c:v>179.81980571771899</c:v>
                </c:pt>
                <c:pt idx="236">
                  <c:v>180.88673906494199</c:v>
                </c:pt>
                <c:pt idx="237">
                  <c:v>181.14018409329501</c:v>
                </c:pt>
                <c:pt idx="238">
                  <c:v>182.33607918844399</c:v>
                </c:pt>
                <c:pt idx="239">
                  <c:v>182.40445634805701</c:v>
                </c:pt>
                <c:pt idx="240">
                  <c:v>183.80337703683401</c:v>
                </c:pt>
                <c:pt idx="241">
                  <c:v>182.825268340761</c:v>
                </c:pt>
                <c:pt idx="242">
                  <c:v>182.309206088774</c:v>
                </c:pt>
                <c:pt idx="243">
                  <c:v>182.66747017453099</c:v>
                </c:pt>
                <c:pt idx="244">
                  <c:v>185.401632431368</c:v>
                </c:pt>
                <c:pt idx="245">
                  <c:v>188.03426465786899</c:v>
                </c:pt>
                <c:pt idx="246">
                  <c:v>190.22536118602301</c:v>
                </c:pt>
                <c:pt idx="247">
                  <c:v>191.33719592312701</c:v>
                </c:pt>
                <c:pt idx="248">
                  <c:v>191.96019293278999</c:v>
                </c:pt>
                <c:pt idx="249">
                  <c:v>192.83896464005801</c:v>
                </c:pt>
                <c:pt idx="250">
                  <c:v>193.30864743977699</c:v>
                </c:pt>
                <c:pt idx="251">
                  <c:v>193.45746618319501</c:v>
                </c:pt>
                <c:pt idx="252">
                  <c:v>191.78047168556799</c:v>
                </c:pt>
                <c:pt idx="253">
                  <c:v>190.769043857789</c:v>
                </c:pt>
                <c:pt idx="254">
                  <c:v>192.16730817902899</c:v>
                </c:pt>
                <c:pt idx="255">
                  <c:v>194.75923633080501</c:v>
                </c:pt>
                <c:pt idx="256">
                  <c:v>197.79807961268901</c:v>
                </c:pt>
                <c:pt idx="257">
                  <c:v>199.56194914827901</c:v>
                </c:pt>
                <c:pt idx="258">
                  <c:v>201.34100564470401</c:v>
                </c:pt>
                <c:pt idx="259">
                  <c:v>203.25031694477599</c:v>
                </c:pt>
                <c:pt idx="260">
                  <c:v>205.321923303495</c:v>
                </c:pt>
                <c:pt idx="261">
                  <c:v>208.19897219432599</c:v>
                </c:pt>
                <c:pt idx="262">
                  <c:v>208.77442458968201</c:v>
                </c:pt>
                <c:pt idx="263">
                  <c:v>207.46879097956401</c:v>
                </c:pt>
                <c:pt idx="264">
                  <c:v>204.98965982472501</c:v>
                </c:pt>
                <c:pt idx="265">
                  <c:v>207.24553043667899</c:v>
                </c:pt>
                <c:pt idx="266">
                  <c:v>212.94182580603501</c:v>
                </c:pt>
                <c:pt idx="267">
                  <c:v>218.82794334378201</c:v>
                </c:pt>
                <c:pt idx="268">
                  <c:v>217.78263322169201</c:v>
                </c:pt>
                <c:pt idx="269">
                  <c:v>213.66444345808901</c:v>
                </c:pt>
                <c:pt idx="270">
                  <c:v>211.450990522951</c:v>
                </c:pt>
                <c:pt idx="271">
                  <c:v>213.72661729949201</c:v>
                </c:pt>
                <c:pt idx="272">
                  <c:v>216.82811970607699</c:v>
                </c:pt>
                <c:pt idx="273">
                  <c:v>217.37960581568299</c:v>
                </c:pt>
                <c:pt idx="274">
                  <c:v>216.82424030259401</c:v>
                </c:pt>
                <c:pt idx="275">
                  <c:v>216.93144983046199</c:v>
                </c:pt>
                <c:pt idx="276">
                  <c:v>218.99249336002299</c:v>
                </c:pt>
                <c:pt idx="277">
                  <c:v>222.10775233898099</c:v>
                </c:pt>
                <c:pt idx="278">
                  <c:v>224.46470092218499</c:v>
                </c:pt>
                <c:pt idx="279">
                  <c:v>227.62983552474</c:v>
                </c:pt>
                <c:pt idx="280">
                  <c:v>230.21647834915399</c:v>
                </c:pt>
                <c:pt idx="281">
                  <c:v>234.007284799649</c:v>
                </c:pt>
                <c:pt idx="282">
                  <c:v>235.528370614435</c:v>
                </c:pt>
                <c:pt idx="283">
                  <c:v>235.968950655523</c:v>
                </c:pt>
                <c:pt idx="284">
                  <c:v>235.05741357655199</c:v>
                </c:pt>
                <c:pt idx="285">
                  <c:v>234.42217976476701</c:v>
                </c:pt>
                <c:pt idx="286">
                  <c:v>234.199871887726</c:v>
                </c:pt>
                <c:pt idx="287">
                  <c:v>234.471987821516</c:v>
                </c:pt>
                <c:pt idx="288">
                  <c:v>234.44098899133999</c:v>
                </c:pt>
                <c:pt idx="289">
                  <c:v>235.86581540071799</c:v>
                </c:pt>
                <c:pt idx="290">
                  <c:v>237.46851779001699</c:v>
                </c:pt>
                <c:pt idx="291">
                  <c:v>239.10108677725</c:v>
                </c:pt>
                <c:pt idx="292">
                  <c:v>236.94810214827899</c:v>
                </c:pt>
                <c:pt idx="293">
                  <c:v>234.55437324344001</c:v>
                </c:pt>
                <c:pt idx="294">
                  <c:v>235.04051792439799</c:v>
                </c:pt>
                <c:pt idx="295">
                  <c:v>238.678143234233</c:v>
                </c:pt>
                <c:pt idx="296">
                  <c:v>244.44260245248799</c:v>
                </c:pt>
                <c:pt idx="297">
                  <c:v>248.45135568888901</c:v>
                </c:pt>
                <c:pt idx="298">
                  <c:v>253.32638231159001</c:v>
                </c:pt>
                <c:pt idx="299">
                  <c:v>254.59568343839999</c:v>
                </c:pt>
                <c:pt idx="300">
                  <c:v>253.70707442894999</c:v>
                </c:pt>
                <c:pt idx="301">
                  <c:v>251.70222977351199</c:v>
                </c:pt>
                <c:pt idx="302">
                  <c:v>251.536721823759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94-4A25-851A-6BEDD3346847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VW'!$L$6:$L$284</c:f>
              <c:numCache>
                <c:formatCode>[$-409]mmm\-yy;@</c:formatCode>
                <c:ptCount val="27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</c:numCache>
            </c:numRef>
          </c:xVal>
          <c:yVal>
            <c:numRef>
              <c:f>'U.S. EW &amp; VW'!$M$6:$M$284</c:f>
              <c:numCache>
                <c:formatCode>_(* #,##0_);_(* \(#,##0\);_(* "-"??_);_(@_)</c:formatCode>
                <c:ptCount val="279"/>
                <c:pt idx="0">
                  <c:v>78.454439569562496</c:v>
                </c:pt>
                <c:pt idx="1">
                  <c:v>78.114019743378904</c:v>
                </c:pt>
                <c:pt idx="2">
                  <c:v>77.9065641579881</c:v>
                </c:pt>
                <c:pt idx="3">
                  <c:v>78.725340565460399</c:v>
                </c:pt>
                <c:pt idx="4">
                  <c:v>79.873775606750996</c:v>
                </c:pt>
                <c:pt idx="5">
                  <c:v>81.012035063090806</c:v>
                </c:pt>
                <c:pt idx="6">
                  <c:v>80.741647886516503</c:v>
                </c:pt>
                <c:pt idx="7">
                  <c:v>79.965403576527706</c:v>
                </c:pt>
                <c:pt idx="8">
                  <c:v>79.558686002380696</c:v>
                </c:pt>
                <c:pt idx="9">
                  <c:v>80.548852249868602</c:v>
                </c:pt>
                <c:pt idx="10">
                  <c:v>82.550527991134402</c:v>
                </c:pt>
                <c:pt idx="11">
                  <c:v>83.963550947787994</c:v>
                </c:pt>
                <c:pt idx="12">
                  <c:v>84.331383995578904</c:v>
                </c:pt>
                <c:pt idx="13">
                  <c:v>83.862761786699394</c:v>
                </c:pt>
                <c:pt idx="14">
                  <c:v>83.963849793016294</c:v>
                </c:pt>
                <c:pt idx="15">
                  <c:v>85.004651935089697</c:v>
                </c:pt>
                <c:pt idx="16">
                  <c:v>86.728231537186005</c:v>
                </c:pt>
                <c:pt idx="17">
                  <c:v>88.090506008175794</c:v>
                </c:pt>
                <c:pt idx="18">
                  <c:v>88.671229945640704</c:v>
                </c:pt>
                <c:pt idx="19">
                  <c:v>88.633435920844207</c:v>
                </c:pt>
                <c:pt idx="20">
                  <c:v>88.850391125426299</c:v>
                </c:pt>
                <c:pt idx="21">
                  <c:v>89.304249945042798</c:v>
                </c:pt>
                <c:pt idx="22">
                  <c:v>90.634591491965907</c:v>
                </c:pt>
                <c:pt idx="23">
                  <c:v>91.213726039653096</c:v>
                </c:pt>
                <c:pt idx="24">
                  <c:v>92.318463605987404</c:v>
                </c:pt>
                <c:pt idx="25">
                  <c:v>92.582175956089301</c:v>
                </c:pt>
                <c:pt idx="26">
                  <c:v>93.209788060552995</c:v>
                </c:pt>
                <c:pt idx="27">
                  <c:v>93.953605943549704</c:v>
                </c:pt>
                <c:pt idx="28">
                  <c:v>95.964319573198594</c:v>
                </c:pt>
                <c:pt idx="29">
                  <c:v>98.095363837403099</c:v>
                </c:pt>
                <c:pt idx="30">
                  <c:v>98.563737588128902</c:v>
                </c:pt>
                <c:pt idx="31">
                  <c:v>98.037315424892896</c:v>
                </c:pt>
                <c:pt idx="32">
                  <c:v>97.264481980054796</c:v>
                </c:pt>
                <c:pt idx="33">
                  <c:v>98.186348551740807</c:v>
                </c:pt>
                <c:pt idx="34">
                  <c:v>99.257948573485294</c:v>
                </c:pt>
                <c:pt idx="35">
                  <c:v>100</c:v>
                </c:pt>
                <c:pt idx="36">
                  <c:v>100.20522339264301</c:v>
                </c:pt>
                <c:pt idx="37">
                  <c:v>100.405047657933</c:v>
                </c:pt>
                <c:pt idx="38">
                  <c:v>100.543724192654</c:v>
                </c:pt>
                <c:pt idx="39">
                  <c:v>100.526112521618</c:v>
                </c:pt>
                <c:pt idx="40">
                  <c:v>100.906578042959</c:v>
                </c:pt>
                <c:pt idx="41">
                  <c:v>102.119026540094</c:v>
                </c:pt>
                <c:pt idx="42">
                  <c:v>103.762294497651</c:v>
                </c:pt>
                <c:pt idx="43">
                  <c:v>105.796492837136</c:v>
                </c:pt>
                <c:pt idx="44">
                  <c:v>106.892721673846</c:v>
                </c:pt>
                <c:pt idx="45">
                  <c:v>106.493342366927</c:v>
                </c:pt>
                <c:pt idx="46">
                  <c:v>105.41443658413</c:v>
                </c:pt>
                <c:pt idx="47">
                  <c:v>104.17952304721</c:v>
                </c:pt>
                <c:pt idx="48">
                  <c:v>104.697301319543</c:v>
                </c:pt>
                <c:pt idx="49">
                  <c:v>106.001273264356</c:v>
                </c:pt>
                <c:pt idx="50">
                  <c:v>107.794941420547</c:v>
                </c:pt>
                <c:pt idx="51">
                  <c:v>108.520964780691</c:v>
                </c:pt>
                <c:pt idx="52">
                  <c:v>109.18475831802699</c:v>
                </c:pt>
                <c:pt idx="53">
                  <c:v>109.73770357276101</c:v>
                </c:pt>
                <c:pt idx="54">
                  <c:v>110.81921084341499</c:v>
                </c:pt>
                <c:pt idx="55">
                  <c:v>112.01574948528101</c:v>
                </c:pt>
                <c:pt idx="56">
                  <c:v>113.399651401733</c:v>
                </c:pt>
                <c:pt idx="57">
                  <c:v>115.045811687572</c:v>
                </c:pt>
                <c:pt idx="58">
                  <c:v>116.85126251915101</c:v>
                </c:pt>
                <c:pt idx="59">
                  <c:v>117.90424617270099</c:v>
                </c:pt>
                <c:pt idx="60">
                  <c:v>117.824131019719</c:v>
                </c:pt>
                <c:pt idx="61">
                  <c:v>117.73844555969499</c:v>
                </c:pt>
                <c:pt idx="62">
                  <c:v>118.55077700559001</c:v>
                </c:pt>
                <c:pt idx="63">
                  <c:v>120.209375606438</c:v>
                </c:pt>
                <c:pt idx="64">
                  <c:v>121.786226002177</c:v>
                </c:pt>
                <c:pt idx="65">
                  <c:v>122.69884109077501</c:v>
                </c:pt>
                <c:pt idx="66">
                  <c:v>123.692047722941</c:v>
                </c:pt>
                <c:pt idx="67">
                  <c:v>124.93886126136</c:v>
                </c:pt>
                <c:pt idx="68">
                  <c:v>126.425266728149</c:v>
                </c:pt>
                <c:pt idx="69">
                  <c:v>127.28825808746301</c:v>
                </c:pt>
                <c:pt idx="70">
                  <c:v>127.775818238017</c:v>
                </c:pt>
                <c:pt idx="71">
                  <c:v>128.41344534654399</c:v>
                </c:pt>
                <c:pt idx="72">
                  <c:v>129.72257209391901</c:v>
                </c:pt>
                <c:pt idx="73">
                  <c:v>132.350511398392</c:v>
                </c:pt>
                <c:pt idx="74">
                  <c:v>134.842289154192</c:v>
                </c:pt>
                <c:pt idx="75">
                  <c:v>137.44674606408</c:v>
                </c:pt>
                <c:pt idx="76">
                  <c:v>138.986128125134</c:v>
                </c:pt>
                <c:pt idx="77">
                  <c:v>141.05973775943701</c:v>
                </c:pt>
                <c:pt idx="78">
                  <c:v>142.897629579767</c:v>
                </c:pt>
                <c:pt idx="79">
                  <c:v>145.23048603656201</c:v>
                </c:pt>
                <c:pt idx="80">
                  <c:v>146.12582413813499</c:v>
                </c:pt>
                <c:pt idx="81">
                  <c:v>145.72558033402399</c:v>
                </c:pt>
                <c:pt idx="82">
                  <c:v>145.32295556059401</c:v>
                </c:pt>
                <c:pt idx="83">
                  <c:v>146.39748575288601</c:v>
                </c:pt>
                <c:pt idx="84">
                  <c:v>149.45005465292601</c:v>
                </c:pt>
                <c:pt idx="85">
                  <c:v>153.328339137341</c:v>
                </c:pt>
                <c:pt idx="86">
                  <c:v>156.78495113404699</c:v>
                </c:pt>
                <c:pt idx="87">
                  <c:v>159.17243788457299</c:v>
                </c:pt>
                <c:pt idx="88">
                  <c:v>160.92380012694599</c:v>
                </c:pt>
                <c:pt idx="89">
                  <c:v>162.29084794284199</c:v>
                </c:pt>
                <c:pt idx="90">
                  <c:v>163.844090346147</c:v>
                </c:pt>
                <c:pt idx="91">
                  <c:v>166.13048163766501</c:v>
                </c:pt>
                <c:pt idx="92">
                  <c:v>167.91896795148301</c:v>
                </c:pt>
                <c:pt idx="93">
                  <c:v>169.12023197590401</c:v>
                </c:pt>
                <c:pt idx="94">
                  <c:v>169.09639031562099</c:v>
                </c:pt>
                <c:pt idx="95">
                  <c:v>170.560183463767</c:v>
                </c:pt>
                <c:pt idx="96">
                  <c:v>172.290833194009</c:v>
                </c:pt>
                <c:pt idx="97">
                  <c:v>175.05893933313601</c:v>
                </c:pt>
                <c:pt idx="98">
                  <c:v>175.61700058556801</c:v>
                </c:pt>
                <c:pt idx="99">
                  <c:v>176.74677053896801</c:v>
                </c:pt>
                <c:pt idx="100">
                  <c:v>177.349250412462</c:v>
                </c:pt>
                <c:pt idx="101">
                  <c:v>179.117625293175</c:v>
                </c:pt>
                <c:pt idx="102">
                  <c:v>178.95248298966999</c:v>
                </c:pt>
                <c:pt idx="103">
                  <c:v>178.51285611958301</c:v>
                </c:pt>
                <c:pt idx="104">
                  <c:v>176.558739665524</c:v>
                </c:pt>
                <c:pt idx="105">
                  <c:v>175.028015170776</c:v>
                </c:pt>
                <c:pt idx="106">
                  <c:v>175.15731048627299</c:v>
                </c:pt>
                <c:pt idx="107">
                  <c:v>176.74120143393699</c:v>
                </c:pt>
                <c:pt idx="108">
                  <c:v>179.787022655139</c:v>
                </c:pt>
                <c:pt idx="109">
                  <c:v>182.19877196014701</c:v>
                </c:pt>
                <c:pt idx="110">
                  <c:v>183.88126620994501</c:v>
                </c:pt>
                <c:pt idx="111">
                  <c:v>185.21728222088399</c:v>
                </c:pt>
                <c:pt idx="112">
                  <c:v>185.38476831656499</c:v>
                </c:pt>
                <c:pt idx="113">
                  <c:v>186.42965910028701</c:v>
                </c:pt>
                <c:pt idx="114">
                  <c:v>186.43668179397599</c:v>
                </c:pt>
                <c:pt idx="115">
                  <c:v>187.68060196273299</c:v>
                </c:pt>
                <c:pt idx="116">
                  <c:v>185.78922767902301</c:v>
                </c:pt>
                <c:pt idx="117">
                  <c:v>182.311846159623</c:v>
                </c:pt>
                <c:pt idx="118">
                  <c:v>178.85316415364099</c:v>
                </c:pt>
                <c:pt idx="119">
                  <c:v>178.24986170922699</c:v>
                </c:pt>
                <c:pt idx="120">
                  <c:v>180.07693145932501</c:v>
                </c:pt>
                <c:pt idx="121">
                  <c:v>180.70137854193499</c:v>
                </c:pt>
                <c:pt idx="122">
                  <c:v>178.81107440995899</c:v>
                </c:pt>
                <c:pt idx="123">
                  <c:v>175.70099182051499</c:v>
                </c:pt>
                <c:pt idx="124">
                  <c:v>173.64452607144901</c:v>
                </c:pt>
                <c:pt idx="125">
                  <c:v>173.18914058943801</c:v>
                </c:pt>
                <c:pt idx="126">
                  <c:v>172.81398138129799</c:v>
                </c:pt>
                <c:pt idx="127">
                  <c:v>172.29808752176501</c:v>
                </c:pt>
                <c:pt idx="128">
                  <c:v>168.73769475000901</c:v>
                </c:pt>
                <c:pt idx="129">
                  <c:v>164.72031704987299</c:v>
                </c:pt>
                <c:pt idx="130">
                  <c:v>158.48025466399699</c:v>
                </c:pt>
                <c:pt idx="131">
                  <c:v>155.32128648906399</c:v>
                </c:pt>
                <c:pt idx="132">
                  <c:v>151.29020297000699</c:v>
                </c:pt>
                <c:pt idx="133">
                  <c:v>149.05748779963801</c:v>
                </c:pt>
                <c:pt idx="134">
                  <c:v>144.56763161350099</c:v>
                </c:pt>
                <c:pt idx="135">
                  <c:v>141.63288860894099</c:v>
                </c:pt>
                <c:pt idx="136">
                  <c:v>139.62131051263</c:v>
                </c:pt>
                <c:pt idx="137">
                  <c:v>140.044141962564</c:v>
                </c:pt>
                <c:pt idx="138">
                  <c:v>140.44015280139601</c:v>
                </c:pt>
                <c:pt idx="139">
                  <c:v>139.360154865087</c:v>
                </c:pt>
                <c:pt idx="140">
                  <c:v>135.37497834259</c:v>
                </c:pt>
                <c:pt idx="141">
                  <c:v>130.79148339371099</c:v>
                </c:pt>
                <c:pt idx="142">
                  <c:v>129.019557538209</c:v>
                </c:pt>
                <c:pt idx="143">
                  <c:v>129.600373872636</c:v>
                </c:pt>
                <c:pt idx="144">
                  <c:v>131.56282478542599</c:v>
                </c:pt>
                <c:pt idx="145">
                  <c:v>132.64626862091799</c:v>
                </c:pt>
                <c:pt idx="146">
                  <c:v>131.996125853775</c:v>
                </c:pt>
                <c:pt idx="147">
                  <c:v>129.57529408463799</c:v>
                </c:pt>
                <c:pt idx="148">
                  <c:v>126.16485722927899</c:v>
                </c:pt>
                <c:pt idx="149">
                  <c:v>124.190231712214</c:v>
                </c:pt>
                <c:pt idx="150">
                  <c:v>124.02885404262</c:v>
                </c:pt>
                <c:pt idx="151">
                  <c:v>125.024998780861</c:v>
                </c:pt>
                <c:pt idx="152">
                  <c:v>124.60400997789201</c:v>
                </c:pt>
                <c:pt idx="153">
                  <c:v>123.41114459472099</c:v>
                </c:pt>
                <c:pt idx="154">
                  <c:v>122.555922471293</c:v>
                </c:pt>
                <c:pt idx="155">
                  <c:v>123.189321360723</c:v>
                </c:pt>
                <c:pt idx="156">
                  <c:v>122.609518643851</c:v>
                </c:pt>
                <c:pt idx="157">
                  <c:v>121.370101346685</c:v>
                </c:pt>
                <c:pt idx="158">
                  <c:v>119.908087022714</c:v>
                </c:pt>
                <c:pt idx="159">
                  <c:v>120.242387622018</c:v>
                </c:pt>
                <c:pt idx="160">
                  <c:v>120.934029407152</c:v>
                </c:pt>
                <c:pt idx="161">
                  <c:v>120.943527422364</c:v>
                </c:pt>
                <c:pt idx="162">
                  <c:v>120.73132580586901</c:v>
                </c:pt>
                <c:pt idx="163">
                  <c:v>121.647435508355</c:v>
                </c:pt>
                <c:pt idx="164">
                  <c:v>123.226109796353</c:v>
                </c:pt>
                <c:pt idx="165">
                  <c:v>124.526310994784</c:v>
                </c:pt>
                <c:pt idx="166">
                  <c:v>124.580688385512</c:v>
                </c:pt>
                <c:pt idx="167">
                  <c:v>123.98471806564601</c:v>
                </c:pt>
                <c:pt idx="168">
                  <c:v>122.442645095107</c:v>
                </c:pt>
                <c:pt idx="169">
                  <c:v>120.641143241302</c:v>
                </c:pt>
                <c:pt idx="170">
                  <c:v>120.707292944515</c:v>
                </c:pt>
                <c:pt idx="171">
                  <c:v>121.392241204859</c:v>
                </c:pt>
                <c:pt idx="172">
                  <c:v>123.04122038981301</c:v>
                </c:pt>
                <c:pt idx="173">
                  <c:v>123.614657512682</c:v>
                </c:pt>
                <c:pt idx="174">
                  <c:v>124.766001250183</c:v>
                </c:pt>
                <c:pt idx="175">
                  <c:v>125.797791259207</c:v>
                </c:pt>
                <c:pt idx="176">
                  <c:v>126.929860085063</c:v>
                </c:pt>
                <c:pt idx="177">
                  <c:v>128.53928006502301</c:v>
                </c:pt>
                <c:pt idx="178">
                  <c:v>129.78639354928299</c:v>
                </c:pt>
                <c:pt idx="179">
                  <c:v>130.82240603563201</c:v>
                </c:pt>
                <c:pt idx="180">
                  <c:v>129.82151336931199</c:v>
                </c:pt>
                <c:pt idx="181">
                  <c:v>128.58413240271199</c:v>
                </c:pt>
                <c:pt idx="182">
                  <c:v>128.24167827166201</c:v>
                </c:pt>
                <c:pt idx="183">
                  <c:v>130.19913792907801</c:v>
                </c:pt>
                <c:pt idx="184">
                  <c:v>132.662184830543</c:v>
                </c:pt>
                <c:pt idx="185">
                  <c:v>134.95076306663199</c:v>
                </c:pt>
                <c:pt idx="186">
                  <c:v>136.15930002074299</c:v>
                </c:pt>
                <c:pt idx="187">
                  <c:v>136.98020099889999</c:v>
                </c:pt>
                <c:pt idx="188">
                  <c:v>137.73122060290899</c:v>
                </c:pt>
                <c:pt idx="189">
                  <c:v>137.97689642074201</c:v>
                </c:pt>
                <c:pt idx="190">
                  <c:v>138.75076539599701</c:v>
                </c:pt>
                <c:pt idx="191">
                  <c:v>139.89404157827701</c:v>
                </c:pt>
                <c:pt idx="192">
                  <c:v>142.299327738659</c:v>
                </c:pt>
                <c:pt idx="193">
                  <c:v>143.421729315428</c:v>
                </c:pt>
                <c:pt idx="194">
                  <c:v>144.20033142136501</c:v>
                </c:pt>
                <c:pt idx="195">
                  <c:v>144.312317899958</c:v>
                </c:pt>
                <c:pt idx="196">
                  <c:v>146.09282961560899</c:v>
                </c:pt>
                <c:pt idx="197">
                  <c:v>148.10539329188501</c:v>
                </c:pt>
                <c:pt idx="198">
                  <c:v>150.81211644748899</c:v>
                </c:pt>
                <c:pt idx="199">
                  <c:v>152.575369579567</c:v>
                </c:pt>
                <c:pt idx="200">
                  <c:v>154.325029244684</c:v>
                </c:pt>
                <c:pt idx="201">
                  <c:v>154.91473651906401</c:v>
                </c:pt>
                <c:pt idx="202">
                  <c:v>155.96715782635101</c:v>
                </c:pt>
                <c:pt idx="203">
                  <c:v>156.53286488752499</c:v>
                </c:pt>
                <c:pt idx="204">
                  <c:v>158.106387358761</c:v>
                </c:pt>
                <c:pt idx="205">
                  <c:v>158.409218897606</c:v>
                </c:pt>
                <c:pt idx="206">
                  <c:v>159.702246242478</c:v>
                </c:pt>
                <c:pt idx="207">
                  <c:v>160.46138263597001</c:v>
                </c:pt>
                <c:pt idx="208">
                  <c:v>163.00652354862001</c:v>
                </c:pt>
                <c:pt idx="209">
                  <c:v>165.29697854244799</c:v>
                </c:pt>
                <c:pt idx="210">
                  <c:v>167.732219102741</c:v>
                </c:pt>
                <c:pt idx="211">
                  <c:v>168.67697488000499</c:v>
                </c:pt>
                <c:pt idx="212">
                  <c:v>168.51650715206699</c:v>
                </c:pt>
                <c:pt idx="213">
                  <c:v>167.49528959551799</c:v>
                </c:pt>
                <c:pt idx="214">
                  <c:v>167.81390657601699</c:v>
                </c:pt>
                <c:pt idx="215">
                  <c:v>169.62680304217901</c:v>
                </c:pt>
                <c:pt idx="216">
                  <c:v>173.32789395610899</c:v>
                </c:pt>
                <c:pt idx="217">
                  <c:v>175.132315440235</c:v>
                </c:pt>
                <c:pt idx="218">
                  <c:v>175.22481240805499</c:v>
                </c:pt>
                <c:pt idx="219">
                  <c:v>173.65125798106101</c:v>
                </c:pt>
                <c:pt idx="220">
                  <c:v>174.39060540422301</c:v>
                </c:pt>
                <c:pt idx="221">
                  <c:v>176.53723009395301</c:v>
                </c:pt>
                <c:pt idx="222">
                  <c:v>180.41124654063501</c:v>
                </c:pt>
                <c:pt idx="223">
                  <c:v>182.920787658291</c:v>
                </c:pt>
                <c:pt idx="224">
                  <c:v>184.89005522777001</c:v>
                </c:pt>
                <c:pt idx="225">
                  <c:v>184.534073602284</c:v>
                </c:pt>
                <c:pt idx="226">
                  <c:v>184.79833284922</c:v>
                </c:pt>
                <c:pt idx="227">
                  <c:v>185.948191711672</c:v>
                </c:pt>
                <c:pt idx="228">
                  <c:v>189.928165690132</c:v>
                </c:pt>
                <c:pt idx="229">
                  <c:v>194.04438938048</c:v>
                </c:pt>
                <c:pt idx="230">
                  <c:v>196.46257765992499</c:v>
                </c:pt>
                <c:pt idx="231">
                  <c:v>198.04612657870501</c:v>
                </c:pt>
                <c:pt idx="232">
                  <c:v>200.52376593763501</c:v>
                </c:pt>
                <c:pt idx="233">
                  <c:v>205.49586838790299</c:v>
                </c:pt>
                <c:pt idx="234">
                  <c:v>209.36681117362599</c:v>
                </c:pt>
                <c:pt idx="235">
                  <c:v>210.326733783176</c:v>
                </c:pt>
                <c:pt idx="236">
                  <c:v>208.28106977203399</c:v>
                </c:pt>
                <c:pt idx="237">
                  <c:v>206.316947489201</c:v>
                </c:pt>
                <c:pt idx="238">
                  <c:v>207.21407312128201</c:v>
                </c:pt>
                <c:pt idx="239">
                  <c:v>210.31029174440499</c:v>
                </c:pt>
                <c:pt idx="240">
                  <c:v>215.21543558774499</c:v>
                </c:pt>
                <c:pt idx="241">
                  <c:v>215.31190669277899</c:v>
                </c:pt>
                <c:pt idx="242">
                  <c:v>212.698364601376</c:v>
                </c:pt>
                <c:pt idx="243">
                  <c:v>210.910371075939</c:v>
                </c:pt>
                <c:pt idx="244">
                  <c:v>213.18101463032099</c:v>
                </c:pt>
                <c:pt idx="245">
                  <c:v>218.51106493395</c:v>
                </c:pt>
                <c:pt idx="246" formatCode="_(* #,##0.0_);_(* \(#,##0.0\);_(* &quot;-&quot;??_);_(@_)">
                  <c:v>221.817365563469</c:v>
                </c:pt>
                <c:pt idx="247">
                  <c:v>222.962073998275</c:v>
                </c:pt>
                <c:pt idx="248">
                  <c:v>221.87330980436701</c:v>
                </c:pt>
                <c:pt idx="249">
                  <c:v>223.43385199078699</c:v>
                </c:pt>
                <c:pt idx="250">
                  <c:v>225.543333434657</c:v>
                </c:pt>
                <c:pt idx="251">
                  <c:v>227.83129626636699</c:v>
                </c:pt>
                <c:pt idx="252">
                  <c:v>229.32292055692901</c:v>
                </c:pt>
                <c:pt idx="253">
                  <c:v>228.78373169352199</c:v>
                </c:pt>
                <c:pt idx="254">
                  <c:v>229.26372539786399</c:v>
                </c:pt>
                <c:pt idx="255">
                  <c:v>229.774493605001</c:v>
                </c:pt>
                <c:pt idx="256">
                  <c:v>231.22273610133001</c:v>
                </c:pt>
                <c:pt idx="257">
                  <c:v>232.947806104465</c:v>
                </c:pt>
                <c:pt idx="258">
                  <c:v>236.29571161336301</c:v>
                </c:pt>
                <c:pt idx="259">
                  <c:v>239.76190242326101</c:v>
                </c:pt>
                <c:pt idx="260">
                  <c:v>241.567046790739</c:v>
                </c:pt>
                <c:pt idx="261">
                  <c:v>240.45071129505499</c:v>
                </c:pt>
                <c:pt idx="262">
                  <c:v>237.77642955718599</c:v>
                </c:pt>
                <c:pt idx="263">
                  <c:v>237.67861794700099</c:v>
                </c:pt>
                <c:pt idx="264">
                  <c:v>241.74359337852599</c:v>
                </c:pt>
                <c:pt idx="265">
                  <c:v>246.23096770868599</c:v>
                </c:pt>
                <c:pt idx="266">
                  <c:v>247.69395450814599</c:v>
                </c:pt>
                <c:pt idx="267">
                  <c:v>244.93510012325299</c:v>
                </c:pt>
                <c:pt idx="268">
                  <c:v>240.00521610619501</c:v>
                </c:pt>
                <c:pt idx="269">
                  <c:v>238.12086972017201</c:v>
                </c:pt>
                <c:pt idx="270">
                  <c:v>239.20163535106801</c:v>
                </c:pt>
                <c:pt idx="271">
                  <c:v>243.216694999634</c:v>
                </c:pt>
                <c:pt idx="272">
                  <c:v>248.14619798250499</c:v>
                </c:pt>
                <c:pt idx="273">
                  <c:v>253.803845465672</c:v>
                </c:pt>
                <c:pt idx="274">
                  <c:v>257.37283669363001</c:v>
                </c:pt>
                <c:pt idx="275">
                  <c:v>259.40924943623901</c:v>
                </c:pt>
                <c:pt idx="276">
                  <c:v>259.70508149618598</c:v>
                </c:pt>
                <c:pt idx="277">
                  <c:v>256.47816419015197</c:v>
                </c:pt>
                <c:pt idx="278">
                  <c:v>259.475541961842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94-4A25-851A-6BEDD3346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28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RegionalPropertyType!$S$6:$S$90</c:f>
              <c:numCache>
                <c:formatCode>0</c:formatCode>
                <c:ptCount val="85"/>
                <c:pt idx="0">
                  <c:v>91.2434781613225</c:v>
                </c:pt>
                <c:pt idx="1">
                  <c:v>98.255845007484695</c:v>
                </c:pt>
                <c:pt idx="2">
                  <c:v>100.982323956344</c:v>
                </c:pt>
                <c:pt idx="3">
                  <c:v>100</c:v>
                </c:pt>
                <c:pt idx="4">
                  <c:v>102.242872951694</c:v>
                </c:pt>
                <c:pt idx="5">
                  <c:v>102.66897416994701</c:v>
                </c:pt>
                <c:pt idx="6">
                  <c:v>100.09531060485899</c:v>
                </c:pt>
                <c:pt idx="7">
                  <c:v>101.42612124011499</c:v>
                </c:pt>
                <c:pt idx="8">
                  <c:v>106.684036234243</c:v>
                </c:pt>
                <c:pt idx="9">
                  <c:v>111.363062807557</c:v>
                </c:pt>
                <c:pt idx="10">
                  <c:v>113.588324260424</c:v>
                </c:pt>
                <c:pt idx="11">
                  <c:v>114.781700325955</c:v>
                </c:pt>
                <c:pt idx="12">
                  <c:v>117.020663458453</c:v>
                </c:pt>
                <c:pt idx="13">
                  <c:v>119.52885079578</c:v>
                </c:pt>
                <c:pt idx="14">
                  <c:v>122.535904100442</c:v>
                </c:pt>
                <c:pt idx="15">
                  <c:v>125.457889661072</c:v>
                </c:pt>
                <c:pt idx="16">
                  <c:v>126.68464188628</c:v>
                </c:pt>
                <c:pt idx="17">
                  <c:v>127.139212233991</c:v>
                </c:pt>
                <c:pt idx="18">
                  <c:v>133.046256401639</c:v>
                </c:pt>
                <c:pt idx="19">
                  <c:v>142.65036962156501</c:v>
                </c:pt>
                <c:pt idx="20">
                  <c:v>150.418870907626</c:v>
                </c:pt>
                <c:pt idx="21">
                  <c:v>157.53064020297799</c:v>
                </c:pt>
                <c:pt idx="22">
                  <c:v>159.16966239217101</c:v>
                </c:pt>
                <c:pt idx="23">
                  <c:v>159.28444721003399</c:v>
                </c:pt>
                <c:pt idx="24">
                  <c:v>163.59699412236901</c:v>
                </c:pt>
                <c:pt idx="25">
                  <c:v>168.43293930925401</c:v>
                </c:pt>
                <c:pt idx="26">
                  <c:v>170.938799796669</c:v>
                </c:pt>
                <c:pt idx="27">
                  <c:v>173.083722453397</c:v>
                </c:pt>
                <c:pt idx="28">
                  <c:v>176.36026383134401</c:v>
                </c:pt>
                <c:pt idx="29">
                  <c:v>177.13236232093101</c:v>
                </c:pt>
                <c:pt idx="30">
                  <c:v>171.75154666054499</c:v>
                </c:pt>
                <c:pt idx="31">
                  <c:v>167.69316506649</c:v>
                </c:pt>
                <c:pt idx="32">
                  <c:v>170.25161504027901</c:v>
                </c:pt>
                <c:pt idx="33">
                  <c:v>173.28487254142101</c:v>
                </c:pt>
                <c:pt idx="34">
                  <c:v>165.19165152786201</c:v>
                </c:pt>
                <c:pt idx="35">
                  <c:v>152.45795574380699</c:v>
                </c:pt>
                <c:pt idx="36">
                  <c:v>143.001150470537</c:v>
                </c:pt>
                <c:pt idx="37">
                  <c:v>135.70011135057899</c:v>
                </c:pt>
                <c:pt idx="38">
                  <c:v>134.694699483189</c:v>
                </c:pt>
                <c:pt idx="39">
                  <c:v>135.81101903819001</c:v>
                </c:pt>
                <c:pt idx="40">
                  <c:v>131.775758698174</c:v>
                </c:pt>
                <c:pt idx="41">
                  <c:v>125.899734774576</c:v>
                </c:pt>
                <c:pt idx="42">
                  <c:v>126.17322402533</c:v>
                </c:pt>
                <c:pt idx="43">
                  <c:v>127.962574705789</c:v>
                </c:pt>
                <c:pt idx="44">
                  <c:v>127.747146212272</c:v>
                </c:pt>
                <c:pt idx="45">
                  <c:v>129.79250745748601</c:v>
                </c:pt>
                <c:pt idx="46">
                  <c:v>133.22667640631599</c:v>
                </c:pt>
                <c:pt idx="47">
                  <c:v>134.851542448332</c:v>
                </c:pt>
                <c:pt idx="48">
                  <c:v>134.24640572165899</c:v>
                </c:pt>
                <c:pt idx="49">
                  <c:v>135.14349621235201</c:v>
                </c:pt>
                <c:pt idx="50">
                  <c:v>136.97728628547699</c:v>
                </c:pt>
                <c:pt idx="51">
                  <c:v>137.902201166233</c:v>
                </c:pt>
                <c:pt idx="52">
                  <c:v>138.295223078866</c:v>
                </c:pt>
                <c:pt idx="53">
                  <c:v>135.722222370564</c:v>
                </c:pt>
                <c:pt idx="54">
                  <c:v>137.69740968943501</c:v>
                </c:pt>
                <c:pt idx="55">
                  <c:v>145.178099883534</c:v>
                </c:pt>
                <c:pt idx="56">
                  <c:v>150.34429951981801</c:v>
                </c:pt>
                <c:pt idx="57">
                  <c:v>154.94579804314</c:v>
                </c:pt>
                <c:pt idx="58">
                  <c:v>156.608039716055</c:v>
                </c:pt>
                <c:pt idx="59">
                  <c:v>156.93273781014801</c:v>
                </c:pt>
                <c:pt idx="60">
                  <c:v>160.361005323618</c:v>
                </c:pt>
                <c:pt idx="61">
                  <c:v>161.68810452957999</c:v>
                </c:pt>
                <c:pt idx="62">
                  <c:v>157.27458533135299</c:v>
                </c:pt>
                <c:pt idx="63">
                  <c:v>155.697316441086</c:v>
                </c:pt>
                <c:pt idx="64">
                  <c:v>161.97214317202901</c:v>
                </c:pt>
                <c:pt idx="65">
                  <c:v>170.60865862622299</c:v>
                </c:pt>
                <c:pt idx="66">
                  <c:v>177.44223891571099</c:v>
                </c:pt>
                <c:pt idx="67">
                  <c:v>181.601106513134</c:v>
                </c:pt>
                <c:pt idx="68">
                  <c:v>184.851630242439</c:v>
                </c:pt>
                <c:pt idx="69">
                  <c:v>187.41642635365</c:v>
                </c:pt>
                <c:pt idx="70">
                  <c:v>188.03415912881599</c:v>
                </c:pt>
                <c:pt idx="71">
                  <c:v>190.02400355529301</c:v>
                </c:pt>
                <c:pt idx="72">
                  <c:v>194.219798566322</c:v>
                </c:pt>
                <c:pt idx="73">
                  <c:v>196.665704180885</c:v>
                </c:pt>
                <c:pt idx="74">
                  <c:v>201.97993020119301</c:v>
                </c:pt>
                <c:pt idx="75">
                  <c:v>207.216085390487</c:v>
                </c:pt>
                <c:pt idx="76">
                  <c:v>206.414702412286</c:v>
                </c:pt>
                <c:pt idx="77">
                  <c:v>206.658553556578</c:v>
                </c:pt>
                <c:pt idx="78">
                  <c:v>209.514003433818</c:v>
                </c:pt>
                <c:pt idx="79">
                  <c:v>212.57240576306901</c:v>
                </c:pt>
                <c:pt idx="80">
                  <c:v>215.878063059845</c:v>
                </c:pt>
                <c:pt idx="81">
                  <c:v>218.545146132051</c:v>
                </c:pt>
                <c:pt idx="82">
                  <c:v>218.95501975552</c:v>
                </c:pt>
                <c:pt idx="83">
                  <c:v>218.82000827569601</c:v>
                </c:pt>
                <c:pt idx="84">
                  <c:v>214.444602487547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B1-4C21-92A8-82EB729D96D6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RegionalPropertyType!$T$6:$T$90</c:f>
              <c:numCache>
                <c:formatCode>0</c:formatCode>
                <c:ptCount val="85"/>
                <c:pt idx="0">
                  <c:v>97.260975891757596</c:v>
                </c:pt>
                <c:pt idx="1">
                  <c:v>100.96769156422501</c:v>
                </c:pt>
                <c:pt idx="2">
                  <c:v>99.9243466469119</c:v>
                </c:pt>
                <c:pt idx="3">
                  <c:v>100</c:v>
                </c:pt>
                <c:pt idx="4">
                  <c:v>106.267710871242</c:v>
                </c:pt>
                <c:pt idx="5">
                  <c:v>107.40882957329499</c:v>
                </c:pt>
                <c:pt idx="6">
                  <c:v>100.65710120838401</c:v>
                </c:pt>
                <c:pt idx="7">
                  <c:v>98.768366373491105</c:v>
                </c:pt>
                <c:pt idx="8">
                  <c:v>103.751951673734</c:v>
                </c:pt>
                <c:pt idx="9">
                  <c:v>111.174497054696</c:v>
                </c:pt>
                <c:pt idx="10">
                  <c:v>114.1335561881</c:v>
                </c:pt>
                <c:pt idx="11">
                  <c:v>112.51212156859199</c:v>
                </c:pt>
                <c:pt idx="12">
                  <c:v>114.913683733499</c:v>
                </c:pt>
                <c:pt idx="13">
                  <c:v>118.873028547909</c:v>
                </c:pt>
                <c:pt idx="14">
                  <c:v>121.901137035231</c:v>
                </c:pt>
                <c:pt idx="15">
                  <c:v>127.45292182023</c:v>
                </c:pt>
                <c:pt idx="16">
                  <c:v>137.51700389356401</c:v>
                </c:pt>
                <c:pt idx="17">
                  <c:v>145.344689118216</c:v>
                </c:pt>
                <c:pt idx="18">
                  <c:v>145.72939250588101</c:v>
                </c:pt>
                <c:pt idx="19">
                  <c:v>147.94042981646899</c:v>
                </c:pt>
                <c:pt idx="20">
                  <c:v>154.89347622489299</c:v>
                </c:pt>
                <c:pt idx="21">
                  <c:v>160.37080434800399</c:v>
                </c:pt>
                <c:pt idx="22">
                  <c:v>162.34083353777999</c:v>
                </c:pt>
                <c:pt idx="23">
                  <c:v>164.00985064381501</c:v>
                </c:pt>
                <c:pt idx="24">
                  <c:v>166.46580300105799</c:v>
                </c:pt>
                <c:pt idx="25">
                  <c:v>167.539529532302</c:v>
                </c:pt>
                <c:pt idx="26">
                  <c:v>171.13027980650199</c:v>
                </c:pt>
                <c:pt idx="27">
                  <c:v>178.348243620798</c:v>
                </c:pt>
                <c:pt idx="28">
                  <c:v>183.626331865027</c:v>
                </c:pt>
                <c:pt idx="29">
                  <c:v>186.232690549041</c:v>
                </c:pt>
                <c:pt idx="30">
                  <c:v>188.48088270018701</c:v>
                </c:pt>
                <c:pt idx="31">
                  <c:v>188.26895242727801</c:v>
                </c:pt>
                <c:pt idx="32">
                  <c:v>183.12168902872199</c:v>
                </c:pt>
                <c:pt idx="33">
                  <c:v>179.80235449160301</c:v>
                </c:pt>
                <c:pt idx="34">
                  <c:v>183.15807500849701</c:v>
                </c:pt>
                <c:pt idx="35">
                  <c:v>181.33472831249099</c:v>
                </c:pt>
                <c:pt idx="36">
                  <c:v>167.894322706639</c:v>
                </c:pt>
                <c:pt idx="37">
                  <c:v>158.49548897925399</c:v>
                </c:pt>
                <c:pt idx="38">
                  <c:v>155.763938659697</c:v>
                </c:pt>
                <c:pt idx="39">
                  <c:v>152.20309040188599</c:v>
                </c:pt>
                <c:pt idx="40">
                  <c:v>149.84453473621301</c:v>
                </c:pt>
                <c:pt idx="41">
                  <c:v>150.890464793088</c:v>
                </c:pt>
                <c:pt idx="42">
                  <c:v>151.46804173154399</c:v>
                </c:pt>
                <c:pt idx="43">
                  <c:v>149.72372117728901</c:v>
                </c:pt>
                <c:pt idx="44">
                  <c:v>149.29067157417199</c:v>
                </c:pt>
                <c:pt idx="45">
                  <c:v>149.901322184229</c:v>
                </c:pt>
                <c:pt idx="46">
                  <c:v>149.42034987961301</c:v>
                </c:pt>
                <c:pt idx="47">
                  <c:v>148.50447621735</c:v>
                </c:pt>
                <c:pt idx="48">
                  <c:v>146.128860455584</c:v>
                </c:pt>
                <c:pt idx="49">
                  <c:v>145.89008060696301</c:v>
                </c:pt>
                <c:pt idx="50">
                  <c:v>148.68825195446399</c:v>
                </c:pt>
                <c:pt idx="51">
                  <c:v>150.495344884594</c:v>
                </c:pt>
                <c:pt idx="52">
                  <c:v>152.50260551580499</c:v>
                </c:pt>
                <c:pt idx="53">
                  <c:v>153.11346208611599</c:v>
                </c:pt>
                <c:pt idx="54">
                  <c:v>153.204022935654</c:v>
                </c:pt>
                <c:pt idx="55">
                  <c:v>155.26606743265799</c:v>
                </c:pt>
                <c:pt idx="56">
                  <c:v>158.01854612440599</c:v>
                </c:pt>
                <c:pt idx="57">
                  <c:v>161.111916673069</c:v>
                </c:pt>
                <c:pt idx="58">
                  <c:v>169.225316684239</c:v>
                </c:pt>
                <c:pt idx="59">
                  <c:v>178.475669880504</c:v>
                </c:pt>
                <c:pt idx="60">
                  <c:v>183.387812594671</c:v>
                </c:pt>
                <c:pt idx="61">
                  <c:v>185.02346128283199</c:v>
                </c:pt>
                <c:pt idx="62">
                  <c:v>181.617519372088</c:v>
                </c:pt>
                <c:pt idx="63">
                  <c:v>180.344257865457</c:v>
                </c:pt>
                <c:pt idx="64">
                  <c:v>186.16008186681699</c:v>
                </c:pt>
                <c:pt idx="65">
                  <c:v>194.45960720543999</c:v>
                </c:pt>
                <c:pt idx="66">
                  <c:v>201.13978574685899</c:v>
                </c:pt>
                <c:pt idx="67">
                  <c:v>207.46792909870899</c:v>
                </c:pt>
                <c:pt idx="68">
                  <c:v>216.03058364560599</c:v>
                </c:pt>
                <c:pt idx="69">
                  <c:v>225.58435415493199</c:v>
                </c:pt>
                <c:pt idx="70">
                  <c:v>228.49232915011299</c:v>
                </c:pt>
                <c:pt idx="71">
                  <c:v>229.046308970929</c:v>
                </c:pt>
                <c:pt idx="72">
                  <c:v>236.518001272622</c:v>
                </c:pt>
                <c:pt idx="73">
                  <c:v>244.065703808042</c:v>
                </c:pt>
                <c:pt idx="74">
                  <c:v>254.66020367894501</c:v>
                </c:pt>
                <c:pt idx="75">
                  <c:v>268.43346611002301</c:v>
                </c:pt>
                <c:pt idx="76">
                  <c:v>277.252130573459</c:v>
                </c:pt>
                <c:pt idx="77">
                  <c:v>282.40111564694303</c:v>
                </c:pt>
                <c:pt idx="78">
                  <c:v>278.708115728476</c:v>
                </c:pt>
                <c:pt idx="79">
                  <c:v>276.31045265016502</c:v>
                </c:pt>
                <c:pt idx="80">
                  <c:v>289.91826045550999</c:v>
                </c:pt>
                <c:pt idx="81">
                  <c:v>309.19712847321699</c:v>
                </c:pt>
                <c:pt idx="82">
                  <c:v>321.14679580107799</c:v>
                </c:pt>
                <c:pt idx="83">
                  <c:v>325.60681972022701</c:v>
                </c:pt>
                <c:pt idx="84">
                  <c:v>318.35099970675702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B1-4C21-92A8-82EB729D96D6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RegionalPropertyType!$U$6:$U$90</c:f>
              <c:numCache>
                <c:formatCode>0</c:formatCode>
                <c:ptCount val="85"/>
                <c:pt idx="0">
                  <c:v>93.789429180448195</c:v>
                </c:pt>
                <c:pt idx="1">
                  <c:v>98.659842375598998</c:v>
                </c:pt>
                <c:pt idx="2">
                  <c:v>100.039296976938</c:v>
                </c:pt>
                <c:pt idx="3">
                  <c:v>100</c:v>
                </c:pt>
                <c:pt idx="4">
                  <c:v>103.55112000779</c:v>
                </c:pt>
                <c:pt idx="5">
                  <c:v>105.984397381764</c:v>
                </c:pt>
                <c:pt idx="6">
                  <c:v>105.074338661444</c:v>
                </c:pt>
                <c:pt idx="7">
                  <c:v>105.79238420150899</c:v>
                </c:pt>
                <c:pt idx="8">
                  <c:v>109.63099398547899</c:v>
                </c:pt>
                <c:pt idx="9">
                  <c:v>113.756937410725</c:v>
                </c:pt>
                <c:pt idx="10">
                  <c:v>117.76914744484201</c:v>
                </c:pt>
                <c:pt idx="11">
                  <c:v>121.27873521813299</c:v>
                </c:pt>
                <c:pt idx="12">
                  <c:v>124.71743061353899</c:v>
                </c:pt>
                <c:pt idx="13">
                  <c:v>130.38649817869899</c:v>
                </c:pt>
                <c:pt idx="14">
                  <c:v>136.987724918238</c:v>
                </c:pt>
                <c:pt idx="15">
                  <c:v>141.98785949881099</c:v>
                </c:pt>
                <c:pt idx="16">
                  <c:v>147.100911305202</c:v>
                </c:pt>
                <c:pt idx="17">
                  <c:v>151.38491374038699</c:v>
                </c:pt>
                <c:pt idx="18">
                  <c:v>156.32052686845901</c:v>
                </c:pt>
                <c:pt idx="19">
                  <c:v>164.13489943682501</c:v>
                </c:pt>
                <c:pt idx="20">
                  <c:v>174.735577471959</c:v>
                </c:pt>
                <c:pt idx="21">
                  <c:v>185.38416900885801</c:v>
                </c:pt>
                <c:pt idx="22">
                  <c:v>188.67162860974801</c:v>
                </c:pt>
                <c:pt idx="23">
                  <c:v>190.97374452045801</c:v>
                </c:pt>
                <c:pt idx="24">
                  <c:v>197.655779407523</c:v>
                </c:pt>
                <c:pt idx="25">
                  <c:v>203.98400337603499</c:v>
                </c:pt>
                <c:pt idx="26">
                  <c:v>203.315438401264</c:v>
                </c:pt>
                <c:pt idx="27">
                  <c:v>201.84508693299799</c:v>
                </c:pt>
                <c:pt idx="28">
                  <c:v>208.27182470573001</c:v>
                </c:pt>
                <c:pt idx="29">
                  <c:v>213.002721702738</c:v>
                </c:pt>
                <c:pt idx="30">
                  <c:v>209.228772177504</c:v>
                </c:pt>
                <c:pt idx="31">
                  <c:v>206.27497944969201</c:v>
                </c:pt>
                <c:pt idx="32">
                  <c:v>206.14563790012201</c:v>
                </c:pt>
                <c:pt idx="33">
                  <c:v>203.469825437152</c:v>
                </c:pt>
                <c:pt idx="34">
                  <c:v>196.57364793820901</c:v>
                </c:pt>
                <c:pt idx="35">
                  <c:v>190.54428119620701</c:v>
                </c:pt>
                <c:pt idx="36">
                  <c:v>187.876705422903</c:v>
                </c:pt>
                <c:pt idx="37">
                  <c:v>185.82889778210799</c:v>
                </c:pt>
                <c:pt idx="38">
                  <c:v>184.45004963121499</c:v>
                </c:pt>
                <c:pt idx="39">
                  <c:v>181.602873755248</c:v>
                </c:pt>
                <c:pt idx="40">
                  <c:v>175.21364080852899</c:v>
                </c:pt>
                <c:pt idx="41">
                  <c:v>167.85742311680701</c:v>
                </c:pt>
                <c:pt idx="42">
                  <c:v>169.879294639584</c:v>
                </c:pt>
                <c:pt idx="43">
                  <c:v>175.54706348813599</c:v>
                </c:pt>
                <c:pt idx="44">
                  <c:v>173.294577510755</c:v>
                </c:pt>
                <c:pt idx="45">
                  <c:v>169.41802413016799</c:v>
                </c:pt>
                <c:pt idx="46">
                  <c:v>171.54743837231601</c:v>
                </c:pt>
                <c:pt idx="47">
                  <c:v>175.33065349693501</c:v>
                </c:pt>
                <c:pt idx="48">
                  <c:v>175.092567700053</c:v>
                </c:pt>
                <c:pt idx="49">
                  <c:v>173.33636200097999</c:v>
                </c:pt>
                <c:pt idx="50">
                  <c:v>175.38422944029901</c:v>
                </c:pt>
                <c:pt idx="51">
                  <c:v>180.294387849976</c:v>
                </c:pt>
                <c:pt idx="52">
                  <c:v>184.610312005851</c:v>
                </c:pt>
                <c:pt idx="53">
                  <c:v>190.74941431578</c:v>
                </c:pt>
                <c:pt idx="54">
                  <c:v>194.04912401096001</c:v>
                </c:pt>
                <c:pt idx="55">
                  <c:v>193.90074531604901</c:v>
                </c:pt>
                <c:pt idx="56">
                  <c:v>197.23008572438999</c:v>
                </c:pt>
                <c:pt idx="57">
                  <c:v>204.192549266638</c:v>
                </c:pt>
                <c:pt idx="58">
                  <c:v>213.71316528288699</c:v>
                </c:pt>
                <c:pt idx="59">
                  <c:v>221.28395945193401</c:v>
                </c:pt>
                <c:pt idx="60">
                  <c:v>222.31599011673401</c:v>
                </c:pt>
                <c:pt idx="61">
                  <c:v>222.21667758016901</c:v>
                </c:pt>
                <c:pt idx="62">
                  <c:v>227.08385019291501</c:v>
                </c:pt>
                <c:pt idx="63">
                  <c:v>231.241447945342</c:v>
                </c:pt>
                <c:pt idx="64">
                  <c:v>231.79202472902699</c:v>
                </c:pt>
                <c:pt idx="65">
                  <c:v>237.19646128244699</c:v>
                </c:pt>
                <c:pt idx="66">
                  <c:v>247.429639450254</c:v>
                </c:pt>
                <c:pt idx="67">
                  <c:v>256.02580688155001</c:v>
                </c:pt>
                <c:pt idx="68">
                  <c:v>265.57218122388599</c:v>
                </c:pt>
                <c:pt idx="69">
                  <c:v>277.97587526076097</c:v>
                </c:pt>
                <c:pt idx="70">
                  <c:v>286.89192144669602</c:v>
                </c:pt>
                <c:pt idx="71">
                  <c:v>290.03017868064802</c:v>
                </c:pt>
                <c:pt idx="72">
                  <c:v>284.57366067932298</c:v>
                </c:pt>
                <c:pt idx="73">
                  <c:v>272.93737192200399</c:v>
                </c:pt>
                <c:pt idx="74">
                  <c:v>277.27179045402403</c:v>
                </c:pt>
                <c:pt idx="75">
                  <c:v>290.389898472889</c:v>
                </c:pt>
                <c:pt idx="76">
                  <c:v>291.58535747227597</c:v>
                </c:pt>
                <c:pt idx="77">
                  <c:v>294.43787938112501</c:v>
                </c:pt>
                <c:pt idx="78">
                  <c:v>297.78264517544</c:v>
                </c:pt>
                <c:pt idx="79">
                  <c:v>293.34442855794401</c:v>
                </c:pt>
                <c:pt idx="80">
                  <c:v>288.42059258527598</c:v>
                </c:pt>
                <c:pt idx="81">
                  <c:v>289.04256840226498</c:v>
                </c:pt>
                <c:pt idx="82">
                  <c:v>289.84551001349001</c:v>
                </c:pt>
                <c:pt idx="83">
                  <c:v>291.15102293503401</c:v>
                </c:pt>
                <c:pt idx="84">
                  <c:v>296.53437620688402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B1-4C21-92A8-82EB729D96D6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RegionalPropertyType!$V$6:$V$90</c:f>
              <c:numCache>
                <c:formatCode>0</c:formatCode>
                <c:ptCount val="85"/>
                <c:pt idx="0">
                  <c:v>97.637128666782999</c:v>
                </c:pt>
                <c:pt idx="1">
                  <c:v>98.3094740945252</c:v>
                </c:pt>
                <c:pt idx="2">
                  <c:v>97.878123556441494</c:v>
                </c:pt>
                <c:pt idx="3">
                  <c:v>100</c:v>
                </c:pt>
                <c:pt idx="4">
                  <c:v>103.713803774049</c:v>
                </c:pt>
                <c:pt idx="5">
                  <c:v>106.79871730001101</c:v>
                </c:pt>
                <c:pt idx="6">
                  <c:v>112.12457456054101</c:v>
                </c:pt>
                <c:pt idx="7">
                  <c:v>119.02830345034501</c:v>
                </c:pt>
                <c:pt idx="8">
                  <c:v>124.06452156899999</c:v>
                </c:pt>
                <c:pt idx="9">
                  <c:v>126.326198492117</c:v>
                </c:pt>
                <c:pt idx="10">
                  <c:v>131.26726033630399</c:v>
                </c:pt>
                <c:pt idx="11">
                  <c:v>141.94713581305101</c:v>
                </c:pt>
                <c:pt idx="12">
                  <c:v>151.157972920823</c:v>
                </c:pt>
                <c:pt idx="13">
                  <c:v>157.451080438704</c:v>
                </c:pt>
                <c:pt idx="14">
                  <c:v>163.19463517188501</c:v>
                </c:pt>
                <c:pt idx="15">
                  <c:v>168.82388970642199</c:v>
                </c:pt>
                <c:pt idx="16">
                  <c:v>175.853256795974</c:v>
                </c:pt>
                <c:pt idx="17">
                  <c:v>185.012807695411</c:v>
                </c:pt>
                <c:pt idx="18">
                  <c:v>189.44263343109799</c:v>
                </c:pt>
                <c:pt idx="19">
                  <c:v>192.814775598919</c:v>
                </c:pt>
                <c:pt idx="20">
                  <c:v>204.51679201597</c:v>
                </c:pt>
                <c:pt idx="21">
                  <c:v>216.637147658754</c:v>
                </c:pt>
                <c:pt idx="22">
                  <c:v>220.34028784726399</c:v>
                </c:pt>
                <c:pt idx="23">
                  <c:v>223.053516883866</c:v>
                </c:pt>
                <c:pt idx="24">
                  <c:v>226.86516430624599</c:v>
                </c:pt>
                <c:pt idx="25">
                  <c:v>226.082619911134</c:v>
                </c:pt>
                <c:pt idx="26">
                  <c:v>221.89761545673599</c:v>
                </c:pt>
                <c:pt idx="27">
                  <c:v>223.73625879537599</c:v>
                </c:pt>
                <c:pt idx="28">
                  <c:v>237.07143501190001</c:v>
                </c:pt>
                <c:pt idx="29">
                  <c:v>250.245623007109</c:v>
                </c:pt>
                <c:pt idx="30">
                  <c:v>246.12987606481201</c:v>
                </c:pt>
                <c:pt idx="31">
                  <c:v>237.87336809728001</c:v>
                </c:pt>
                <c:pt idx="32">
                  <c:v>239.54682861039899</c:v>
                </c:pt>
                <c:pt idx="33">
                  <c:v>239.42773762329199</c:v>
                </c:pt>
                <c:pt idx="34">
                  <c:v>229.678181803569</c:v>
                </c:pt>
                <c:pt idx="35">
                  <c:v>221.18552890575501</c:v>
                </c:pt>
                <c:pt idx="36">
                  <c:v>214.82571534348401</c:v>
                </c:pt>
                <c:pt idx="37">
                  <c:v>208.74374791929699</c:v>
                </c:pt>
                <c:pt idx="38">
                  <c:v>205.628678011543</c:v>
                </c:pt>
                <c:pt idx="39">
                  <c:v>202.41686376653101</c:v>
                </c:pt>
                <c:pt idx="40">
                  <c:v>200.91989593704099</c:v>
                </c:pt>
                <c:pt idx="41">
                  <c:v>199.22362615474799</c:v>
                </c:pt>
                <c:pt idx="42">
                  <c:v>201.465845011867</c:v>
                </c:pt>
                <c:pt idx="43">
                  <c:v>208.06957923688299</c:v>
                </c:pt>
                <c:pt idx="44">
                  <c:v>211.977008121046</c:v>
                </c:pt>
                <c:pt idx="45">
                  <c:v>215.26118601422499</c:v>
                </c:pt>
                <c:pt idx="46">
                  <c:v>222.05099741647001</c:v>
                </c:pt>
                <c:pt idx="47">
                  <c:v>226.54405047978</c:v>
                </c:pt>
                <c:pt idx="48">
                  <c:v>226.05463773058699</c:v>
                </c:pt>
                <c:pt idx="49">
                  <c:v>227.21269128635001</c:v>
                </c:pt>
                <c:pt idx="50">
                  <c:v>236.05176264108701</c:v>
                </c:pt>
                <c:pt idx="51">
                  <c:v>245.60550769048399</c:v>
                </c:pt>
                <c:pt idx="52">
                  <c:v>249.61965976389899</c:v>
                </c:pt>
                <c:pt idx="53">
                  <c:v>254.251130984463</c:v>
                </c:pt>
                <c:pt idx="54">
                  <c:v>262.14622783458702</c:v>
                </c:pt>
                <c:pt idx="55">
                  <c:v>271.88349540320002</c:v>
                </c:pt>
                <c:pt idx="56">
                  <c:v>285.05416889915602</c:v>
                </c:pt>
                <c:pt idx="57">
                  <c:v>302.41897039638599</c:v>
                </c:pt>
                <c:pt idx="58">
                  <c:v>316.399062731046</c:v>
                </c:pt>
                <c:pt idx="59">
                  <c:v>325.05851534819902</c:v>
                </c:pt>
                <c:pt idx="60">
                  <c:v>335.69973606327102</c:v>
                </c:pt>
                <c:pt idx="61">
                  <c:v>348.32022425582397</c:v>
                </c:pt>
                <c:pt idx="62">
                  <c:v>352.87548791484602</c:v>
                </c:pt>
                <c:pt idx="63">
                  <c:v>355.65117495984401</c:v>
                </c:pt>
                <c:pt idx="64">
                  <c:v>367.471520922335</c:v>
                </c:pt>
                <c:pt idx="65">
                  <c:v>378.77471404102999</c:v>
                </c:pt>
                <c:pt idx="66">
                  <c:v>380.78015291618402</c:v>
                </c:pt>
                <c:pt idx="67">
                  <c:v>384.76280583007798</c:v>
                </c:pt>
                <c:pt idx="68">
                  <c:v>399.88117101346302</c:v>
                </c:pt>
                <c:pt idx="69">
                  <c:v>416.06784434882599</c:v>
                </c:pt>
                <c:pt idx="70">
                  <c:v>421.63931599289998</c:v>
                </c:pt>
                <c:pt idx="71">
                  <c:v>419.84800683002601</c:v>
                </c:pt>
                <c:pt idx="72">
                  <c:v>418.033592879286</c:v>
                </c:pt>
                <c:pt idx="73">
                  <c:v>423.85206543090698</c:v>
                </c:pt>
                <c:pt idx="74">
                  <c:v>426.88040740765001</c:v>
                </c:pt>
                <c:pt idx="75">
                  <c:v>428.26210408707999</c:v>
                </c:pt>
                <c:pt idx="76">
                  <c:v>444.26551979886801</c:v>
                </c:pt>
                <c:pt idx="77">
                  <c:v>463.715435733248</c:v>
                </c:pt>
                <c:pt idx="78">
                  <c:v>457.87794884633701</c:v>
                </c:pt>
                <c:pt idx="79">
                  <c:v>447.09347503608899</c:v>
                </c:pt>
                <c:pt idx="80">
                  <c:v>463.50963819024599</c:v>
                </c:pt>
                <c:pt idx="81">
                  <c:v>478.61153485705302</c:v>
                </c:pt>
                <c:pt idx="82">
                  <c:v>476.12013837286997</c:v>
                </c:pt>
                <c:pt idx="83">
                  <c:v>474.99402500564003</c:v>
                </c:pt>
                <c:pt idx="84">
                  <c:v>477.55892542547099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B1-4C21-92A8-82EB729D9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RegionalPropertyType!$W$6:$W$90</c:f>
              <c:numCache>
                <c:formatCode>0</c:formatCode>
                <c:ptCount val="85"/>
                <c:pt idx="0">
                  <c:v>94.264581582009399</c:v>
                </c:pt>
                <c:pt idx="1">
                  <c:v>96.010148956576202</c:v>
                </c:pt>
                <c:pt idx="2">
                  <c:v>99.152098577674494</c:v>
                </c:pt>
                <c:pt idx="3">
                  <c:v>100</c:v>
                </c:pt>
                <c:pt idx="4">
                  <c:v>98.046235482164604</c:v>
                </c:pt>
                <c:pt idx="5">
                  <c:v>98.489029171903198</c:v>
                </c:pt>
                <c:pt idx="6">
                  <c:v>103.297879190114</c:v>
                </c:pt>
                <c:pt idx="7">
                  <c:v>106.112773465763</c:v>
                </c:pt>
                <c:pt idx="8">
                  <c:v>104.59714804552399</c:v>
                </c:pt>
                <c:pt idx="9">
                  <c:v>105.35444106718499</c:v>
                </c:pt>
                <c:pt idx="10">
                  <c:v>109.87682556632301</c:v>
                </c:pt>
                <c:pt idx="11">
                  <c:v>113.36283209899401</c:v>
                </c:pt>
                <c:pt idx="12">
                  <c:v>114.022388163446</c:v>
                </c:pt>
                <c:pt idx="13">
                  <c:v>114.17300496161999</c:v>
                </c:pt>
                <c:pt idx="14">
                  <c:v>117.192734107094</c:v>
                </c:pt>
                <c:pt idx="15">
                  <c:v>121.979025347465</c:v>
                </c:pt>
                <c:pt idx="16">
                  <c:v>126.296551154642</c:v>
                </c:pt>
                <c:pt idx="17">
                  <c:v>131.622307777955</c:v>
                </c:pt>
                <c:pt idx="18">
                  <c:v>138.268698482129</c:v>
                </c:pt>
                <c:pt idx="19">
                  <c:v>144.82073260402601</c:v>
                </c:pt>
                <c:pt idx="20">
                  <c:v>150.08644403696499</c:v>
                </c:pt>
                <c:pt idx="21">
                  <c:v>155.549088566352</c:v>
                </c:pt>
                <c:pt idx="22">
                  <c:v>160.636267929383</c:v>
                </c:pt>
                <c:pt idx="23">
                  <c:v>163.72227556649599</c:v>
                </c:pt>
                <c:pt idx="24">
                  <c:v>165.00623232071899</c:v>
                </c:pt>
                <c:pt idx="25">
                  <c:v>165.59851239694501</c:v>
                </c:pt>
                <c:pt idx="26">
                  <c:v>167.122618534797</c:v>
                </c:pt>
                <c:pt idx="27">
                  <c:v>170.13435660672999</c:v>
                </c:pt>
                <c:pt idx="28">
                  <c:v>173.933491324698</c:v>
                </c:pt>
                <c:pt idx="29">
                  <c:v>174.725854806597</c:v>
                </c:pt>
                <c:pt idx="30">
                  <c:v>170.45657073324401</c:v>
                </c:pt>
                <c:pt idx="31">
                  <c:v>167.68412833989399</c:v>
                </c:pt>
                <c:pt idx="32">
                  <c:v>165.18521661884901</c:v>
                </c:pt>
                <c:pt idx="33">
                  <c:v>158.61632382837499</c:v>
                </c:pt>
                <c:pt idx="34">
                  <c:v>149.41462902820101</c:v>
                </c:pt>
                <c:pt idx="35">
                  <c:v>141.81730125703601</c:v>
                </c:pt>
                <c:pt idx="36">
                  <c:v>135.87405677222901</c:v>
                </c:pt>
                <c:pt idx="37">
                  <c:v>132.06093011220301</c:v>
                </c:pt>
                <c:pt idx="38">
                  <c:v>131.085652134246</c:v>
                </c:pt>
                <c:pt idx="39">
                  <c:v>129.26793221636001</c:v>
                </c:pt>
                <c:pt idx="40">
                  <c:v>125.518151694474</c:v>
                </c:pt>
                <c:pt idx="41">
                  <c:v>121.93200847522699</c:v>
                </c:pt>
                <c:pt idx="42">
                  <c:v>120.290983135486</c:v>
                </c:pt>
                <c:pt idx="43">
                  <c:v>118.423591016674</c:v>
                </c:pt>
                <c:pt idx="44">
                  <c:v>115.33675230166401</c:v>
                </c:pt>
                <c:pt idx="45">
                  <c:v>113.76855933562101</c:v>
                </c:pt>
                <c:pt idx="46">
                  <c:v>112.957547610326</c:v>
                </c:pt>
                <c:pt idx="47">
                  <c:v>111.412643291102</c:v>
                </c:pt>
                <c:pt idx="48">
                  <c:v>111.33969961356399</c:v>
                </c:pt>
                <c:pt idx="49">
                  <c:v>113.560778412559</c:v>
                </c:pt>
                <c:pt idx="50">
                  <c:v>116.61059863259401</c:v>
                </c:pt>
                <c:pt idx="51">
                  <c:v>118.449663617753</c:v>
                </c:pt>
                <c:pt idx="52">
                  <c:v>119.782075561358</c:v>
                </c:pt>
                <c:pt idx="53">
                  <c:v>121.281787155796</c:v>
                </c:pt>
                <c:pt idx="54">
                  <c:v>122.07096330189199</c:v>
                </c:pt>
                <c:pt idx="55">
                  <c:v>123.106364701109</c:v>
                </c:pt>
                <c:pt idx="56">
                  <c:v>126.242937862456</c:v>
                </c:pt>
                <c:pt idx="57">
                  <c:v>130.59634427515999</c:v>
                </c:pt>
                <c:pt idx="58">
                  <c:v>130.991663467015</c:v>
                </c:pt>
                <c:pt idx="59">
                  <c:v>130.19271707683799</c:v>
                </c:pt>
                <c:pt idx="60">
                  <c:v>136.116461400741</c:v>
                </c:pt>
                <c:pt idx="61">
                  <c:v>145.080724912031</c:v>
                </c:pt>
                <c:pt idx="62">
                  <c:v>146.81030149183499</c:v>
                </c:pt>
                <c:pt idx="63">
                  <c:v>144.64010736716</c:v>
                </c:pt>
                <c:pt idx="64">
                  <c:v>145.18250140071399</c:v>
                </c:pt>
                <c:pt idx="65">
                  <c:v>147.58606340849499</c:v>
                </c:pt>
                <c:pt idx="66">
                  <c:v>153.08489272714701</c:v>
                </c:pt>
                <c:pt idx="67">
                  <c:v>157.97494363609201</c:v>
                </c:pt>
                <c:pt idx="68">
                  <c:v>161.424356667257</c:v>
                </c:pt>
                <c:pt idx="69">
                  <c:v>163.54994215624299</c:v>
                </c:pt>
                <c:pt idx="70">
                  <c:v>163.46427560746599</c:v>
                </c:pt>
                <c:pt idx="71">
                  <c:v>166.331843529499</c:v>
                </c:pt>
                <c:pt idx="72">
                  <c:v>173.16943034285401</c:v>
                </c:pt>
                <c:pt idx="73">
                  <c:v>180.19684319732499</c:v>
                </c:pt>
                <c:pt idx="74">
                  <c:v>185.16221048070301</c:v>
                </c:pt>
                <c:pt idx="75">
                  <c:v>187.79072721487501</c:v>
                </c:pt>
                <c:pt idx="76">
                  <c:v>188.07071654639401</c:v>
                </c:pt>
                <c:pt idx="77">
                  <c:v>188.98317702688701</c:v>
                </c:pt>
                <c:pt idx="78">
                  <c:v>193.17673015575701</c:v>
                </c:pt>
                <c:pt idx="79">
                  <c:v>197.863619731471</c:v>
                </c:pt>
                <c:pt idx="80">
                  <c:v>203.62311979617999</c:v>
                </c:pt>
                <c:pt idx="81">
                  <c:v>210.090156609621</c:v>
                </c:pt>
                <c:pt idx="82">
                  <c:v>210.33934475181101</c:v>
                </c:pt>
                <c:pt idx="83">
                  <c:v>209.13980057221201</c:v>
                </c:pt>
                <c:pt idx="84">
                  <c:v>212.11630243404801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FA-4220-A520-CEB014F35DDB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RegionalPropertyType!$X$6:$X$90</c:f>
              <c:numCache>
                <c:formatCode>0</c:formatCode>
                <c:ptCount val="85"/>
                <c:pt idx="0">
                  <c:v>97.240154090420702</c:v>
                </c:pt>
                <c:pt idx="1">
                  <c:v>103.12045245978599</c:v>
                </c:pt>
                <c:pt idx="2">
                  <c:v>103.47982659850101</c:v>
                </c:pt>
                <c:pt idx="3">
                  <c:v>100</c:v>
                </c:pt>
                <c:pt idx="4">
                  <c:v>99.638515014057703</c:v>
                </c:pt>
                <c:pt idx="5">
                  <c:v>101.873020801099</c:v>
                </c:pt>
                <c:pt idx="6">
                  <c:v>105.413536372436</c:v>
                </c:pt>
                <c:pt idx="7">
                  <c:v>107.83057731914199</c:v>
                </c:pt>
                <c:pt idx="8">
                  <c:v>108.23242633292099</c:v>
                </c:pt>
                <c:pt idx="9">
                  <c:v>108.82998895852801</c:v>
                </c:pt>
                <c:pt idx="10">
                  <c:v>111.498897266472</c:v>
                </c:pt>
                <c:pt idx="11">
                  <c:v>114.846552544326</c:v>
                </c:pt>
                <c:pt idx="12">
                  <c:v>116.77458003834001</c:v>
                </c:pt>
                <c:pt idx="13">
                  <c:v>118.414507912608</c:v>
                </c:pt>
                <c:pt idx="14">
                  <c:v>121.949303692391</c:v>
                </c:pt>
                <c:pt idx="15">
                  <c:v>126.278238000735</c:v>
                </c:pt>
                <c:pt idx="16">
                  <c:v>131.992164529533</c:v>
                </c:pt>
                <c:pt idx="17">
                  <c:v>138.91920382791901</c:v>
                </c:pt>
                <c:pt idx="18">
                  <c:v>142.84957538213601</c:v>
                </c:pt>
                <c:pt idx="19">
                  <c:v>146.91252651545699</c:v>
                </c:pt>
                <c:pt idx="20">
                  <c:v>155.33729332031399</c:v>
                </c:pt>
                <c:pt idx="21">
                  <c:v>161.62752048902101</c:v>
                </c:pt>
                <c:pt idx="22">
                  <c:v>163.90846930004</c:v>
                </c:pt>
                <c:pt idx="23">
                  <c:v>170.58624946499799</c:v>
                </c:pt>
                <c:pt idx="24">
                  <c:v>180.10192733830999</c:v>
                </c:pt>
                <c:pt idx="25">
                  <c:v>184.97162834274599</c:v>
                </c:pt>
                <c:pt idx="26">
                  <c:v>183.24323872790001</c:v>
                </c:pt>
                <c:pt idx="27">
                  <c:v>181.289566436716</c:v>
                </c:pt>
                <c:pt idx="28">
                  <c:v>182.53638199671801</c:v>
                </c:pt>
                <c:pt idx="29">
                  <c:v>184.01065207413899</c:v>
                </c:pt>
                <c:pt idx="30">
                  <c:v>185.96325335058901</c:v>
                </c:pt>
                <c:pt idx="31">
                  <c:v>186.09198315587301</c:v>
                </c:pt>
                <c:pt idx="32">
                  <c:v>181.698353643438</c:v>
                </c:pt>
                <c:pt idx="33">
                  <c:v>176.61051010532401</c:v>
                </c:pt>
                <c:pt idx="34">
                  <c:v>170.259217147497</c:v>
                </c:pt>
                <c:pt idx="35">
                  <c:v>162.021175438722</c:v>
                </c:pt>
                <c:pt idx="36">
                  <c:v>152.47365218150199</c:v>
                </c:pt>
                <c:pt idx="37">
                  <c:v>146.3947355434</c:v>
                </c:pt>
                <c:pt idx="38">
                  <c:v>145.786040873557</c:v>
                </c:pt>
                <c:pt idx="39">
                  <c:v>144.271703259649</c:v>
                </c:pt>
                <c:pt idx="40">
                  <c:v>139.94193615946699</c:v>
                </c:pt>
                <c:pt idx="41">
                  <c:v>136.00767250615101</c:v>
                </c:pt>
                <c:pt idx="42">
                  <c:v>133.95453351282401</c:v>
                </c:pt>
                <c:pt idx="43">
                  <c:v>131.68184873533701</c:v>
                </c:pt>
                <c:pt idx="44">
                  <c:v>129.51837622756099</c:v>
                </c:pt>
                <c:pt idx="45">
                  <c:v>130.889567596956</c:v>
                </c:pt>
                <c:pt idx="46">
                  <c:v>131.98292226925</c:v>
                </c:pt>
                <c:pt idx="47">
                  <c:v>129.269431338591</c:v>
                </c:pt>
                <c:pt idx="48">
                  <c:v>125.515531882486</c:v>
                </c:pt>
                <c:pt idx="49">
                  <c:v>125.117252164692</c:v>
                </c:pt>
                <c:pt idx="50">
                  <c:v>131.93908714732299</c:v>
                </c:pt>
                <c:pt idx="51">
                  <c:v>136.72528165675101</c:v>
                </c:pt>
                <c:pt idx="52">
                  <c:v>135.285386475732</c:v>
                </c:pt>
                <c:pt idx="53">
                  <c:v>136.549673579288</c:v>
                </c:pt>
                <c:pt idx="54">
                  <c:v>141.152362011728</c:v>
                </c:pt>
                <c:pt idx="55">
                  <c:v>144.448364837095</c:v>
                </c:pt>
                <c:pt idx="56">
                  <c:v>147.26316121622699</c:v>
                </c:pt>
                <c:pt idx="57">
                  <c:v>150.76154748052701</c:v>
                </c:pt>
                <c:pt idx="58">
                  <c:v>154.81033007750199</c:v>
                </c:pt>
                <c:pt idx="59">
                  <c:v>159.1525877679</c:v>
                </c:pt>
                <c:pt idx="60">
                  <c:v>163.14922876869301</c:v>
                </c:pt>
                <c:pt idx="61">
                  <c:v>167.75784293986601</c:v>
                </c:pt>
                <c:pt idx="62">
                  <c:v>169.779617076546</c:v>
                </c:pt>
                <c:pt idx="63">
                  <c:v>172.00802313386899</c:v>
                </c:pt>
                <c:pt idx="64">
                  <c:v>180.70043446811201</c:v>
                </c:pt>
                <c:pt idx="65">
                  <c:v>189.17295496365901</c:v>
                </c:pt>
                <c:pt idx="66">
                  <c:v>187.99109242528201</c:v>
                </c:pt>
                <c:pt idx="67">
                  <c:v>186.924568267875</c:v>
                </c:pt>
                <c:pt idx="68">
                  <c:v>197.80161257762899</c:v>
                </c:pt>
                <c:pt idx="69">
                  <c:v>214.844840140033</c:v>
                </c:pt>
                <c:pt idx="70">
                  <c:v>221.72835441752801</c:v>
                </c:pt>
                <c:pt idx="71">
                  <c:v>219.782926070065</c:v>
                </c:pt>
                <c:pt idx="72">
                  <c:v>223.32215111032701</c:v>
                </c:pt>
                <c:pt idx="73">
                  <c:v>231.531877573385</c:v>
                </c:pt>
                <c:pt idx="74">
                  <c:v>237.712538068653</c:v>
                </c:pt>
                <c:pt idx="75">
                  <c:v>242.11643265071601</c:v>
                </c:pt>
                <c:pt idx="76">
                  <c:v>247.57058168427</c:v>
                </c:pt>
                <c:pt idx="77">
                  <c:v>250.95384274313901</c:v>
                </c:pt>
                <c:pt idx="78">
                  <c:v>257.40999894813899</c:v>
                </c:pt>
                <c:pt idx="79">
                  <c:v>269.32960008751201</c:v>
                </c:pt>
                <c:pt idx="80">
                  <c:v>275.32083458157098</c:v>
                </c:pt>
                <c:pt idx="81">
                  <c:v>269.639306036611</c:v>
                </c:pt>
                <c:pt idx="82">
                  <c:v>276.32130133444798</c:v>
                </c:pt>
                <c:pt idx="83">
                  <c:v>286.22058219347798</c:v>
                </c:pt>
                <c:pt idx="84">
                  <c:v>284.63561643140599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FA-4220-A520-CEB014F35DDB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RegionalPropertyType!$Y$6:$Y$90</c:f>
              <c:numCache>
                <c:formatCode>0</c:formatCode>
                <c:ptCount val="85"/>
                <c:pt idx="0">
                  <c:v>98.443053647283094</c:v>
                </c:pt>
                <c:pt idx="1">
                  <c:v>97.216661343593103</c:v>
                </c:pt>
                <c:pt idx="2">
                  <c:v>97.452161157198205</c:v>
                </c:pt>
                <c:pt idx="3">
                  <c:v>100</c:v>
                </c:pt>
                <c:pt idx="4">
                  <c:v>102.152885094588</c:v>
                </c:pt>
                <c:pt idx="5">
                  <c:v>103.36900534885601</c:v>
                </c:pt>
                <c:pt idx="6">
                  <c:v>106.31872113231699</c:v>
                </c:pt>
                <c:pt idx="7">
                  <c:v>109.317555566773</c:v>
                </c:pt>
                <c:pt idx="8">
                  <c:v>109.90364369767801</c:v>
                </c:pt>
                <c:pt idx="9">
                  <c:v>110.662281628717</c:v>
                </c:pt>
                <c:pt idx="10">
                  <c:v>113.582817026966</c:v>
                </c:pt>
                <c:pt idx="11">
                  <c:v>118.620154612798</c:v>
                </c:pt>
                <c:pt idx="12">
                  <c:v>124.581556670832</c:v>
                </c:pt>
                <c:pt idx="13">
                  <c:v>127.665024833999</c:v>
                </c:pt>
                <c:pt idx="14">
                  <c:v>129.407230189084</c:v>
                </c:pt>
                <c:pt idx="15">
                  <c:v>135.04428293535599</c:v>
                </c:pt>
                <c:pt idx="16">
                  <c:v>142.96154604181601</c:v>
                </c:pt>
                <c:pt idx="17">
                  <c:v>149.81166235335601</c:v>
                </c:pt>
                <c:pt idx="18">
                  <c:v>154.97965421356599</c:v>
                </c:pt>
                <c:pt idx="19">
                  <c:v>160.05919522608801</c:v>
                </c:pt>
                <c:pt idx="20">
                  <c:v>168.59688016436201</c:v>
                </c:pt>
                <c:pt idx="21">
                  <c:v>179.03389723051399</c:v>
                </c:pt>
                <c:pt idx="22">
                  <c:v>180.465943266784</c:v>
                </c:pt>
                <c:pt idx="23">
                  <c:v>179.95630963667099</c:v>
                </c:pt>
                <c:pt idx="24">
                  <c:v>188.95620767382599</c:v>
                </c:pt>
                <c:pt idx="25">
                  <c:v>196.75278485480601</c:v>
                </c:pt>
                <c:pt idx="26">
                  <c:v>190.28514928460899</c:v>
                </c:pt>
                <c:pt idx="27">
                  <c:v>184.46878982518501</c:v>
                </c:pt>
                <c:pt idx="28">
                  <c:v>189.755225971926</c:v>
                </c:pt>
                <c:pt idx="29">
                  <c:v>194.33566932468301</c:v>
                </c:pt>
                <c:pt idx="30">
                  <c:v>188.93772999925599</c:v>
                </c:pt>
                <c:pt idx="31">
                  <c:v>181.361096660101</c:v>
                </c:pt>
                <c:pt idx="32">
                  <c:v>177.03789533406399</c:v>
                </c:pt>
                <c:pt idx="33">
                  <c:v>169.67081645968</c:v>
                </c:pt>
                <c:pt idx="34">
                  <c:v>158.455041697035</c:v>
                </c:pt>
                <c:pt idx="35">
                  <c:v>150.02734622814</c:v>
                </c:pt>
                <c:pt idx="36">
                  <c:v>145.80837552522101</c:v>
                </c:pt>
                <c:pt idx="37">
                  <c:v>142.59887118839299</c:v>
                </c:pt>
                <c:pt idx="38">
                  <c:v>138.568430129115</c:v>
                </c:pt>
                <c:pt idx="39">
                  <c:v>134.82389184390499</c:v>
                </c:pt>
                <c:pt idx="40">
                  <c:v>132.736920498091</c:v>
                </c:pt>
                <c:pt idx="41">
                  <c:v>131.592511272161</c:v>
                </c:pt>
                <c:pt idx="42">
                  <c:v>131.70135387432001</c:v>
                </c:pt>
                <c:pt idx="43">
                  <c:v>130.68485292662899</c:v>
                </c:pt>
                <c:pt idx="44">
                  <c:v>128.45395343921501</c:v>
                </c:pt>
                <c:pt idx="45">
                  <c:v>128.35686585746799</c:v>
                </c:pt>
                <c:pt idx="46">
                  <c:v>129.786757816527</c:v>
                </c:pt>
                <c:pt idx="47">
                  <c:v>129.41231441303799</c:v>
                </c:pt>
                <c:pt idx="48">
                  <c:v>129.03422366119599</c:v>
                </c:pt>
                <c:pt idx="49">
                  <c:v>131.16095587938</c:v>
                </c:pt>
                <c:pt idx="50">
                  <c:v>133.91715083423901</c:v>
                </c:pt>
                <c:pt idx="51">
                  <c:v>135.382955943414</c:v>
                </c:pt>
                <c:pt idx="52">
                  <c:v>139.37977041556999</c:v>
                </c:pt>
                <c:pt idx="53">
                  <c:v>146.27097929438199</c:v>
                </c:pt>
                <c:pt idx="54">
                  <c:v>145.61439021815301</c:v>
                </c:pt>
                <c:pt idx="55">
                  <c:v>141.655531729318</c:v>
                </c:pt>
                <c:pt idx="56">
                  <c:v>145.35098401374</c:v>
                </c:pt>
                <c:pt idx="57">
                  <c:v>154.45857292458101</c:v>
                </c:pt>
                <c:pt idx="58">
                  <c:v>160.13862168641</c:v>
                </c:pt>
                <c:pt idx="59">
                  <c:v>160.725648303572</c:v>
                </c:pt>
                <c:pt idx="60">
                  <c:v>163.37632282146501</c:v>
                </c:pt>
                <c:pt idx="61">
                  <c:v>167.095438756449</c:v>
                </c:pt>
                <c:pt idx="62">
                  <c:v>167.652814903022</c:v>
                </c:pt>
                <c:pt idx="63">
                  <c:v>167.470931716812</c:v>
                </c:pt>
                <c:pt idx="64">
                  <c:v>169.47672370458</c:v>
                </c:pt>
                <c:pt idx="65">
                  <c:v>172.012065320403</c:v>
                </c:pt>
                <c:pt idx="66">
                  <c:v>177.669474081434</c:v>
                </c:pt>
                <c:pt idx="67">
                  <c:v>185.08754931462201</c:v>
                </c:pt>
                <c:pt idx="68">
                  <c:v>192.06467065393099</c:v>
                </c:pt>
                <c:pt idx="69">
                  <c:v>199.12754841358699</c:v>
                </c:pt>
                <c:pt idx="70">
                  <c:v>198.94442442332601</c:v>
                </c:pt>
                <c:pt idx="71">
                  <c:v>195.24476950041401</c:v>
                </c:pt>
                <c:pt idx="72">
                  <c:v>198.39306275291</c:v>
                </c:pt>
                <c:pt idx="73">
                  <c:v>207.504728624753</c:v>
                </c:pt>
                <c:pt idx="74">
                  <c:v>210.50080230122299</c:v>
                </c:pt>
                <c:pt idx="75">
                  <c:v>205.79178843920999</c:v>
                </c:pt>
                <c:pt idx="76">
                  <c:v>203.24955848966999</c:v>
                </c:pt>
                <c:pt idx="77">
                  <c:v>204.61034606683</c:v>
                </c:pt>
                <c:pt idx="78">
                  <c:v>207.120218760087</c:v>
                </c:pt>
                <c:pt idx="79">
                  <c:v>207.977075574173</c:v>
                </c:pt>
                <c:pt idx="80">
                  <c:v>206.86451620181501</c:v>
                </c:pt>
                <c:pt idx="81">
                  <c:v>204.25623672319301</c:v>
                </c:pt>
                <c:pt idx="82">
                  <c:v>205.748671099831</c:v>
                </c:pt>
                <c:pt idx="83">
                  <c:v>210.49116595103499</c:v>
                </c:pt>
                <c:pt idx="84">
                  <c:v>214.38230902071601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FA-4220-A520-CEB014F35DDB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RegionalPropertyType!$Z$6:$Z$90</c:f>
              <c:numCache>
                <c:formatCode>0</c:formatCode>
                <c:ptCount val="85"/>
                <c:pt idx="0">
                  <c:v>94.879397933006203</c:v>
                </c:pt>
                <c:pt idx="1">
                  <c:v>98.480377382925795</c:v>
                </c:pt>
                <c:pt idx="2">
                  <c:v>99.994264324128906</c:v>
                </c:pt>
                <c:pt idx="3">
                  <c:v>100</c:v>
                </c:pt>
                <c:pt idx="4">
                  <c:v>102.48016305461</c:v>
                </c:pt>
                <c:pt idx="5">
                  <c:v>108.73584551183301</c:v>
                </c:pt>
                <c:pt idx="6">
                  <c:v>112.33405419688199</c:v>
                </c:pt>
                <c:pt idx="7">
                  <c:v>110.996458066795</c:v>
                </c:pt>
                <c:pt idx="8">
                  <c:v>111.330302571983</c:v>
                </c:pt>
                <c:pt idx="9">
                  <c:v>115.024922905929</c:v>
                </c:pt>
                <c:pt idx="10">
                  <c:v>119.537459913007</c:v>
                </c:pt>
                <c:pt idx="11">
                  <c:v>123.420973441757</c:v>
                </c:pt>
                <c:pt idx="12">
                  <c:v>127.08629998716501</c:v>
                </c:pt>
                <c:pt idx="13">
                  <c:v>128.223456575049</c:v>
                </c:pt>
                <c:pt idx="14">
                  <c:v>127.812497892743</c:v>
                </c:pt>
                <c:pt idx="15">
                  <c:v>131.62234103354899</c:v>
                </c:pt>
                <c:pt idx="16">
                  <c:v>140.98721503362799</c:v>
                </c:pt>
                <c:pt idx="17">
                  <c:v>149.74879126749201</c:v>
                </c:pt>
                <c:pt idx="18">
                  <c:v>152.97672214050201</c:v>
                </c:pt>
                <c:pt idx="19">
                  <c:v>156.05552205817099</c:v>
                </c:pt>
                <c:pt idx="20">
                  <c:v>165.005319701285</c:v>
                </c:pt>
                <c:pt idx="21">
                  <c:v>179.72073077103599</c:v>
                </c:pt>
                <c:pt idx="22">
                  <c:v>188.285918136536</c:v>
                </c:pt>
                <c:pt idx="23">
                  <c:v>185.35091046641901</c:v>
                </c:pt>
                <c:pt idx="24">
                  <c:v>179.52577469458899</c:v>
                </c:pt>
                <c:pt idx="25">
                  <c:v>174.16459098680599</c:v>
                </c:pt>
                <c:pt idx="26">
                  <c:v>171.23401432015299</c:v>
                </c:pt>
                <c:pt idx="27">
                  <c:v>172.514188356631</c:v>
                </c:pt>
                <c:pt idx="28">
                  <c:v>176.09573169017</c:v>
                </c:pt>
                <c:pt idx="29">
                  <c:v>175.38255257194601</c:v>
                </c:pt>
                <c:pt idx="30">
                  <c:v>167.66799043525199</c:v>
                </c:pt>
                <c:pt idx="31">
                  <c:v>159.747393754451</c:v>
                </c:pt>
                <c:pt idx="32">
                  <c:v>152.311635986863</c:v>
                </c:pt>
                <c:pt idx="33">
                  <c:v>145.582661040874</c:v>
                </c:pt>
                <c:pt idx="34">
                  <c:v>136.79283189224901</c:v>
                </c:pt>
                <c:pt idx="35">
                  <c:v>128.21614286509001</c:v>
                </c:pt>
                <c:pt idx="36">
                  <c:v>123.111388206255</c:v>
                </c:pt>
                <c:pt idx="37">
                  <c:v>116.285548259481</c:v>
                </c:pt>
                <c:pt idx="38">
                  <c:v>107.296293007465</c:v>
                </c:pt>
                <c:pt idx="39">
                  <c:v>103.14123762842701</c:v>
                </c:pt>
                <c:pt idx="40">
                  <c:v>105.98347236577401</c:v>
                </c:pt>
                <c:pt idx="41">
                  <c:v>108.857343700746</c:v>
                </c:pt>
                <c:pt idx="42">
                  <c:v>109.843564813184</c:v>
                </c:pt>
                <c:pt idx="43">
                  <c:v>110.63184103868799</c:v>
                </c:pt>
                <c:pt idx="44">
                  <c:v>112.838357780273</c:v>
                </c:pt>
                <c:pt idx="45">
                  <c:v>116.299445929778</c:v>
                </c:pt>
                <c:pt idx="46">
                  <c:v>118.798985307123</c:v>
                </c:pt>
                <c:pt idx="47">
                  <c:v>119.774318245583</c:v>
                </c:pt>
                <c:pt idx="48">
                  <c:v>122.807588634166</c:v>
                </c:pt>
                <c:pt idx="49">
                  <c:v>128.12824691223</c:v>
                </c:pt>
                <c:pt idx="50">
                  <c:v>131.915150948427</c:v>
                </c:pt>
                <c:pt idx="51">
                  <c:v>134.89468771265601</c:v>
                </c:pt>
                <c:pt idx="52">
                  <c:v>139.24973615006999</c:v>
                </c:pt>
                <c:pt idx="53">
                  <c:v>143.69088760085799</c:v>
                </c:pt>
                <c:pt idx="54">
                  <c:v>149.22865074585599</c:v>
                </c:pt>
                <c:pt idx="55">
                  <c:v>154.645140562742</c:v>
                </c:pt>
                <c:pt idx="56">
                  <c:v>159.68295822322199</c:v>
                </c:pt>
                <c:pt idx="57">
                  <c:v>167.30324241554999</c:v>
                </c:pt>
                <c:pt idx="58">
                  <c:v>172.23229630795501</c:v>
                </c:pt>
                <c:pt idx="59">
                  <c:v>173.627077242805</c:v>
                </c:pt>
                <c:pt idx="60">
                  <c:v>178.46746240402999</c:v>
                </c:pt>
                <c:pt idx="61">
                  <c:v>186.49817625133301</c:v>
                </c:pt>
                <c:pt idx="62">
                  <c:v>192.09185594595101</c:v>
                </c:pt>
                <c:pt idx="63">
                  <c:v>195.69062044588</c:v>
                </c:pt>
                <c:pt idx="64">
                  <c:v>201.80661597181199</c:v>
                </c:pt>
                <c:pt idx="65">
                  <c:v>210.64079818795301</c:v>
                </c:pt>
                <c:pt idx="66">
                  <c:v>216.91291375252101</c:v>
                </c:pt>
                <c:pt idx="67">
                  <c:v>219.62331537524099</c:v>
                </c:pt>
                <c:pt idx="68">
                  <c:v>226.72110755748199</c:v>
                </c:pt>
                <c:pt idx="69">
                  <c:v>237.01767285432399</c:v>
                </c:pt>
                <c:pt idx="70">
                  <c:v>239.009881922608</c:v>
                </c:pt>
                <c:pt idx="71">
                  <c:v>239.568093508868</c:v>
                </c:pt>
                <c:pt idx="72">
                  <c:v>249.488957142293</c:v>
                </c:pt>
                <c:pt idx="73">
                  <c:v>260.81969449508603</c:v>
                </c:pt>
                <c:pt idx="74">
                  <c:v>268.15600936521599</c:v>
                </c:pt>
                <c:pt idx="75">
                  <c:v>274.54639246992201</c:v>
                </c:pt>
                <c:pt idx="76">
                  <c:v>283.03750305559203</c:v>
                </c:pt>
                <c:pt idx="77">
                  <c:v>294.95572007862597</c:v>
                </c:pt>
                <c:pt idx="78">
                  <c:v>305.052866928291</c:v>
                </c:pt>
                <c:pt idx="79">
                  <c:v>308.67445245203299</c:v>
                </c:pt>
                <c:pt idx="80">
                  <c:v>311.650932583783</c:v>
                </c:pt>
                <c:pt idx="81">
                  <c:v>318.62805263778301</c:v>
                </c:pt>
                <c:pt idx="82">
                  <c:v>327.758918745323</c:v>
                </c:pt>
                <c:pt idx="83">
                  <c:v>334.854800314356</c:v>
                </c:pt>
                <c:pt idx="84">
                  <c:v>340.91653062647401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FA-4220-A520-CEB014F35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RegionalPropertyType!$AA$6:$AA$90</c:f>
              <c:numCache>
                <c:formatCode>0</c:formatCode>
                <c:ptCount val="85"/>
                <c:pt idx="0">
                  <c:v>93.978189843857393</c:v>
                </c:pt>
                <c:pt idx="1">
                  <c:v>98.570913368952105</c:v>
                </c:pt>
                <c:pt idx="2">
                  <c:v>100.22635280705001</c:v>
                </c:pt>
                <c:pt idx="3">
                  <c:v>100</c:v>
                </c:pt>
                <c:pt idx="4">
                  <c:v>100.82934469971499</c:v>
                </c:pt>
                <c:pt idx="5">
                  <c:v>102.343731267755</c:v>
                </c:pt>
                <c:pt idx="6">
                  <c:v>101.49614441193501</c:v>
                </c:pt>
                <c:pt idx="7">
                  <c:v>99.985855007746594</c:v>
                </c:pt>
                <c:pt idx="8">
                  <c:v>101.585298790172</c:v>
                </c:pt>
                <c:pt idx="9">
                  <c:v>104.916482726597</c:v>
                </c:pt>
                <c:pt idx="10">
                  <c:v>107.35138168058</c:v>
                </c:pt>
                <c:pt idx="11">
                  <c:v>108.790045867807</c:v>
                </c:pt>
                <c:pt idx="12">
                  <c:v>112.12270725863399</c:v>
                </c:pt>
                <c:pt idx="13">
                  <c:v>116.824120179226</c:v>
                </c:pt>
                <c:pt idx="14">
                  <c:v>118.876680384724</c:v>
                </c:pt>
                <c:pt idx="15">
                  <c:v>120.442354294982</c:v>
                </c:pt>
                <c:pt idx="16">
                  <c:v>125.47518887904999</c:v>
                </c:pt>
                <c:pt idx="17">
                  <c:v>130.95804747983701</c:v>
                </c:pt>
                <c:pt idx="18">
                  <c:v>134.50695181525899</c:v>
                </c:pt>
                <c:pt idx="19">
                  <c:v>138.15055683611601</c:v>
                </c:pt>
                <c:pt idx="20">
                  <c:v>144.431663478909</c:v>
                </c:pt>
                <c:pt idx="21">
                  <c:v>151.300534082013</c:v>
                </c:pt>
                <c:pt idx="22">
                  <c:v>156.72466249671501</c:v>
                </c:pt>
                <c:pt idx="23">
                  <c:v>161.511416072619</c:v>
                </c:pt>
                <c:pt idx="24">
                  <c:v>166.35062823243399</c:v>
                </c:pt>
                <c:pt idx="25">
                  <c:v>171.222547684917</c:v>
                </c:pt>
                <c:pt idx="26">
                  <c:v>171.47147637919699</c:v>
                </c:pt>
                <c:pt idx="27">
                  <c:v>169.69747142157101</c:v>
                </c:pt>
                <c:pt idx="28">
                  <c:v>173.847402757813</c:v>
                </c:pt>
                <c:pt idx="29">
                  <c:v>181.80977572980299</c:v>
                </c:pt>
                <c:pt idx="30">
                  <c:v>181.20003998872701</c:v>
                </c:pt>
                <c:pt idx="31">
                  <c:v>174.83316383522899</c:v>
                </c:pt>
                <c:pt idx="32">
                  <c:v>172.79440460137599</c:v>
                </c:pt>
                <c:pt idx="33">
                  <c:v>171.85177127030499</c:v>
                </c:pt>
                <c:pt idx="34">
                  <c:v>163.03227145633201</c:v>
                </c:pt>
                <c:pt idx="35">
                  <c:v>150.72811411545899</c:v>
                </c:pt>
                <c:pt idx="36">
                  <c:v>139.08517422420101</c:v>
                </c:pt>
                <c:pt idx="37">
                  <c:v>126.220510373698</c:v>
                </c:pt>
                <c:pt idx="38">
                  <c:v>117.452893568297</c:v>
                </c:pt>
                <c:pt idx="39">
                  <c:v>114.643080311787</c:v>
                </c:pt>
                <c:pt idx="40">
                  <c:v>113.18923792143499</c:v>
                </c:pt>
                <c:pt idx="41">
                  <c:v>109.919185223604</c:v>
                </c:pt>
                <c:pt idx="42">
                  <c:v>105.88323502520799</c:v>
                </c:pt>
                <c:pt idx="43">
                  <c:v>103.086565490756</c:v>
                </c:pt>
                <c:pt idx="44">
                  <c:v>103.076833815066</c:v>
                </c:pt>
                <c:pt idx="45">
                  <c:v>104.77473148704701</c:v>
                </c:pt>
                <c:pt idx="46">
                  <c:v>105.19751796095601</c:v>
                </c:pt>
                <c:pt idx="47">
                  <c:v>104.389727168745</c:v>
                </c:pt>
                <c:pt idx="48">
                  <c:v>105.512930469056</c:v>
                </c:pt>
                <c:pt idx="49">
                  <c:v>107.97218612433799</c:v>
                </c:pt>
                <c:pt idx="50">
                  <c:v>109.918019006072</c:v>
                </c:pt>
                <c:pt idx="51">
                  <c:v>111.676409876848</c:v>
                </c:pt>
                <c:pt idx="52">
                  <c:v>115.120473350987</c:v>
                </c:pt>
                <c:pt idx="53">
                  <c:v>120.875107139536</c:v>
                </c:pt>
                <c:pt idx="54">
                  <c:v>125.673122862989</c:v>
                </c:pt>
                <c:pt idx="55">
                  <c:v>127.799807316792</c:v>
                </c:pt>
                <c:pt idx="56">
                  <c:v>132.64579750601101</c:v>
                </c:pt>
                <c:pt idx="57">
                  <c:v>140.548040417446</c:v>
                </c:pt>
                <c:pt idx="58">
                  <c:v>144.64216181940699</c:v>
                </c:pt>
                <c:pt idx="59">
                  <c:v>146.175343769829</c:v>
                </c:pt>
                <c:pt idx="60">
                  <c:v>149.899844802579</c:v>
                </c:pt>
                <c:pt idx="61">
                  <c:v>154.252524322315</c:v>
                </c:pt>
                <c:pt idx="62">
                  <c:v>156.048276846276</c:v>
                </c:pt>
                <c:pt idx="63">
                  <c:v>157.26404545475299</c:v>
                </c:pt>
                <c:pt idx="64">
                  <c:v>161.43771072329301</c:v>
                </c:pt>
                <c:pt idx="65">
                  <c:v>166.38012136994101</c:v>
                </c:pt>
                <c:pt idx="66">
                  <c:v>170.46498346595899</c:v>
                </c:pt>
                <c:pt idx="67">
                  <c:v>174.591230620517</c:v>
                </c:pt>
                <c:pt idx="68">
                  <c:v>180.907443447237</c:v>
                </c:pt>
                <c:pt idx="69">
                  <c:v>187.56141093234999</c:v>
                </c:pt>
                <c:pt idx="70">
                  <c:v>188.638112928932</c:v>
                </c:pt>
                <c:pt idx="71">
                  <c:v>189.198291365199</c:v>
                </c:pt>
                <c:pt idx="72">
                  <c:v>196.97516851259601</c:v>
                </c:pt>
                <c:pt idx="73">
                  <c:v>206.335840408992</c:v>
                </c:pt>
                <c:pt idx="74">
                  <c:v>205.463722196368</c:v>
                </c:pt>
                <c:pt idx="75">
                  <c:v>202.18516455813</c:v>
                </c:pt>
                <c:pt idx="76">
                  <c:v>207.08759318578001</c:v>
                </c:pt>
                <c:pt idx="77">
                  <c:v>215.701715850553</c:v>
                </c:pt>
                <c:pt idx="78">
                  <c:v>217.69557528165501</c:v>
                </c:pt>
                <c:pt idx="79">
                  <c:v>214.41190747798299</c:v>
                </c:pt>
                <c:pt idx="80">
                  <c:v>214.13341620589901</c:v>
                </c:pt>
                <c:pt idx="81">
                  <c:v>217.69756636491999</c:v>
                </c:pt>
                <c:pt idx="82">
                  <c:v>225.486779558298</c:v>
                </c:pt>
                <c:pt idx="83">
                  <c:v>229.39523713073399</c:v>
                </c:pt>
                <c:pt idx="84">
                  <c:v>225.064783185583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D8-492C-AA67-0AD24ECF7401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RegionalPropertyType!$AB$6:$AB$90</c:f>
              <c:numCache>
                <c:formatCode>0</c:formatCode>
                <c:ptCount val="85"/>
                <c:pt idx="0">
                  <c:v>92.563797549506802</c:v>
                </c:pt>
                <c:pt idx="1">
                  <c:v>94.742407282858196</c:v>
                </c:pt>
                <c:pt idx="2">
                  <c:v>97.236036475590893</c:v>
                </c:pt>
                <c:pt idx="3">
                  <c:v>100</c:v>
                </c:pt>
                <c:pt idx="4">
                  <c:v>101.340035415152</c:v>
                </c:pt>
                <c:pt idx="5">
                  <c:v>101.594123807527</c:v>
                </c:pt>
                <c:pt idx="6">
                  <c:v>101.653509229972</c:v>
                </c:pt>
                <c:pt idx="7">
                  <c:v>102.52244984199299</c:v>
                </c:pt>
                <c:pt idx="8">
                  <c:v>103.853310679061</c:v>
                </c:pt>
                <c:pt idx="9">
                  <c:v>106.415008043314</c:v>
                </c:pt>
                <c:pt idx="10">
                  <c:v>110.070202051691</c:v>
                </c:pt>
                <c:pt idx="11">
                  <c:v>111.92292598140099</c:v>
                </c:pt>
                <c:pt idx="12">
                  <c:v>112.016837665861</c:v>
                </c:pt>
                <c:pt idx="13">
                  <c:v>112.980339759892</c:v>
                </c:pt>
                <c:pt idx="14">
                  <c:v>116.351618286914</c:v>
                </c:pt>
                <c:pt idx="15">
                  <c:v>121.175293422013</c:v>
                </c:pt>
                <c:pt idx="16">
                  <c:v>127.622417506153</c:v>
                </c:pt>
                <c:pt idx="17">
                  <c:v>134.75224482732301</c:v>
                </c:pt>
                <c:pt idx="18">
                  <c:v>137.61715909258601</c:v>
                </c:pt>
                <c:pt idx="19">
                  <c:v>139.82995076278701</c:v>
                </c:pt>
                <c:pt idx="20">
                  <c:v>146.76039023896899</c:v>
                </c:pt>
                <c:pt idx="21">
                  <c:v>155.03224911882299</c:v>
                </c:pt>
                <c:pt idx="22">
                  <c:v>160.78958655018701</c:v>
                </c:pt>
                <c:pt idx="23">
                  <c:v>165.327522831218</c:v>
                </c:pt>
                <c:pt idx="24">
                  <c:v>171.74390478576001</c:v>
                </c:pt>
                <c:pt idx="25">
                  <c:v>179.12068447143099</c:v>
                </c:pt>
                <c:pt idx="26">
                  <c:v>184.20704953404399</c:v>
                </c:pt>
                <c:pt idx="27">
                  <c:v>187.41562295769</c:v>
                </c:pt>
                <c:pt idx="28">
                  <c:v>191.18706463628001</c:v>
                </c:pt>
                <c:pt idx="29">
                  <c:v>195.79478035248599</c:v>
                </c:pt>
                <c:pt idx="30">
                  <c:v>197.294921035968</c:v>
                </c:pt>
                <c:pt idx="31">
                  <c:v>194.667257481186</c:v>
                </c:pt>
                <c:pt idx="32">
                  <c:v>191.25497184749801</c:v>
                </c:pt>
                <c:pt idx="33">
                  <c:v>186.95725723618401</c:v>
                </c:pt>
                <c:pt idx="34">
                  <c:v>175.95515198734299</c:v>
                </c:pt>
                <c:pt idx="35">
                  <c:v>163.520715895438</c:v>
                </c:pt>
                <c:pt idx="36">
                  <c:v>151.45227871599599</c:v>
                </c:pt>
                <c:pt idx="37">
                  <c:v>139.959347641119</c:v>
                </c:pt>
                <c:pt idx="38">
                  <c:v>134.28612986385701</c:v>
                </c:pt>
                <c:pt idx="39">
                  <c:v>132.45605581535</c:v>
                </c:pt>
                <c:pt idx="40">
                  <c:v>132.874847099812</c:v>
                </c:pt>
                <c:pt idx="41">
                  <c:v>134.41526769618301</c:v>
                </c:pt>
                <c:pt idx="42">
                  <c:v>128.77351915694001</c:v>
                </c:pt>
                <c:pt idx="43">
                  <c:v>121.348959132159</c:v>
                </c:pt>
                <c:pt idx="44">
                  <c:v>121.114492756559</c:v>
                </c:pt>
                <c:pt idx="45">
                  <c:v>123.348118474044</c:v>
                </c:pt>
                <c:pt idx="46">
                  <c:v>122.534903228595</c:v>
                </c:pt>
                <c:pt idx="47">
                  <c:v>121.18594398732</c:v>
                </c:pt>
                <c:pt idx="48">
                  <c:v>124.052261740323</c:v>
                </c:pt>
                <c:pt idx="49">
                  <c:v>128.36361432982599</c:v>
                </c:pt>
                <c:pt idx="50">
                  <c:v>130.70805000549899</c:v>
                </c:pt>
                <c:pt idx="51">
                  <c:v>131.363126996304</c:v>
                </c:pt>
                <c:pt idx="52">
                  <c:v>133.893861039157</c:v>
                </c:pt>
                <c:pt idx="53">
                  <c:v>139.52486259144101</c:v>
                </c:pt>
                <c:pt idx="54">
                  <c:v>146.20919200744501</c:v>
                </c:pt>
                <c:pt idx="55">
                  <c:v>150.88091446684101</c:v>
                </c:pt>
                <c:pt idx="56">
                  <c:v>156.61495938428999</c:v>
                </c:pt>
                <c:pt idx="57">
                  <c:v>164.96105130826501</c:v>
                </c:pt>
                <c:pt idx="58">
                  <c:v>167.86273473974799</c:v>
                </c:pt>
                <c:pt idx="59">
                  <c:v>166.83290455300599</c:v>
                </c:pt>
                <c:pt idx="60">
                  <c:v>170.340256134165</c:v>
                </c:pt>
                <c:pt idx="61">
                  <c:v>178.67130866660401</c:v>
                </c:pt>
                <c:pt idx="62">
                  <c:v>186.12506895867099</c:v>
                </c:pt>
                <c:pt idx="63">
                  <c:v>189.108981426209</c:v>
                </c:pt>
                <c:pt idx="64">
                  <c:v>193.217784667111</c:v>
                </c:pt>
                <c:pt idx="65">
                  <c:v>202.042414036232</c:v>
                </c:pt>
                <c:pt idx="66">
                  <c:v>207.716260673427</c:v>
                </c:pt>
                <c:pt idx="67">
                  <c:v>209.88812005884</c:v>
                </c:pt>
                <c:pt idx="68">
                  <c:v>220.822486028556</c:v>
                </c:pt>
                <c:pt idx="69">
                  <c:v>236.57199008293099</c:v>
                </c:pt>
                <c:pt idx="70">
                  <c:v>241.77259770665799</c:v>
                </c:pt>
                <c:pt idx="71">
                  <c:v>241.564740503899</c:v>
                </c:pt>
                <c:pt idx="72">
                  <c:v>246.822619537512</c:v>
                </c:pt>
                <c:pt idx="73">
                  <c:v>254.38184262906299</c:v>
                </c:pt>
                <c:pt idx="74">
                  <c:v>258.15316658927998</c:v>
                </c:pt>
                <c:pt idx="75">
                  <c:v>260.42667740262902</c:v>
                </c:pt>
                <c:pt idx="76">
                  <c:v>267.65188252804802</c:v>
                </c:pt>
                <c:pt idx="77">
                  <c:v>277.889996300235</c:v>
                </c:pt>
                <c:pt idx="78">
                  <c:v>283.58409041914001</c:v>
                </c:pt>
                <c:pt idx="79">
                  <c:v>282.59364729126702</c:v>
                </c:pt>
                <c:pt idx="80">
                  <c:v>280.39863651162602</c:v>
                </c:pt>
                <c:pt idx="81">
                  <c:v>286.40173553169302</c:v>
                </c:pt>
                <c:pt idx="82">
                  <c:v>295.57175851923398</c:v>
                </c:pt>
                <c:pt idx="83">
                  <c:v>298.59023440279998</c:v>
                </c:pt>
                <c:pt idx="84">
                  <c:v>305.32410258234302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D8-492C-AA67-0AD24ECF7401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RegionalPropertyType!$AC$6:$AC$90</c:f>
              <c:numCache>
                <c:formatCode>0</c:formatCode>
                <c:ptCount val="85"/>
                <c:pt idx="0">
                  <c:v>95.457731770168806</c:v>
                </c:pt>
                <c:pt idx="1">
                  <c:v>98.488581201337198</c:v>
                </c:pt>
                <c:pt idx="2">
                  <c:v>99.5701233783643</c:v>
                </c:pt>
                <c:pt idx="3">
                  <c:v>100</c:v>
                </c:pt>
                <c:pt idx="4">
                  <c:v>102.541751727857</c:v>
                </c:pt>
                <c:pt idx="5">
                  <c:v>106.46649849567901</c:v>
                </c:pt>
                <c:pt idx="6">
                  <c:v>108.250908370064</c:v>
                </c:pt>
                <c:pt idx="7">
                  <c:v>108.16058968303901</c:v>
                </c:pt>
                <c:pt idx="8">
                  <c:v>109.54216473005199</c:v>
                </c:pt>
                <c:pt idx="9">
                  <c:v>113.051069443796</c:v>
                </c:pt>
                <c:pt idx="10">
                  <c:v>117.494083992838</c:v>
                </c:pt>
                <c:pt idx="11">
                  <c:v>121.011429477913</c:v>
                </c:pt>
                <c:pt idx="12">
                  <c:v>125.294647915618</c:v>
                </c:pt>
                <c:pt idx="13">
                  <c:v>130.07918941574101</c:v>
                </c:pt>
                <c:pt idx="14">
                  <c:v>134.00524125084701</c:v>
                </c:pt>
                <c:pt idx="15">
                  <c:v>138.84355138960899</c:v>
                </c:pt>
                <c:pt idx="16">
                  <c:v>146.98109137936501</c:v>
                </c:pt>
                <c:pt idx="17">
                  <c:v>156.485602645554</c:v>
                </c:pt>
                <c:pt idx="18">
                  <c:v>160.32386236948099</c:v>
                </c:pt>
                <c:pt idx="19">
                  <c:v>163.14071629136899</c:v>
                </c:pt>
                <c:pt idx="20">
                  <c:v>173.60229684342701</c:v>
                </c:pt>
                <c:pt idx="21">
                  <c:v>184.65732918744399</c:v>
                </c:pt>
                <c:pt idx="22">
                  <c:v>186.25087666530601</c:v>
                </c:pt>
                <c:pt idx="23">
                  <c:v>186.491133986801</c:v>
                </c:pt>
                <c:pt idx="24">
                  <c:v>193.840992978592</c:v>
                </c:pt>
                <c:pt idx="25">
                  <c:v>200.460849898113</c:v>
                </c:pt>
                <c:pt idx="26">
                  <c:v>198.469144046623</c:v>
                </c:pt>
                <c:pt idx="27">
                  <c:v>197.419122721489</c:v>
                </c:pt>
                <c:pt idx="28">
                  <c:v>203.59864959627899</c:v>
                </c:pt>
                <c:pt idx="29">
                  <c:v>209.43981527499699</c:v>
                </c:pt>
                <c:pt idx="30">
                  <c:v>208.166420447147</c:v>
                </c:pt>
                <c:pt idx="31">
                  <c:v>203.29052347189699</c:v>
                </c:pt>
                <c:pt idx="32">
                  <c:v>200.697376643002</c:v>
                </c:pt>
                <c:pt idx="33">
                  <c:v>196.959206682087</c:v>
                </c:pt>
                <c:pt idx="34">
                  <c:v>181.57437560668799</c:v>
                </c:pt>
                <c:pt idx="35">
                  <c:v>166.90703167614299</c:v>
                </c:pt>
                <c:pt idx="36">
                  <c:v>159.034475039461</c:v>
                </c:pt>
                <c:pt idx="37">
                  <c:v>151.83638935622599</c:v>
                </c:pt>
                <c:pt idx="38">
                  <c:v>145.251859023153</c:v>
                </c:pt>
                <c:pt idx="39">
                  <c:v>138.78733279271</c:v>
                </c:pt>
                <c:pt idx="40">
                  <c:v>132.848754886314</c:v>
                </c:pt>
                <c:pt idx="41">
                  <c:v>127.83633371257299</c:v>
                </c:pt>
                <c:pt idx="42">
                  <c:v>128.36269855923501</c:v>
                </c:pt>
                <c:pt idx="43">
                  <c:v>129.653669270281</c:v>
                </c:pt>
                <c:pt idx="44">
                  <c:v>127.228251709148</c:v>
                </c:pt>
                <c:pt idx="45">
                  <c:v>125.040416149482</c:v>
                </c:pt>
                <c:pt idx="46">
                  <c:v>124.95123173929299</c:v>
                </c:pt>
                <c:pt idx="47">
                  <c:v>126.232538122552</c:v>
                </c:pt>
                <c:pt idx="48">
                  <c:v>130.161625062468</c:v>
                </c:pt>
                <c:pt idx="49">
                  <c:v>135.32745532105801</c:v>
                </c:pt>
                <c:pt idx="50">
                  <c:v>136.71461075508401</c:v>
                </c:pt>
                <c:pt idx="51">
                  <c:v>137.58916425467001</c:v>
                </c:pt>
                <c:pt idx="52">
                  <c:v>144.518523210181</c:v>
                </c:pt>
                <c:pt idx="53">
                  <c:v>155.833292802671</c:v>
                </c:pt>
                <c:pt idx="54">
                  <c:v>161.21420687761201</c:v>
                </c:pt>
                <c:pt idx="55">
                  <c:v>161.260410554136</c:v>
                </c:pt>
                <c:pt idx="56">
                  <c:v>163.81352404334501</c:v>
                </c:pt>
                <c:pt idx="57">
                  <c:v>166.70481936464299</c:v>
                </c:pt>
                <c:pt idx="58">
                  <c:v>169.59142208036801</c:v>
                </c:pt>
                <c:pt idx="59">
                  <c:v>174.01741049905701</c:v>
                </c:pt>
                <c:pt idx="60">
                  <c:v>178.975574006166</c:v>
                </c:pt>
                <c:pt idx="61">
                  <c:v>183.04670036990601</c:v>
                </c:pt>
                <c:pt idx="62">
                  <c:v>186.651248262921</c:v>
                </c:pt>
                <c:pt idx="63">
                  <c:v>190.70506779073901</c:v>
                </c:pt>
                <c:pt idx="64">
                  <c:v>196.296210020963</c:v>
                </c:pt>
                <c:pt idx="65">
                  <c:v>202.55676469264799</c:v>
                </c:pt>
                <c:pt idx="66">
                  <c:v>206.719132218249</c:v>
                </c:pt>
                <c:pt idx="67">
                  <c:v>209.358011055573</c:v>
                </c:pt>
                <c:pt idx="68">
                  <c:v>213.821962677675</c:v>
                </c:pt>
                <c:pt idx="69">
                  <c:v>222.159078711224</c:v>
                </c:pt>
                <c:pt idx="70">
                  <c:v>229.63368202964199</c:v>
                </c:pt>
                <c:pt idx="71">
                  <c:v>231.93609529568801</c:v>
                </c:pt>
                <c:pt idx="72">
                  <c:v>232.16530892779801</c:v>
                </c:pt>
                <c:pt idx="73">
                  <c:v>234.41328399323999</c:v>
                </c:pt>
                <c:pt idx="74">
                  <c:v>236.52255611948399</c:v>
                </c:pt>
                <c:pt idx="75">
                  <c:v>238.13264068978299</c:v>
                </c:pt>
                <c:pt idx="76">
                  <c:v>243.39919086192299</c:v>
                </c:pt>
                <c:pt idx="77">
                  <c:v>248.51109388223199</c:v>
                </c:pt>
                <c:pt idx="78">
                  <c:v>252.006109247464</c:v>
                </c:pt>
                <c:pt idx="79">
                  <c:v>255.279180535232</c:v>
                </c:pt>
                <c:pt idx="80">
                  <c:v>250.46622676333001</c:v>
                </c:pt>
                <c:pt idx="81">
                  <c:v>239.86702763729599</c:v>
                </c:pt>
                <c:pt idx="82">
                  <c:v>244.60247608106499</c:v>
                </c:pt>
                <c:pt idx="83">
                  <c:v>252.57075677781401</c:v>
                </c:pt>
                <c:pt idx="84">
                  <c:v>254.923982334513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D8-492C-AA67-0AD24ECF7401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RegionalPropertyType!$AD$6:$AD$90</c:f>
              <c:numCache>
                <c:formatCode>0</c:formatCode>
                <c:ptCount val="85"/>
                <c:pt idx="0">
                  <c:v>94.0443725878214</c:v>
                </c:pt>
                <c:pt idx="1">
                  <c:v>98.048047891525599</c:v>
                </c:pt>
                <c:pt idx="2">
                  <c:v>99.012020230569505</c:v>
                </c:pt>
                <c:pt idx="3">
                  <c:v>100</c:v>
                </c:pt>
                <c:pt idx="4">
                  <c:v>104.00345631805</c:v>
                </c:pt>
                <c:pt idx="5">
                  <c:v>108.66509918222501</c:v>
                </c:pt>
                <c:pt idx="6">
                  <c:v>111.07153498919401</c:v>
                </c:pt>
                <c:pt idx="7">
                  <c:v>112.94709587851</c:v>
                </c:pt>
                <c:pt idx="8">
                  <c:v>117.110817635255</c:v>
                </c:pt>
                <c:pt idx="9">
                  <c:v>122.556415390325</c:v>
                </c:pt>
                <c:pt idx="10">
                  <c:v>127.301385161197</c:v>
                </c:pt>
                <c:pt idx="11">
                  <c:v>130.79968214234199</c:v>
                </c:pt>
                <c:pt idx="12">
                  <c:v>135.22771411423901</c:v>
                </c:pt>
                <c:pt idx="13">
                  <c:v>140.85725077129399</c:v>
                </c:pt>
                <c:pt idx="14">
                  <c:v>145.046259255038</c:v>
                </c:pt>
                <c:pt idx="15">
                  <c:v>148.52121786400301</c:v>
                </c:pt>
                <c:pt idx="16">
                  <c:v>154.45953444654799</c:v>
                </c:pt>
                <c:pt idx="17">
                  <c:v>161.509288514091</c:v>
                </c:pt>
                <c:pt idx="18">
                  <c:v>165.45148527049699</c:v>
                </c:pt>
                <c:pt idx="19">
                  <c:v>168.23452199222399</c:v>
                </c:pt>
                <c:pt idx="20">
                  <c:v>174.05383222744101</c:v>
                </c:pt>
                <c:pt idx="21">
                  <c:v>181.913500925172</c:v>
                </c:pt>
                <c:pt idx="22">
                  <c:v>186.62778113120399</c:v>
                </c:pt>
                <c:pt idx="23">
                  <c:v>187.786939155266</c:v>
                </c:pt>
                <c:pt idx="24">
                  <c:v>189.09607800938599</c:v>
                </c:pt>
                <c:pt idx="25">
                  <c:v>191.07685146269401</c:v>
                </c:pt>
                <c:pt idx="26">
                  <c:v>191.77281942422499</c:v>
                </c:pt>
                <c:pt idx="27">
                  <c:v>192.62507000078199</c:v>
                </c:pt>
                <c:pt idx="28">
                  <c:v>195.87215437614501</c:v>
                </c:pt>
                <c:pt idx="29">
                  <c:v>197.95039952066799</c:v>
                </c:pt>
                <c:pt idx="30">
                  <c:v>191.063208845427</c:v>
                </c:pt>
                <c:pt idx="31">
                  <c:v>182.01565051799099</c:v>
                </c:pt>
                <c:pt idx="32">
                  <c:v>179.74071185104401</c:v>
                </c:pt>
                <c:pt idx="33">
                  <c:v>180.363541487736</c:v>
                </c:pt>
                <c:pt idx="34">
                  <c:v>176.68328389195</c:v>
                </c:pt>
                <c:pt idx="35">
                  <c:v>168.60362600032701</c:v>
                </c:pt>
                <c:pt idx="36">
                  <c:v>155.332020687262</c:v>
                </c:pt>
                <c:pt idx="37">
                  <c:v>140.64862075076701</c:v>
                </c:pt>
                <c:pt idx="38">
                  <c:v>134.38755082820501</c:v>
                </c:pt>
                <c:pt idx="39">
                  <c:v>132.711008261578</c:v>
                </c:pt>
                <c:pt idx="40">
                  <c:v>129.73955917242199</c:v>
                </c:pt>
                <c:pt idx="41">
                  <c:v>126.365620375444</c:v>
                </c:pt>
                <c:pt idx="42">
                  <c:v>127.54744665882799</c:v>
                </c:pt>
                <c:pt idx="43">
                  <c:v>132.42311492864701</c:v>
                </c:pt>
                <c:pt idx="44">
                  <c:v>137.25083800350001</c:v>
                </c:pt>
                <c:pt idx="45">
                  <c:v>140.906950760923</c:v>
                </c:pt>
                <c:pt idx="46">
                  <c:v>144.41434395468499</c:v>
                </c:pt>
                <c:pt idx="47">
                  <c:v>149.15650085862501</c:v>
                </c:pt>
                <c:pt idx="48">
                  <c:v>155.45495793707701</c:v>
                </c:pt>
                <c:pt idx="49">
                  <c:v>164.40859090651799</c:v>
                </c:pt>
                <c:pt idx="50">
                  <c:v>169.24813519171599</c:v>
                </c:pt>
                <c:pt idx="51">
                  <c:v>169.118350107097</c:v>
                </c:pt>
                <c:pt idx="52">
                  <c:v>172.58319458138601</c:v>
                </c:pt>
                <c:pt idx="53">
                  <c:v>180.50197599323599</c:v>
                </c:pt>
                <c:pt idx="54">
                  <c:v>187.073262565074</c:v>
                </c:pt>
                <c:pt idx="55">
                  <c:v>190.97249910414899</c:v>
                </c:pt>
                <c:pt idx="56">
                  <c:v>197.975338503118</c:v>
                </c:pt>
                <c:pt idx="57">
                  <c:v>208.17463183952</c:v>
                </c:pt>
                <c:pt idx="58">
                  <c:v>213.72897433936399</c:v>
                </c:pt>
                <c:pt idx="59">
                  <c:v>215.01704677540201</c:v>
                </c:pt>
                <c:pt idx="60">
                  <c:v>220.49294854445799</c:v>
                </c:pt>
                <c:pt idx="61">
                  <c:v>231.29117857787799</c:v>
                </c:pt>
                <c:pt idx="62">
                  <c:v>238.06419028687401</c:v>
                </c:pt>
                <c:pt idx="63">
                  <c:v>240.10212745282499</c:v>
                </c:pt>
                <c:pt idx="64">
                  <c:v>249.23005546796901</c:v>
                </c:pt>
                <c:pt idx="65">
                  <c:v>267.81761093128802</c:v>
                </c:pt>
                <c:pt idx="66">
                  <c:v>278.66230526036497</c:v>
                </c:pt>
                <c:pt idx="67">
                  <c:v>279.51173041417002</c:v>
                </c:pt>
                <c:pt idx="68">
                  <c:v>286.857722013554</c:v>
                </c:pt>
                <c:pt idx="69">
                  <c:v>298.64826728854001</c:v>
                </c:pt>
                <c:pt idx="70">
                  <c:v>306.25161704809102</c:v>
                </c:pt>
                <c:pt idx="71">
                  <c:v>310.19331046168998</c:v>
                </c:pt>
                <c:pt idx="72">
                  <c:v>322.394062141083</c:v>
                </c:pt>
                <c:pt idx="73">
                  <c:v>343.04553142034098</c:v>
                </c:pt>
                <c:pt idx="74">
                  <c:v>347.62953734091798</c:v>
                </c:pt>
                <c:pt idx="75">
                  <c:v>342.959745501535</c:v>
                </c:pt>
                <c:pt idx="76">
                  <c:v>353.19521480998998</c:v>
                </c:pt>
                <c:pt idx="77">
                  <c:v>374.26402830465099</c:v>
                </c:pt>
                <c:pt idx="78">
                  <c:v>390.50460944050099</c:v>
                </c:pt>
                <c:pt idx="79">
                  <c:v>393.52191387847802</c:v>
                </c:pt>
                <c:pt idx="80">
                  <c:v>392.92887688663001</c:v>
                </c:pt>
                <c:pt idx="81">
                  <c:v>399.63289150475902</c:v>
                </c:pt>
                <c:pt idx="82">
                  <c:v>416.14877614879299</c:v>
                </c:pt>
                <c:pt idx="83">
                  <c:v>426.20096345431</c:v>
                </c:pt>
                <c:pt idx="84">
                  <c:v>429.17950119921397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D8-492C-AA67-0AD24ECF7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PrimeMarkets!$O$22:$O$106</c:f>
              <c:numCache>
                <c:formatCode>#,##0_);[Red]\(#,##0\)</c:formatCode>
                <c:ptCount val="85"/>
                <c:pt idx="0">
                  <c:v>84.751341866807707</c:v>
                </c:pt>
                <c:pt idx="1">
                  <c:v>93.375166774658794</c:v>
                </c:pt>
                <c:pt idx="2">
                  <c:v>97.122254575937703</c:v>
                </c:pt>
                <c:pt idx="3">
                  <c:v>100</c:v>
                </c:pt>
                <c:pt idx="4">
                  <c:v>94.364523183429</c:v>
                </c:pt>
                <c:pt idx="5">
                  <c:v>100.024776880023</c:v>
                </c:pt>
                <c:pt idx="6">
                  <c:v>98.465774882317206</c:v>
                </c:pt>
                <c:pt idx="7">
                  <c:v>97.258065722247196</c:v>
                </c:pt>
                <c:pt idx="8">
                  <c:v>98.947450574015207</c:v>
                </c:pt>
                <c:pt idx="9">
                  <c:v>100.76309060825</c:v>
                </c:pt>
                <c:pt idx="10">
                  <c:v>105.24806337761299</c:v>
                </c:pt>
                <c:pt idx="11">
                  <c:v>110.27693220850099</c:v>
                </c:pt>
                <c:pt idx="12">
                  <c:v>106.265487165008</c:v>
                </c:pt>
                <c:pt idx="13">
                  <c:v>120.67227774402799</c:v>
                </c:pt>
                <c:pt idx="14">
                  <c:v>115.199316132685</c:v>
                </c:pt>
                <c:pt idx="15">
                  <c:v>122.05232045489799</c:v>
                </c:pt>
                <c:pt idx="16">
                  <c:v>133.41190579482301</c:v>
                </c:pt>
                <c:pt idx="17">
                  <c:v>125.63893642586</c:v>
                </c:pt>
                <c:pt idx="18">
                  <c:v>136.71478209485599</c:v>
                </c:pt>
                <c:pt idx="19">
                  <c:v>139.00925642977899</c:v>
                </c:pt>
                <c:pt idx="20">
                  <c:v>150.15035595216901</c:v>
                </c:pt>
                <c:pt idx="21">
                  <c:v>155.329393008745</c:v>
                </c:pt>
                <c:pt idx="22">
                  <c:v>157.66860217339101</c:v>
                </c:pt>
                <c:pt idx="23">
                  <c:v>166.67053732324499</c:v>
                </c:pt>
                <c:pt idx="24">
                  <c:v>168.719542283495</c:v>
                </c:pt>
                <c:pt idx="25">
                  <c:v>183.65128619386101</c:v>
                </c:pt>
                <c:pt idx="26">
                  <c:v>174.013520289881</c:v>
                </c:pt>
                <c:pt idx="27">
                  <c:v>189.259316392671</c:v>
                </c:pt>
                <c:pt idx="28">
                  <c:v>183.44581903673901</c:v>
                </c:pt>
                <c:pt idx="29">
                  <c:v>201.43242916883901</c:v>
                </c:pt>
                <c:pt idx="30">
                  <c:v>193.217432741083</c:v>
                </c:pt>
                <c:pt idx="31">
                  <c:v>191.69495257887399</c:v>
                </c:pt>
                <c:pt idx="32">
                  <c:v>185.845924931773</c:v>
                </c:pt>
                <c:pt idx="33">
                  <c:v>192.14073538689999</c:v>
                </c:pt>
                <c:pt idx="34">
                  <c:v>195.885002394461</c:v>
                </c:pt>
                <c:pt idx="35">
                  <c:v>168.98133861357999</c:v>
                </c:pt>
                <c:pt idx="36">
                  <c:v>154.79186335486901</c:v>
                </c:pt>
                <c:pt idx="37">
                  <c:v>145.65017966741399</c:v>
                </c:pt>
                <c:pt idx="38">
                  <c:v>135.65950342871099</c:v>
                </c:pt>
                <c:pt idx="39">
                  <c:v>133.38095769645699</c:v>
                </c:pt>
                <c:pt idx="40">
                  <c:v>140.199178479777</c:v>
                </c:pt>
                <c:pt idx="41">
                  <c:v>134.659406121784</c:v>
                </c:pt>
                <c:pt idx="42">
                  <c:v>130.664515750265</c:v>
                </c:pt>
                <c:pt idx="43">
                  <c:v>138.327798033541</c:v>
                </c:pt>
                <c:pt idx="44">
                  <c:v>129.92005613145901</c:v>
                </c:pt>
                <c:pt idx="45">
                  <c:v>140.386760336099</c:v>
                </c:pt>
                <c:pt idx="46">
                  <c:v>135.32575269265001</c:v>
                </c:pt>
                <c:pt idx="47">
                  <c:v>143.87443209002501</c:v>
                </c:pt>
                <c:pt idx="48">
                  <c:v>126.288429768162</c:v>
                </c:pt>
                <c:pt idx="49">
                  <c:v>155.14393429341499</c:v>
                </c:pt>
                <c:pt idx="50">
                  <c:v>144.917007270928</c:v>
                </c:pt>
                <c:pt idx="51">
                  <c:v>155.37766479204601</c:v>
                </c:pt>
                <c:pt idx="52">
                  <c:v>149.52900962387801</c:v>
                </c:pt>
                <c:pt idx="53">
                  <c:v>162.97882449600399</c:v>
                </c:pt>
                <c:pt idx="54">
                  <c:v>153.19480343666899</c:v>
                </c:pt>
                <c:pt idx="55">
                  <c:v>161.19631723075801</c:v>
                </c:pt>
                <c:pt idx="56">
                  <c:v>166.80385176131099</c:v>
                </c:pt>
                <c:pt idx="57">
                  <c:v>171.118974805097</c:v>
                </c:pt>
                <c:pt idx="58">
                  <c:v>186.57650137180499</c:v>
                </c:pt>
                <c:pt idx="59">
                  <c:v>184.93920064292101</c:v>
                </c:pt>
                <c:pt idx="60">
                  <c:v>179.88867990949601</c:v>
                </c:pt>
                <c:pt idx="61">
                  <c:v>190.21876456318901</c:v>
                </c:pt>
                <c:pt idx="62">
                  <c:v>198.289718645471</c:v>
                </c:pt>
                <c:pt idx="63">
                  <c:v>189.425599135238</c:v>
                </c:pt>
                <c:pt idx="64">
                  <c:v>200.90692563500701</c:v>
                </c:pt>
                <c:pt idx="65">
                  <c:v>207.34479567531901</c:v>
                </c:pt>
                <c:pt idx="66">
                  <c:v>211.18673502000601</c:v>
                </c:pt>
                <c:pt idx="67">
                  <c:v>208.692717614348</c:v>
                </c:pt>
                <c:pt idx="68">
                  <c:v>221.82151538108701</c:v>
                </c:pt>
                <c:pt idx="69">
                  <c:v>218.52471502841399</c:v>
                </c:pt>
                <c:pt idx="70">
                  <c:v>225.93603176825701</c:v>
                </c:pt>
                <c:pt idx="71">
                  <c:v>230.252758086798</c:v>
                </c:pt>
                <c:pt idx="72">
                  <c:v>222.17979429140399</c:v>
                </c:pt>
                <c:pt idx="73">
                  <c:v>241.24654563539301</c:v>
                </c:pt>
                <c:pt idx="74">
                  <c:v>244.39553168343801</c:v>
                </c:pt>
                <c:pt idx="75">
                  <c:v>237.85869439098499</c:v>
                </c:pt>
                <c:pt idx="76">
                  <c:v>243.217980100581</c:v>
                </c:pt>
                <c:pt idx="77">
                  <c:v>250.588789638778</c:v>
                </c:pt>
                <c:pt idx="78">
                  <c:v>266.58430746108098</c:v>
                </c:pt>
                <c:pt idx="79">
                  <c:v>248.24839069117601</c:v>
                </c:pt>
                <c:pt idx="80">
                  <c:v>268.539414055652</c:v>
                </c:pt>
                <c:pt idx="81">
                  <c:v>239.49322384300899</c:v>
                </c:pt>
                <c:pt idx="82">
                  <c:v>281.57939436183602</c:v>
                </c:pt>
                <c:pt idx="83">
                  <c:v>284.41386567259701</c:v>
                </c:pt>
                <c:pt idx="84">
                  <c:v>280.95798042424502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57-4E18-B74D-B69B5959B3E2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PrimeMarkets!$S$6:$S$106</c:f>
              <c:numCache>
                <c:formatCode>0</c:formatCode>
                <c:ptCount val="101"/>
                <c:pt idx="0">
                  <c:v>58.117365999700098</c:v>
                </c:pt>
                <c:pt idx="1">
                  <c:v>61.938430497962401</c:v>
                </c:pt>
                <c:pt idx="2">
                  <c:v>65.711658757937002</c:v>
                </c:pt>
                <c:pt idx="3">
                  <c:v>65.489401168491099</c:v>
                </c:pt>
                <c:pt idx="4">
                  <c:v>65.856533398110301</c:v>
                </c:pt>
                <c:pt idx="5">
                  <c:v>69.484704388816795</c:v>
                </c:pt>
                <c:pt idx="6">
                  <c:v>74.592494660720604</c:v>
                </c:pt>
                <c:pt idx="7">
                  <c:v>77.477536308506401</c:v>
                </c:pt>
                <c:pt idx="8">
                  <c:v>77.987290377564094</c:v>
                </c:pt>
                <c:pt idx="9">
                  <c:v>78.296683331167202</c:v>
                </c:pt>
                <c:pt idx="10">
                  <c:v>79.845927041127794</c:v>
                </c:pt>
                <c:pt idx="11">
                  <c:v>82.423030793345404</c:v>
                </c:pt>
                <c:pt idx="12">
                  <c:v>85.496502492408496</c:v>
                </c:pt>
                <c:pt idx="13">
                  <c:v>89.362573231276798</c:v>
                </c:pt>
                <c:pt idx="14">
                  <c:v>90.507633159517596</c:v>
                </c:pt>
                <c:pt idx="15">
                  <c:v>90.160634402964703</c:v>
                </c:pt>
                <c:pt idx="16">
                  <c:v>92.887837852032305</c:v>
                </c:pt>
                <c:pt idx="17">
                  <c:v>98.1936266269215</c:v>
                </c:pt>
                <c:pt idx="18">
                  <c:v>100.871657373931</c:v>
                </c:pt>
                <c:pt idx="19">
                  <c:v>100</c:v>
                </c:pt>
                <c:pt idx="20">
                  <c:v>100.162714328712</c:v>
                </c:pt>
                <c:pt idx="21">
                  <c:v>101.87174604629</c:v>
                </c:pt>
                <c:pt idx="22">
                  <c:v>102.62626195464</c:v>
                </c:pt>
                <c:pt idx="23">
                  <c:v>102.24250868225801</c:v>
                </c:pt>
                <c:pt idx="24">
                  <c:v>103.129107586277</c:v>
                </c:pt>
                <c:pt idx="25">
                  <c:v>105.858369997994</c:v>
                </c:pt>
                <c:pt idx="26">
                  <c:v>108.526571559232</c:v>
                </c:pt>
                <c:pt idx="27">
                  <c:v>110.074400423405</c:v>
                </c:pt>
                <c:pt idx="28">
                  <c:v>112.628617494194</c:v>
                </c:pt>
                <c:pt idx="29">
                  <c:v>115.96062181812999</c:v>
                </c:pt>
                <c:pt idx="30">
                  <c:v>118.10898859111001</c:v>
                </c:pt>
                <c:pt idx="31">
                  <c:v>120.43452517078499</c:v>
                </c:pt>
                <c:pt idx="32">
                  <c:v>124.767377988465</c:v>
                </c:pt>
                <c:pt idx="33">
                  <c:v>129.299532214907</c:v>
                </c:pt>
                <c:pt idx="34">
                  <c:v>133.57203231174501</c:v>
                </c:pt>
                <c:pt idx="35">
                  <c:v>138.37011101236001</c:v>
                </c:pt>
                <c:pt idx="36">
                  <c:v>144.342325093912</c:v>
                </c:pt>
                <c:pt idx="37">
                  <c:v>151.238108072259</c:v>
                </c:pt>
                <c:pt idx="38">
                  <c:v>155.710042409767</c:v>
                </c:pt>
                <c:pt idx="39">
                  <c:v>158.10214973541301</c:v>
                </c:pt>
                <c:pt idx="40">
                  <c:v>161.199181759201</c:v>
                </c:pt>
                <c:pt idx="41">
                  <c:v>164.531333107161</c:v>
                </c:pt>
                <c:pt idx="42">
                  <c:v>164.848077585135</c:v>
                </c:pt>
                <c:pt idx="43">
                  <c:v>164.276329644127</c:v>
                </c:pt>
                <c:pt idx="44">
                  <c:v>168.44816670601199</c:v>
                </c:pt>
                <c:pt idx="45">
                  <c:v>174.815641222236</c:v>
                </c:pt>
                <c:pt idx="46">
                  <c:v>171.679363892429</c:v>
                </c:pt>
                <c:pt idx="47">
                  <c:v>164.68217252617899</c:v>
                </c:pt>
                <c:pt idx="48">
                  <c:v>163.856638796482</c:v>
                </c:pt>
                <c:pt idx="49">
                  <c:v>163.59572127345001</c:v>
                </c:pt>
                <c:pt idx="50">
                  <c:v>153.91875035846101</c:v>
                </c:pt>
                <c:pt idx="51">
                  <c:v>141.71838782802399</c:v>
                </c:pt>
                <c:pt idx="52">
                  <c:v>131.912107165376</c:v>
                </c:pt>
                <c:pt idx="53">
                  <c:v>122.44244844227801</c:v>
                </c:pt>
                <c:pt idx="54">
                  <c:v>120.614302980953</c:v>
                </c:pt>
                <c:pt idx="55">
                  <c:v>121.895877548771</c:v>
                </c:pt>
                <c:pt idx="56">
                  <c:v>117.82087650451599</c:v>
                </c:pt>
                <c:pt idx="57">
                  <c:v>112.277943998014</c:v>
                </c:pt>
                <c:pt idx="58">
                  <c:v>110.21952850605101</c:v>
                </c:pt>
                <c:pt idx="59">
                  <c:v>108.831450118528</c:v>
                </c:pt>
                <c:pt idx="60">
                  <c:v>106.75262881526</c:v>
                </c:pt>
                <c:pt idx="61">
                  <c:v>107.65440180601</c:v>
                </c:pt>
                <c:pt idx="62">
                  <c:v>109.314926583549</c:v>
                </c:pt>
                <c:pt idx="63">
                  <c:v>108.53689129500199</c:v>
                </c:pt>
                <c:pt idx="64">
                  <c:v>107.478727723209</c:v>
                </c:pt>
                <c:pt idx="65">
                  <c:v>107.771438311038</c:v>
                </c:pt>
                <c:pt idx="66">
                  <c:v>110.091556939746</c:v>
                </c:pt>
                <c:pt idx="67">
                  <c:v>112.725169181591</c:v>
                </c:pt>
                <c:pt idx="68">
                  <c:v>114.787256338129</c:v>
                </c:pt>
                <c:pt idx="69">
                  <c:v>116.934857505812</c:v>
                </c:pt>
                <c:pt idx="70">
                  <c:v>119.45638310595101</c:v>
                </c:pt>
                <c:pt idx="71">
                  <c:v>122.01439646162299</c:v>
                </c:pt>
                <c:pt idx="72">
                  <c:v>125.79803044934199</c:v>
                </c:pt>
                <c:pt idx="73">
                  <c:v>131.43608075163499</c:v>
                </c:pt>
                <c:pt idx="74">
                  <c:v>133.264781830142</c:v>
                </c:pt>
                <c:pt idx="75">
                  <c:v>133.32421410091999</c:v>
                </c:pt>
                <c:pt idx="76">
                  <c:v>138.267453603718</c:v>
                </c:pt>
                <c:pt idx="77">
                  <c:v>144.772479731739</c:v>
                </c:pt>
                <c:pt idx="78">
                  <c:v>144.64280501360199</c:v>
                </c:pt>
                <c:pt idx="79">
                  <c:v>142.30520783689701</c:v>
                </c:pt>
                <c:pt idx="80">
                  <c:v>145.107199465024</c:v>
                </c:pt>
                <c:pt idx="81">
                  <c:v>150.24007904304401</c:v>
                </c:pt>
                <c:pt idx="82">
                  <c:v>154.74222647079301</c:v>
                </c:pt>
                <c:pt idx="83">
                  <c:v>158.14992273963</c:v>
                </c:pt>
                <c:pt idx="84">
                  <c:v>164.719219405291</c:v>
                </c:pt>
                <c:pt idx="85">
                  <c:v>172.46544693532601</c:v>
                </c:pt>
                <c:pt idx="86">
                  <c:v>171.02611468656499</c:v>
                </c:pt>
                <c:pt idx="87">
                  <c:v>168.383562218375</c:v>
                </c:pt>
                <c:pt idx="88">
                  <c:v>174.935130143897</c:v>
                </c:pt>
                <c:pt idx="89">
                  <c:v>184.29118923768399</c:v>
                </c:pt>
                <c:pt idx="90">
                  <c:v>186.988645255281</c:v>
                </c:pt>
                <c:pt idx="91">
                  <c:v>185.512973696616</c:v>
                </c:pt>
                <c:pt idx="92">
                  <c:v>186.75732777312399</c:v>
                </c:pt>
                <c:pt idx="93">
                  <c:v>190.86456431391599</c:v>
                </c:pt>
                <c:pt idx="94">
                  <c:v>195.02971833313899</c:v>
                </c:pt>
                <c:pt idx="95">
                  <c:v>196.756290979075</c:v>
                </c:pt>
                <c:pt idx="96">
                  <c:v>197.242798003963</c:v>
                </c:pt>
                <c:pt idx="97">
                  <c:v>197.34100488827801</c:v>
                </c:pt>
                <c:pt idx="98">
                  <c:v>201.615963886614</c:v>
                </c:pt>
                <c:pt idx="99">
                  <c:v>206.1277932605</c:v>
                </c:pt>
                <c:pt idx="100">
                  <c:v>204.60385571901199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57-4E18-B74D-B69B5959B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PrimeMarkets!$P$22:$P$106</c:f>
              <c:numCache>
                <c:formatCode>#,##0_);[Red]\(#,##0\)</c:formatCode>
                <c:ptCount val="85"/>
                <c:pt idx="0">
                  <c:v>91.164444321337797</c:v>
                </c:pt>
                <c:pt idx="1">
                  <c:v>104.393296321411</c:v>
                </c:pt>
                <c:pt idx="2">
                  <c:v>97.568902669621394</c:v>
                </c:pt>
                <c:pt idx="3">
                  <c:v>100</c:v>
                </c:pt>
                <c:pt idx="4">
                  <c:v>103.28080095799</c:v>
                </c:pt>
                <c:pt idx="5">
                  <c:v>109.061914121237</c:v>
                </c:pt>
                <c:pt idx="6">
                  <c:v>104.412303580692</c:v>
                </c:pt>
                <c:pt idx="7">
                  <c:v>104.18389757145199</c:v>
                </c:pt>
                <c:pt idx="8">
                  <c:v>108.256080581234</c:v>
                </c:pt>
                <c:pt idx="9">
                  <c:v>108.086280164218</c:v>
                </c:pt>
                <c:pt idx="10">
                  <c:v>110.917771384018</c:v>
                </c:pt>
                <c:pt idx="11">
                  <c:v>118.502719922907</c:v>
                </c:pt>
                <c:pt idx="12">
                  <c:v>118.221758759728</c:v>
                </c:pt>
                <c:pt idx="13">
                  <c:v>119.51369587769101</c:v>
                </c:pt>
                <c:pt idx="14">
                  <c:v>116.313207195126</c:v>
                </c:pt>
                <c:pt idx="15">
                  <c:v>127.751216674414</c:v>
                </c:pt>
                <c:pt idx="16">
                  <c:v>130.188014186277</c:v>
                </c:pt>
                <c:pt idx="17">
                  <c:v>135.664949886588</c:v>
                </c:pt>
                <c:pt idx="18">
                  <c:v>140.98980904507999</c:v>
                </c:pt>
                <c:pt idx="19">
                  <c:v>140.46050001207399</c:v>
                </c:pt>
                <c:pt idx="20">
                  <c:v>149.73736294112101</c:v>
                </c:pt>
                <c:pt idx="21">
                  <c:v>153.40149546297499</c:v>
                </c:pt>
                <c:pt idx="22">
                  <c:v>155.39567394992599</c:v>
                </c:pt>
                <c:pt idx="23">
                  <c:v>165.637260337627</c:v>
                </c:pt>
                <c:pt idx="24">
                  <c:v>174.93554920314199</c:v>
                </c:pt>
                <c:pt idx="25">
                  <c:v>175.20180851304801</c:v>
                </c:pt>
                <c:pt idx="26">
                  <c:v>184.412023462761</c:v>
                </c:pt>
                <c:pt idx="27">
                  <c:v>186.51615754651701</c:v>
                </c:pt>
                <c:pt idx="28">
                  <c:v>193.38772020207199</c:v>
                </c:pt>
                <c:pt idx="29">
                  <c:v>188.72225566944499</c:v>
                </c:pt>
                <c:pt idx="30">
                  <c:v>189.94643207656901</c:v>
                </c:pt>
                <c:pt idx="31">
                  <c:v>201.32978986696699</c:v>
                </c:pt>
                <c:pt idx="32">
                  <c:v>197.608125273593</c:v>
                </c:pt>
                <c:pt idx="33">
                  <c:v>191.30191099707301</c:v>
                </c:pt>
                <c:pt idx="34">
                  <c:v>195.528325733759</c:v>
                </c:pt>
                <c:pt idx="35">
                  <c:v>172.27383082351301</c:v>
                </c:pt>
                <c:pt idx="36">
                  <c:v>158.61209970919799</c:v>
                </c:pt>
                <c:pt idx="37">
                  <c:v>155.82901072222299</c:v>
                </c:pt>
                <c:pt idx="38">
                  <c:v>142.32908184056001</c:v>
                </c:pt>
                <c:pt idx="39">
                  <c:v>139.696177069567</c:v>
                </c:pt>
                <c:pt idx="40">
                  <c:v>131.99651036351599</c:v>
                </c:pt>
                <c:pt idx="41">
                  <c:v>140.66635485418001</c:v>
                </c:pt>
                <c:pt idx="42">
                  <c:v>121.200690384544</c:v>
                </c:pt>
                <c:pt idx="43">
                  <c:v>139.54155394845401</c:v>
                </c:pt>
                <c:pt idx="44">
                  <c:v>123.54908266073799</c:v>
                </c:pt>
                <c:pt idx="45">
                  <c:v>135.83688956413201</c:v>
                </c:pt>
                <c:pt idx="46">
                  <c:v>137.02122953763001</c:v>
                </c:pt>
                <c:pt idx="47">
                  <c:v>129.01812882608999</c:v>
                </c:pt>
                <c:pt idx="48">
                  <c:v>137.02416896267101</c:v>
                </c:pt>
                <c:pt idx="49">
                  <c:v>126.98794858869999</c:v>
                </c:pt>
                <c:pt idx="50">
                  <c:v>129.67686427752699</c:v>
                </c:pt>
                <c:pt idx="51">
                  <c:v>144.51174638508499</c:v>
                </c:pt>
                <c:pt idx="52">
                  <c:v>125.308534718088</c:v>
                </c:pt>
                <c:pt idx="53">
                  <c:v>135.614506620263</c:v>
                </c:pt>
                <c:pt idx="54">
                  <c:v>143.38625170229</c:v>
                </c:pt>
                <c:pt idx="55">
                  <c:v>145.47966444320201</c:v>
                </c:pt>
                <c:pt idx="56">
                  <c:v>156.104649068084</c:v>
                </c:pt>
                <c:pt idx="57">
                  <c:v>151.593803010594</c:v>
                </c:pt>
                <c:pt idx="58">
                  <c:v>169.20251360558899</c:v>
                </c:pt>
                <c:pt idx="59">
                  <c:v>165.73097755788601</c:v>
                </c:pt>
                <c:pt idx="60">
                  <c:v>168.596329933676</c:v>
                </c:pt>
                <c:pt idx="61">
                  <c:v>175.393208852551</c:v>
                </c:pt>
                <c:pt idx="62">
                  <c:v>181.485749072777</c:v>
                </c:pt>
                <c:pt idx="63">
                  <c:v>181.46154683285499</c:v>
                </c:pt>
                <c:pt idx="64">
                  <c:v>187.49504867969901</c:v>
                </c:pt>
                <c:pt idx="65">
                  <c:v>192.85064309006401</c:v>
                </c:pt>
                <c:pt idx="66">
                  <c:v>199.41697054451501</c:v>
                </c:pt>
                <c:pt idx="67">
                  <c:v>206.93259003935799</c:v>
                </c:pt>
                <c:pt idx="68">
                  <c:v>212.773199113929</c:v>
                </c:pt>
                <c:pt idx="69">
                  <c:v>229.75045125983101</c:v>
                </c:pt>
                <c:pt idx="70">
                  <c:v>235.20985351647201</c:v>
                </c:pt>
                <c:pt idx="71">
                  <c:v>234.00120514446201</c:v>
                </c:pt>
                <c:pt idx="72">
                  <c:v>247.41321677810899</c:v>
                </c:pt>
                <c:pt idx="73">
                  <c:v>242.94852005440299</c:v>
                </c:pt>
                <c:pt idx="74">
                  <c:v>248.470611870981</c:v>
                </c:pt>
                <c:pt idx="75">
                  <c:v>251.319248032366</c:v>
                </c:pt>
                <c:pt idx="76">
                  <c:v>286.82340175846798</c:v>
                </c:pt>
                <c:pt idx="77">
                  <c:v>252.42142198971499</c:v>
                </c:pt>
                <c:pt idx="78">
                  <c:v>266.454653411967</c:v>
                </c:pt>
                <c:pt idx="79">
                  <c:v>281.901348921661</c:v>
                </c:pt>
                <c:pt idx="80">
                  <c:v>265.722577657763</c:v>
                </c:pt>
                <c:pt idx="81">
                  <c:v>284.92104369597399</c:v>
                </c:pt>
                <c:pt idx="82">
                  <c:v>283.55831283919701</c:v>
                </c:pt>
                <c:pt idx="83">
                  <c:v>298.41721106186299</c:v>
                </c:pt>
                <c:pt idx="84">
                  <c:v>305.42932851008902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66-4721-A8C7-0A6717BFEAAB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PrimeMarkets!$T$6:$T$106</c:f>
              <c:numCache>
                <c:formatCode>0</c:formatCode>
                <c:ptCount val="101"/>
                <c:pt idx="0">
                  <c:v>67.963905461195097</c:v>
                </c:pt>
                <c:pt idx="1">
                  <c:v>70.133019383603099</c:v>
                </c:pt>
                <c:pt idx="2">
                  <c:v>71.534747081499702</c:v>
                </c:pt>
                <c:pt idx="3">
                  <c:v>70.337832237174993</c:v>
                </c:pt>
                <c:pt idx="4">
                  <c:v>70.457807738848899</c:v>
                </c:pt>
                <c:pt idx="5">
                  <c:v>73.729311810681693</c:v>
                </c:pt>
                <c:pt idx="6">
                  <c:v>78.090672095276005</c:v>
                </c:pt>
                <c:pt idx="7">
                  <c:v>79.784919700612406</c:v>
                </c:pt>
                <c:pt idx="8">
                  <c:v>79.277220165616001</c:v>
                </c:pt>
                <c:pt idx="9">
                  <c:v>79.158911979847602</c:v>
                </c:pt>
                <c:pt idx="10">
                  <c:v>81.306850560921205</c:v>
                </c:pt>
                <c:pt idx="11">
                  <c:v>84.607709881230605</c:v>
                </c:pt>
                <c:pt idx="12">
                  <c:v>87.124849297897001</c:v>
                </c:pt>
                <c:pt idx="13">
                  <c:v>87.368526230081002</c:v>
                </c:pt>
                <c:pt idx="14">
                  <c:v>87.507951607806405</c:v>
                </c:pt>
                <c:pt idx="15">
                  <c:v>90.5855906866271</c:v>
                </c:pt>
                <c:pt idx="16">
                  <c:v>94.773061907989998</c:v>
                </c:pt>
                <c:pt idx="17">
                  <c:v>98.329956734222307</c:v>
                </c:pt>
                <c:pt idx="18">
                  <c:v>99.697654151971193</c:v>
                </c:pt>
                <c:pt idx="19">
                  <c:v>100</c:v>
                </c:pt>
                <c:pt idx="20">
                  <c:v>101.449215862372</c:v>
                </c:pt>
                <c:pt idx="21">
                  <c:v>102.691191840153</c:v>
                </c:pt>
                <c:pt idx="22">
                  <c:v>102.626647105636</c:v>
                </c:pt>
                <c:pt idx="23">
                  <c:v>102.788056065646</c:v>
                </c:pt>
                <c:pt idx="24">
                  <c:v>103.91351716771899</c:v>
                </c:pt>
                <c:pt idx="25">
                  <c:v>106.766429873736</c:v>
                </c:pt>
                <c:pt idx="26">
                  <c:v>110.60095948287299</c:v>
                </c:pt>
                <c:pt idx="27">
                  <c:v>112.18921547166001</c:v>
                </c:pt>
                <c:pt idx="28">
                  <c:v>112.275901339998</c:v>
                </c:pt>
                <c:pt idx="29">
                  <c:v>113.408254231092</c:v>
                </c:pt>
                <c:pt idx="30">
                  <c:v>116.617955012952</c:v>
                </c:pt>
                <c:pt idx="31">
                  <c:v>120.968017720536</c:v>
                </c:pt>
                <c:pt idx="32">
                  <c:v>127.207858201383</c:v>
                </c:pt>
                <c:pt idx="33">
                  <c:v>133.80260772061001</c:v>
                </c:pt>
                <c:pt idx="34">
                  <c:v>134.827155597661</c:v>
                </c:pt>
                <c:pt idx="35">
                  <c:v>135.86570215532399</c:v>
                </c:pt>
                <c:pt idx="36">
                  <c:v>143.845673410925</c:v>
                </c:pt>
                <c:pt idx="37">
                  <c:v>153.01763224582101</c:v>
                </c:pt>
                <c:pt idx="38">
                  <c:v>156.20333209683301</c:v>
                </c:pt>
                <c:pt idx="39">
                  <c:v>158.19049115439699</c:v>
                </c:pt>
                <c:pt idx="40">
                  <c:v>163.63231196829199</c:v>
                </c:pt>
                <c:pt idx="41">
                  <c:v>169.00187299799899</c:v>
                </c:pt>
                <c:pt idx="42">
                  <c:v>171.59382689068701</c:v>
                </c:pt>
                <c:pt idx="43">
                  <c:v>172.903522731066</c:v>
                </c:pt>
                <c:pt idx="44">
                  <c:v>175.28884000544599</c:v>
                </c:pt>
                <c:pt idx="45">
                  <c:v>178.66095951979801</c:v>
                </c:pt>
                <c:pt idx="46">
                  <c:v>179.84470616053699</c:v>
                </c:pt>
                <c:pt idx="47">
                  <c:v>177.30678958290099</c:v>
                </c:pt>
                <c:pt idx="48">
                  <c:v>173.80955794805701</c:v>
                </c:pt>
                <c:pt idx="49">
                  <c:v>171.69380152436199</c:v>
                </c:pt>
                <c:pt idx="50">
                  <c:v>165.21857240247201</c:v>
                </c:pt>
                <c:pt idx="51">
                  <c:v>154.36942849737801</c:v>
                </c:pt>
                <c:pt idx="52">
                  <c:v>143.00716162775299</c:v>
                </c:pt>
                <c:pt idx="53">
                  <c:v>136.13917689252</c:v>
                </c:pt>
                <c:pt idx="54">
                  <c:v>134.187622175032</c:v>
                </c:pt>
                <c:pt idx="55">
                  <c:v>130.809290854718</c:v>
                </c:pt>
                <c:pt idx="56">
                  <c:v>128.24861888241401</c:v>
                </c:pt>
                <c:pt idx="57">
                  <c:v>129.504262850039</c:v>
                </c:pt>
                <c:pt idx="58">
                  <c:v>126.180610723871</c:v>
                </c:pt>
                <c:pt idx="59">
                  <c:v>119.208135933276</c:v>
                </c:pt>
                <c:pt idx="60">
                  <c:v>118.484909231749</c:v>
                </c:pt>
                <c:pt idx="61">
                  <c:v>123.28941755803601</c:v>
                </c:pt>
                <c:pt idx="62">
                  <c:v>123.787653152011</c:v>
                </c:pt>
                <c:pt idx="63">
                  <c:v>119.788858029274</c:v>
                </c:pt>
                <c:pt idx="64">
                  <c:v>118.67972858029999</c:v>
                </c:pt>
                <c:pt idx="65">
                  <c:v>120.437357048392</c:v>
                </c:pt>
                <c:pt idx="66">
                  <c:v>124.42074169764101</c:v>
                </c:pt>
                <c:pt idx="67">
                  <c:v>126.098175565567</c:v>
                </c:pt>
                <c:pt idx="68">
                  <c:v>125.921550494624</c:v>
                </c:pt>
                <c:pt idx="69">
                  <c:v>128.71554721334101</c:v>
                </c:pt>
                <c:pt idx="70">
                  <c:v>133.40185902773001</c:v>
                </c:pt>
                <c:pt idx="71">
                  <c:v>136.624414839731</c:v>
                </c:pt>
                <c:pt idx="72">
                  <c:v>141.24195635828301</c:v>
                </c:pt>
                <c:pt idx="73">
                  <c:v>148.22038956664201</c:v>
                </c:pt>
                <c:pt idx="74">
                  <c:v>151.47374869353399</c:v>
                </c:pt>
                <c:pt idx="75">
                  <c:v>152.04233239349099</c:v>
                </c:pt>
                <c:pt idx="76">
                  <c:v>155.882309375153</c:v>
                </c:pt>
                <c:pt idx="77">
                  <c:v>163.16555000096599</c:v>
                </c:pt>
                <c:pt idx="78">
                  <c:v>166.172987111705</c:v>
                </c:pt>
                <c:pt idx="79">
                  <c:v>165.604937336657</c:v>
                </c:pt>
                <c:pt idx="80">
                  <c:v>171.40419083525799</c:v>
                </c:pt>
                <c:pt idx="81">
                  <c:v>181.709927592056</c:v>
                </c:pt>
                <c:pt idx="82">
                  <c:v>183.769707257368</c:v>
                </c:pt>
                <c:pt idx="83">
                  <c:v>182.06567453953201</c:v>
                </c:pt>
                <c:pt idx="84">
                  <c:v>193.052847272902</c:v>
                </c:pt>
                <c:pt idx="85">
                  <c:v>212.343996857165</c:v>
                </c:pt>
                <c:pt idx="86">
                  <c:v>216.74973451379</c:v>
                </c:pt>
                <c:pt idx="87">
                  <c:v>211.68354248455699</c:v>
                </c:pt>
                <c:pt idx="88">
                  <c:v>215.72860744206099</c:v>
                </c:pt>
                <c:pt idx="89">
                  <c:v>223.18100407460599</c:v>
                </c:pt>
                <c:pt idx="90">
                  <c:v>228.175266666185</c:v>
                </c:pt>
                <c:pt idx="91">
                  <c:v>232.12536685357301</c:v>
                </c:pt>
                <c:pt idx="92">
                  <c:v>237.98744173597601</c:v>
                </c:pt>
                <c:pt idx="93">
                  <c:v>243.76268742168699</c:v>
                </c:pt>
                <c:pt idx="94">
                  <c:v>247.23783028016999</c:v>
                </c:pt>
                <c:pt idx="95">
                  <c:v>249.96075870491799</c:v>
                </c:pt>
                <c:pt idx="96">
                  <c:v>253.88723258824999</c:v>
                </c:pt>
                <c:pt idx="97">
                  <c:v>258.76611026812299</c:v>
                </c:pt>
                <c:pt idx="98">
                  <c:v>264.85972329244402</c:v>
                </c:pt>
                <c:pt idx="99">
                  <c:v>269.36452399604502</c:v>
                </c:pt>
                <c:pt idx="100">
                  <c:v>274.43674074579297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66-4721-A8C7-0A6717BFE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PrimeMarkets!$Q$22:$Q$106</c:f>
              <c:numCache>
                <c:formatCode>#,##0_);[Red]\(#,##0\)</c:formatCode>
                <c:ptCount val="85"/>
                <c:pt idx="0">
                  <c:v>89.466734954768597</c:v>
                </c:pt>
                <c:pt idx="1">
                  <c:v>99.151991746535302</c:v>
                </c:pt>
                <c:pt idx="2">
                  <c:v>99.567218333064901</c:v>
                </c:pt>
                <c:pt idx="3">
                  <c:v>100</c:v>
                </c:pt>
                <c:pt idx="4">
                  <c:v>103.41139281055101</c:v>
                </c:pt>
                <c:pt idx="5">
                  <c:v>100.629397046173</c:v>
                </c:pt>
                <c:pt idx="6">
                  <c:v>104.615296813453</c:v>
                </c:pt>
                <c:pt idx="7">
                  <c:v>103.862379174637</c:v>
                </c:pt>
                <c:pt idx="8">
                  <c:v>112.586276587531</c:v>
                </c:pt>
                <c:pt idx="9">
                  <c:v>114.51025811204499</c:v>
                </c:pt>
                <c:pt idx="10">
                  <c:v>119.546896656136</c:v>
                </c:pt>
                <c:pt idx="11">
                  <c:v>125.102744581509</c:v>
                </c:pt>
                <c:pt idx="12">
                  <c:v>124.49914009241699</c:v>
                </c:pt>
                <c:pt idx="13">
                  <c:v>135.81749462324601</c:v>
                </c:pt>
                <c:pt idx="14">
                  <c:v>145.920511663459</c:v>
                </c:pt>
                <c:pt idx="15">
                  <c:v>145.76711594469401</c:v>
                </c:pt>
                <c:pt idx="16">
                  <c:v>153.844772938977</c:v>
                </c:pt>
                <c:pt idx="17">
                  <c:v>163.29215907427701</c:v>
                </c:pt>
                <c:pt idx="18">
                  <c:v>168.58762460254101</c:v>
                </c:pt>
                <c:pt idx="19">
                  <c:v>172.02503609280899</c:v>
                </c:pt>
                <c:pt idx="20">
                  <c:v>188.18436962666101</c:v>
                </c:pt>
                <c:pt idx="21">
                  <c:v>200.64837699241801</c:v>
                </c:pt>
                <c:pt idx="22">
                  <c:v>204.45215884737399</c:v>
                </c:pt>
                <c:pt idx="23">
                  <c:v>199.84323229722199</c:v>
                </c:pt>
                <c:pt idx="24">
                  <c:v>214.688909356783</c:v>
                </c:pt>
                <c:pt idx="25">
                  <c:v>224.06158261601601</c:v>
                </c:pt>
                <c:pt idx="26">
                  <c:v>217.46620475965</c:v>
                </c:pt>
                <c:pt idx="27">
                  <c:v>218.57125249964</c:v>
                </c:pt>
                <c:pt idx="28">
                  <c:v>230.27753639625399</c:v>
                </c:pt>
                <c:pt idx="29">
                  <c:v>233.98451769389001</c:v>
                </c:pt>
                <c:pt idx="30">
                  <c:v>249.85318371616901</c:v>
                </c:pt>
                <c:pt idx="31">
                  <c:v>227.06598915579301</c:v>
                </c:pt>
                <c:pt idx="32">
                  <c:v>229.846818629339</c:v>
                </c:pt>
                <c:pt idx="33">
                  <c:v>232.94001771134401</c:v>
                </c:pt>
                <c:pt idx="34">
                  <c:v>210.448349032339</c:v>
                </c:pt>
                <c:pt idx="35">
                  <c:v>228.70160687478901</c:v>
                </c:pt>
                <c:pt idx="36">
                  <c:v>195.282782404665</c:v>
                </c:pt>
                <c:pt idx="37">
                  <c:v>200.71428592189201</c:v>
                </c:pt>
                <c:pt idx="38">
                  <c:v>183.947975468078</c:v>
                </c:pt>
                <c:pt idx="39">
                  <c:v>176.15693816208699</c:v>
                </c:pt>
                <c:pt idx="40">
                  <c:v>193.362937075095</c:v>
                </c:pt>
                <c:pt idx="41">
                  <c:v>158.31624627551801</c:v>
                </c:pt>
                <c:pt idx="42">
                  <c:v>169.223610627554</c:v>
                </c:pt>
                <c:pt idx="43">
                  <c:v>175.74475678356399</c:v>
                </c:pt>
                <c:pt idx="44">
                  <c:v>178.71041284229301</c:v>
                </c:pt>
                <c:pt idx="45">
                  <c:v>166.55846181554301</c:v>
                </c:pt>
                <c:pt idx="46">
                  <c:v>180.58399472973201</c:v>
                </c:pt>
                <c:pt idx="47">
                  <c:v>180.02523750917101</c:v>
                </c:pt>
                <c:pt idx="48">
                  <c:v>182.68246411698701</c:v>
                </c:pt>
                <c:pt idx="49">
                  <c:v>192.19878679409399</c:v>
                </c:pt>
                <c:pt idx="50">
                  <c:v>183.92281638446801</c:v>
                </c:pt>
                <c:pt idx="51">
                  <c:v>196.639344713231</c:v>
                </c:pt>
                <c:pt idx="52">
                  <c:v>193.61697877636399</c:v>
                </c:pt>
                <c:pt idx="53">
                  <c:v>205.12053661196401</c:v>
                </c:pt>
                <c:pt idx="54">
                  <c:v>216.07047636905</c:v>
                </c:pt>
                <c:pt idx="55">
                  <c:v>223.300352731332</c:v>
                </c:pt>
                <c:pt idx="56">
                  <c:v>228.741972748786</c:v>
                </c:pt>
                <c:pt idx="57">
                  <c:v>232.86297999937901</c:v>
                </c:pt>
                <c:pt idx="58">
                  <c:v>236.64835013171799</c:v>
                </c:pt>
                <c:pt idx="59">
                  <c:v>254.64089412978501</c:v>
                </c:pt>
                <c:pt idx="60">
                  <c:v>258.89772525237902</c:v>
                </c:pt>
                <c:pt idx="61">
                  <c:v>248.15598734224</c:v>
                </c:pt>
                <c:pt idx="62">
                  <c:v>266.42169373920501</c:v>
                </c:pt>
                <c:pt idx="63">
                  <c:v>272.36649119942098</c:v>
                </c:pt>
                <c:pt idx="64">
                  <c:v>277.30501364753599</c:v>
                </c:pt>
                <c:pt idx="65">
                  <c:v>285.518141161073</c:v>
                </c:pt>
                <c:pt idx="66">
                  <c:v>298.87199881578601</c:v>
                </c:pt>
                <c:pt idx="67">
                  <c:v>306.63839159545302</c:v>
                </c:pt>
                <c:pt idx="68">
                  <c:v>309.46646016543298</c:v>
                </c:pt>
                <c:pt idx="69">
                  <c:v>311.56977086409302</c:v>
                </c:pt>
                <c:pt idx="70">
                  <c:v>323.94089051849699</c:v>
                </c:pt>
                <c:pt idx="71">
                  <c:v>329.14396595228698</c:v>
                </c:pt>
                <c:pt idx="72">
                  <c:v>355.57303203310198</c:v>
                </c:pt>
                <c:pt idx="73">
                  <c:v>345.884697096727</c:v>
                </c:pt>
                <c:pt idx="74">
                  <c:v>340.31982187673299</c:v>
                </c:pt>
                <c:pt idx="75">
                  <c:v>354.25921162202701</c:v>
                </c:pt>
                <c:pt idx="76">
                  <c:v>357.79140054461999</c:v>
                </c:pt>
                <c:pt idx="77">
                  <c:v>365.37576291269801</c:v>
                </c:pt>
                <c:pt idx="78">
                  <c:v>353.88465705057598</c:v>
                </c:pt>
                <c:pt idx="79">
                  <c:v>350.17616969074498</c:v>
                </c:pt>
                <c:pt idx="80">
                  <c:v>361.38447097209797</c:v>
                </c:pt>
                <c:pt idx="81">
                  <c:v>341.16655027680702</c:v>
                </c:pt>
                <c:pt idx="82">
                  <c:v>370.42923098919698</c:v>
                </c:pt>
                <c:pt idx="83">
                  <c:v>365.08208832891899</c:v>
                </c:pt>
                <c:pt idx="84">
                  <c:v>374.82082814367101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30-4739-8467-1E0F90CEE813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PrimeMarkets!$U$6:$U$106</c:f>
              <c:numCache>
                <c:formatCode>0</c:formatCode>
                <c:ptCount val="101"/>
                <c:pt idx="0">
                  <c:v>68.9192300601905</c:v>
                </c:pt>
                <c:pt idx="1">
                  <c:v>67.266510038612907</c:v>
                </c:pt>
                <c:pt idx="2">
                  <c:v>69.369597191554007</c:v>
                </c:pt>
                <c:pt idx="3">
                  <c:v>74.361803790655699</c:v>
                </c:pt>
                <c:pt idx="4">
                  <c:v>76.197097377319494</c:v>
                </c:pt>
                <c:pt idx="5">
                  <c:v>76.573264883150003</c:v>
                </c:pt>
                <c:pt idx="6">
                  <c:v>79.090767220559201</c:v>
                </c:pt>
                <c:pt idx="7">
                  <c:v>82.198808712648201</c:v>
                </c:pt>
                <c:pt idx="8">
                  <c:v>83.693504641960402</c:v>
                </c:pt>
                <c:pt idx="9">
                  <c:v>85.038638703010307</c:v>
                </c:pt>
                <c:pt idx="10">
                  <c:v>85.329163016122095</c:v>
                </c:pt>
                <c:pt idx="11">
                  <c:v>85.541041643393697</c:v>
                </c:pt>
                <c:pt idx="12">
                  <c:v>87.749955778830198</c:v>
                </c:pt>
                <c:pt idx="13">
                  <c:v>91.558844628597896</c:v>
                </c:pt>
                <c:pt idx="14">
                  <c:v>94.279468020765606</c:v>
                </c:pt>
                <c:pt idx="15">
                  <c:v>94.912661177592298</c:v>
                </c:pt>
                <c:pt idx="16">
                  <c:v>96.102988237960702</c:v>
                </c:pt>
                <c:pt idx="17">
                  <c:v>98.545133935017304</c:v>
                </c:pt>
                <c:pt idx="18">
                  <c:v>99.670904863044598</c:v>
                </c:pt>
                <c:pt idx="19">
                  <c:v>100</c:v>
                </c:pt>
                <c:pt idx="20">
                  <c:v>102.173578747261</c:v>
                </c:pt>
                <c:pt idx="21">
                  <c:v>105.64019771584501</c:v>
                </c:pt>
                <c:pt idx="22">
                  <c:v>107.896222681453</c:v>
                </c:pt>
                <c:pt idx="23">
                  <c:v>108.814759319887</c:v>
                </c:pt>
                <c:pt idx="24">
                  <c:v>110.338765637436</c:v>
                </c:pt>
                <c:pt idx="25">
                  <c:v>113.014852181104</c:v>
                </c:pt>
                <c:pt idx="26">
                  <c:v>116.928862333163</c:v>
                </c:pt>
                <c:pt idx="27">
                  <c:v>120.768113932323</c:v>
                </c:pt>
                <c:pt idx="28">
                  <c:v>125.002611092105</c:v>
                </c:pt>
                <c:pt idx="29">
                  <c:v>129.41557349573799</c:v>
                </c:pt>
                <c:pt idx="30">
                  <c:v>132.967116380318</c:v>
                </c:pt>
                <c:pt idx="31">
                  <c:v>137.72493802839</c:v>
                </c:pt>
                <c:pt idx="32">
                  <c:v>145.253123523147</c:v>
                </c:pt>
                <c:pt idx="33">
                  <c:v>152.638384508847</c:v>
                </c:pt>
                <c:pt idx="34">
                  <c:v>155.93752510079301</c:v>
                </c:pt>
                <c:pt idx="35">
                  <c:v>159.56322687476799</c:v>
                </c:pt>
                <c:pt idx="36">
                  <c:v>170.01143421236401</c:v>
                </c:pt>
                <c:pt idx="37">
                  <c:v>181.96940797432401</c:v>
                </c:pt>
                <c:pt idx="38">
                  <c:v>182.664094009233</c:v>
                </c:pt>
                <c:pt idx="39">
                  <c:v>181.09649220371901</c:v>
                </c:pt>
                <c:pt idx="40">
                  <c:v>188.45874772191999</c:v>
                </c:pt>
                <c:pt idx="41">
                  <c:v>194.85679104040099</c:v>
                </c:pt>
                <c:pt idx="42">
                  <c:v>190.800946910162</c:v>
                </c:pt>
                <c:pt idx="43">
                  <c:v>188.03236163951101</c:v>
                </c:pt>
                <c:pt idx="44">
                  <c:v>194.69848677208799</c:v>
                </c:pt>
                <c:pt idx="45">
                  <c:v>200.000704685377</c:v>
                </c:pt>
                <c:pt idx="46">
                  <c:v>195.01465678899601</c:v>
                </c:pt>
                <c:pt idx="47">
                  <c:v>187.66405213975199</c:v>
                </c:pt>
                <c:pt idx="48">
                  <c:v>184.62866393966399</c:v>
                </c:pt>
                <c:pt idx="49">
                  <c:v>181.56046428708299</c:v>
                </c:pt>
                <c:pt idx="50">
                  <c:v>170.25357754946799</c:v>
                </c:pt>
                <c:pt idx="51">
                  <c:v>158.277986213453</c:v>
                </c:pt>
                <c:pt idx="52">
                  <c:v>152.95820909245899</c:v>
                </c:pt>
                <c:pt idx="53">
                  <c:v>150.005028354301</c:v>
                </c:pt>
                <c:pt idx="54">
                  <c:v>146.651288566592</c:v>
                </c:pt>
                <c:pt idx="55">
                  <c:v>142.400991999442</c:v>
                </c:pt>
                <c:pt idx="56">
                  <c:v>137.916287182823</c:v>
                </c:pt>
                <c:pt idx="57">
                  <c:v>132.904905437705</c:v>
                </c:pt>
                <c:pt idx="58">
                  <c:v>132.62361717404099</c:v>
                </c:pt>
                <c:pt idx="59">
                  <c:v>134.04294843511701</c:v>
                </c:pt>
                <c:pt idx="60">
                  <c:v>132.076418076359</c:v>
                </c:pt>
                <c:pt idx="61">
                  <c:v>130.24650741833699</c:v>
                </c:pt>
                <c:pt idx="62">
                  <c:v>130.935379029149</c:v>
                </c:pt>
                <c:pt idx="63">
                  <c:v>131.73193361818599</c:v>
                </c:pt>
                <c:pt idx="64">
                  <c:v>131.78296878242199</c:v>
                </c:pt>
                <c:pt idx="65">
                  <c:v>133.58289037639599</c:v>
                </c:pt>
                <c:pt idx="66">
                  <c:v>136.68490859874501</c:v>
                </c:pt>
                <c:pt idx="67">
                  <c:v>138.491069922576</c:v>
                </c:pt>
                <c:pt idx="68">
                  <c:v>141.701385947169</c:v>
                </c:pt>
                <c:pt idx="69">
                  <c:v>149.20710154078</c:v>
                </c:pt>
                <c:pt idx="70">
                  <c:v>152.17754591804299</c:v>
                </c:pt>
                <c:pt idx="71">
                  <c:v>150.33128339797301</c:v>
                </c:pt>
                <c:pt idx="72">
                  <c:v>152.97577643300099</c:v>
                </c:pt>
                <c:pt idx="73">
                  <c:v>159.78624329155801</c:v>
                </c:pt>
                <c:pt idx="74">
                  <c:v>164.846860953695</c:v>
                </c:pt>
                <c:pt idx="75">
                  <c:v>166.63868328022599</c:v>
                </c:pt>
                <c:pt idx="76">
                  <c:v>169.49162206694399</c:v>
                </c:pt>
                <c:pt idx="77">
                  <c:v>173.19851078936699</c:v>
                </c:pt>
                <c:pt idx="78">
                  <c:v>174.993432988352</c:v>
                </c:pt>
                <c:pt idx="79">
                  <c:v>176.175763118014</c:v>
                </c:pt>
                <c:pt idx="80">
                  <c:v>179.26346386753701</c:v>
                </c:pt>
                <c:pt idx="81">
                  <c:v>183.76529755556399</c:v>
                </c:pt>
                <c:pt idx="82">
                  <c:v>189.47013018897101</c:v>
                </c:pt>
                <c:pt idx="83">
                  <c:v>194.863863032061</c:v>
                </c:pt>
                <c:pt idx="84">
                  <c:v>200.927199175026</c:v>
                </c:pt>
                <c:pt idx="85">
                  <c:v>209.013094230489</c:v>
                </c:pt>
                <c:pt idx="86">
                  <c:v>212.46486253075301</c:v>
                </c:pt>
                <c:pt idx="87">
                  <c:v>211.40100721623699</c:v>
                </c:pt>
                <c:pt idx="88">
                  <c:v>212.074705373499</c:v>
                </c:pt>
                <c:pt idx="89">
                  <c:v>215.44632333592199</c:v>
                </c:pt>
                <c:pt idx="90">
                  <c:v>219.18084825934201</c:v>
                </c:pt>
                <c:pt idx="91">
                  <c:v>220.09972524624899</c:v>
                </c:pt>
                <c:pt idx="92">
                  <c:v>220.501178985644</c:v>
                </c:pt>
                <c:pt idx="93">
                  <c:v>223.70400698051799</c:v>
                </c:pt>
                <c:pt idx="94">
                  <c:v>225.637033636025</c:v>
                </c:pt>
                <c:pt idx="95">
                  <c:v>224.891585400342</c:v>
                </c:pt>
                <c:pt idx="96">
                  <c:v>222.006411129101</c:v>
                </c:pt>
                <c:pt idx="97">
                  <c:v>217.25752888410901</c:v>
                </c:pt>
                <c:pt idx="98">
                  <c:v>220.418695764983</c:v>
                </c:pt>
                <c:pt idx="99">
                  <c:v>226.674586645895</c:v>
                </c:pt>
                <c:pt idx="100">
                  <c:v>231.967868165227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30-4739-8467-1E0F90CEE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PrimeMarkets!$N$22:$N$106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PrimeMarkets!$R$22:$R$106</c:f>
              <c:numCache>
                <c:formatCode>#,##0_);[Red]\(#,##0\)</c:formatCode>
                <c:ptCount val="85"/>
                <c:pt idx="0">
                  <c:v>92.421037826200703</c:v>
                </c:pt>
                <c:pt idx="1">
                  <c:v>99.514937939418104</c:v>
                </c:pt>
                <c:pt idx="2">
                  <c:v>99.928540732406702</c:v>
                </c:pt>
                <c:pt idx="3">
                  <c:v>100</c:v>
                </c:pt>
                <c:pt idx="4">
                  <c:v>103.56820079107899</c:v>
                </c:pt>
                <c:pt idx="5">
                  <c:v>111.45672862201199</c:v>
                </c:pt>
                <c:pt idx="6">
                  <c:v>113.302045557122</c:v>
                </c:pt>
                <c:pt idx="7">
                  <c:v>114.12083128568401</c:v>
                </c:pt>
                <c:pt idx="8">
                  <c:v>121.610649010543</c:v>
                </c:pt>
                <c:pt idx="9">
                  <c:v>128.59187914287099</c:v>
                </c:pt>
                <c:pt idx="10">
                  <c:v>131.05180433927001</c:v>
                </c:pt>
                <c:pt idx="11">
                  <c:v>141.01080712827101</c:v>
                </c:pt>
                <c:pt idx="12">
                  <c:v>142.14124508648101</c:v>
                </c:pt>
                <c:pt idx="13">
                  <c:v>152.60327720849901</c:v>
                </c:pt>
                <c:pt idx="14">
                  <c:v>160.94742515727901</c:v>
                </c:pt>
                <c:pt idx="15">
                  <c:v>161.399402146005</c:v>
                </c:pt>
                <c:pt idx="16">
                  <c:v>170.55467731017399</c:v>
                </c:pt>
                <c:pt idx="17">
                  <c:v>175.01523611900001</c:v>
                </c:pt>
                <c:pt idx="18">
                  <c:v>184.065678564</c:v>
                </c:pt>
                <c:pt idx="19">
                  <c:v>187.59461215218701</c:v>
                </c:pt>
                <c:pt idx="20">
                  <c:v>196.29446695814499</c:v>
                </c:pt>
                <c:pt idx="21">
                  <c:v>201.47402508224999</c:v>
                </c:pt>
                <c:pt idx="22">
                  <c:v>209.54381955512301</c:v>
                </c:pt>
                <c:pt idx="23">
                  <c:v>207.938837183765</c:v>
                </c:pt>
                <c:pt idx="24">
                  <c:v>223.294570204623</c:v>
                </c:pt>
                <c:pt idx="25">
                  <c:v>213.87557640560601</c:v>
                </c:pt>
                <c:pt idx="26">
                  <c:v>214.605933751957</c:v>
                </c:pt>
                <c:pt idx="27">
                  <c:v>213.77666052603999</c:v>
                </c:pt>
                <c:pt idx="28">
                  <c:v>217.22000204504801</c:v>
                </c:pt>
                <c:pt idx="29">
                  <c:v>230.043489739526</c:v>
                </c:pt>
                <c:pt idx="30">
                  <c:v>231.05849239257199</c:v>
                </c:pt>
                <c:pt idx="31">
                  <c:v>218.56758296914899</c:v>
                </c:pt>
                <c:pt idx="32">
                  <c:v>211.50650172086</c:v>
                </c:pt>
                <c:pt idx="33">
                  <c:v>209.20320906751701</c:v>
                </c:pt>
                <c:pt idx="34">
                  <c:v>212.85622321070801</c:v>
                </c:pt>
                <c:pt idx="35">
                  <c:v>215.99025128523201</c:v>
                </c:pt>
                <c:pt idx="36">
                  <c:v>198.87019541993101</c:v>
                </c:pt>
                <c:pt idx="37">
                  <c:v>194.53021790843201</c:v>
                </c:pt>
                <c:pt idx="38">
                  <c:v>182.22334920725999</c:v>
                </c:pt>
                <c:pt idx="39">
                  <c:v>159.97621850233</c:v>
                </c:pt>
                <c:pt idx="40">
                  <c:v>177.22484327124801</c:v>
                </c:pt>
                <c:pt idx="41">
                  <c:v>163.83776161149399</c:v>
                </c:pt>
                <c:pt idx="42">
                  <c:v>180.90092753266899</c:v>
                </c:pt>
                <c:pt idx="43">
                  <c:v>181.13271583010001</c:v>
                </c:pt>
                <c:pt idx="44">
                  <c:v>175.92054831358899</c:v>
                </c:pt>
                <c:pt idx="45">
                  <c:v>182.840907571222</c:v>
                </c:pt>
                <c:pt idx="46">
                  <c:v>188.63283442562599</c:v>
                </c:pt>
                <c:pt idx="47">
                  <c:v>192.41421101165199</c:v>
                </c:pt>
                <c:pt idx="48">
                  <c:v>196.43098792744601</c:v>
                </c:pt>
                <c:pt idx="49">
                  <c:v>202.512742361926</c:v>
                </c:pt>
                <c:pt idx="50">
                  <c:v>200.42533644482299</c:v>
                </c:pt>
                <c:pt idx="51">
                  <c:v>211.17349548113901</c:v>
                </c:pt>
                <c:pt idx="52">
                  <c:v>213.802043970635</c:v>
                </c:pt>
                <c:pt idx="53">
                  <c:v>226.84016280780099</c:v>
                </c:pt>
                <c:pt idx="54">
                  <c:v>232.19953812464499</c:v>
                </c:pt>
                <c:pt idx="55">
                  <c:v>244.90255001405501</c:v>
                </c:pt>
                <c:pt idx="56">
                  <c:v>251.023753310606</c:v>
                </c:pt>
                <c:pt idx="57">
                  <c:v>262.23984993411602</c:v>
                </c:pt>
                <c:pt idx="58">
                  <c:v>262.73796763279199</c:v>
                </c:pt>
                <c:pt idx="59">
                  <c:v>283.20495170414802</c:v>
                </c:pt>
                <c:pt idx="60">
                  <c:v>288.31471775376201</c:v>
                </c:pt>
                <c:pt idx="61">
                  <c:v>293.18673676397202</c:v>
                </c:pt>
                <c:pt idx="62">
                  <c:v>309.60814644442502</c:v>
                </c:pt>
                <c:pt idx="63">
                  <c:v>305.68065084018599</c:v>
                </c:pt>
                <c:pt idx="64">
                  <c:v>314.324912635364</c:v>
                </c:pt>
                <c:pt idx="65">
                  <c:v>344.96550055554297</c:v>
                </c:pt>
                <c:pt idx="66">
                  <c:v>327.51391540332401</c:v>
                </c:pt>
                <c:pt idx="67">
                  <c:v>355.27884093996403</c:v>
                </c:pt>
                <c:pt idx="68">
                  <c:v>344.80698428121502</c:v>
                </c:pt>
                <c:pt idx="69">
                  <c:v>376.78978892173501</c:v>
                </c:pt>
                <c:pt idx="70">
                  <c:v>367.15712408682799</c:v>
                </c:pt>
                <c:pt idx="71">
                  <c:v>378.81228438093302</c:v>
                </c:pt>
                <c:pt idx="72">
                  <c:v>386.32337489923299</c:v>
                </c:pt>
                <c:pt idx="73">
                  <c:v>397.40679193670098</c:v>
                </c:pt>
                <c:pt idx="74">
                  <c:v>396.607032057342</c:v>
                </c:pt>
                <c:pt idx="75">
                  <c:v>407.70361077071999</c:v>
                </c:pt>
                <c:pt idx="76">
                  <c:v>404.88754830197399</c:v>
                </c:pt>
                <c:pt idx="77">
                  <c:v>408.14218103657998</c:v>
                </c:pt>
                <c:pt idx="78">
                  <c:v>426.71958392411699</c:v>
                </c:pt>
                <c:pt idx="79">
                  <c:v>435.08878043041398</c:v>
                </c:pt>
                <c:pt idx="80">
                  <c:v>433.08872852740302</c:v>
                </c:pt>
                <c:pt idx="81">
                  <c:v>369.81763165190199</c:v>
                </c:pt>
                <c:pt idx="82">
                  <c:v>430.134156410115</c:v>
                </c:pt>
                <c:pt idx="83">
                  <c:v>424.567744604734</c:v>
                </c:pt>
                <c:pt idx="84">
                  <c:v>422.16930503432098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DA-4CB3-A17F-A682FD998C66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PrimeMarkets!$V$6:$V$106</c:f>
              <c:numCache>
                <c:formatCode>0</c:formatCode>
                <c:ptCount val="101"/>
                <c:pt idx="0">
                  <c:v>62.4101843962777</c:v>
                </c:pt>
                <c:pt idx="1">
                  <c:v>63.215864112132202</c:v>
                </c:pt>
                <c:pt idx="2">
                  <c:v>64.315696207086802</c:v>
                </c:pt>
                <c:pt idx="3">
                  <c:v>65.293473283028703</c:v>
                </c:pt>
                <c:pt idx="4">
                  <c:v>67.852129535051802</c:v>
                </c:pt>
                <c:pt idx="5">
                  <c:v>71.282390993117303</c:v>
                </c:pt>
                <c:pt idx="6">
                  <c:v>72.906326243229103</c:v>
                </c:pt>
                <c:pt idx="7">
                  <c:v>73.521646492677306</c:v>
                </c:pt>
                <c:pt idx="8">
                  <c:v>75.003949332246506</c:v>
                </c:pt>
                <c:pt idx="9">
                  <c:v>77.423271835195607</c:v>
                </c:pt>
                <c:pt idx="10">
                  <c:v>80.0891314112407</c:v>
                </c:pt>
                <c:pt idx="11">
                  <c:v>82.484997086668699</c:v>
                </c:pt>
                <c:pt idx="12">
                  <c:v>84.993508833356998</c:v>
                </c:pt>
                <c:pt idx="13">
                  <c:v>87.020017983738001</c:v>
                </c:pt>
                <c:pt idx="14">
                  <c:v>88.787427923209805</c:v>
                </c:pt>
                <c:pt idx="15">
                  <c:v>91.447663194529298</c:v>
                </c:pt>
                <c:pt idx="16">
                  <c:v>96.055340551650104</c:v>
                </c:pt>
                <c:pt idx="17">
                  <c:v>100.749004488598</c:v>
                </c:pt>
                <c:pt idx="18">
                  <c:v>100.594915593465</c:v>
                </c:pt>
                <c:pt idx="19">
                  <c:v>100</c:v>
                </c:pt>
                <c:pt idx="20">
                  <c:v>104.52636763877901</c:v>
                </c:pt>
                <c:pt idx="21">
                  <c:v>110.692508417879</c:v>
                </c:pt>
                <c:pt idx="22">
                  <c:v>113.13281555711301</c:v>
                </c:pt>
                <c:pt idx="23">
                  <c:v>113.85033907979501</c:v>
                </c:pt>
                <c:pt idx="24">
                  <c:v>117.458899661205</c:v>
                </c:pt>
                <c:pt idx="25">
                  <c:v>122.912109175363</c:v>
                </c:pt>
                <c:pt idx="26">
                  <c:v>128.04996657946199</c:v>
                </c:pt>
                <c:pt idx="27">
                  <c:v>131.818761513863</c:v>
                </c:pt>
                <c:pt idx="28">
                  <c:v>136.08765787119901</c:v>
                </c:pt>
                <c:pt idx="29">
                  <c:v>140.98041972694699</c:v>
                </c:pt>
                <c:pt idx="30">
                  <c:v>144.05946220501099</c:v>
                </c:pt>
                <c:pt idx="31">
                  <c:v>147.323919627555</c:v>
                </c:pt>
                <c:pt idx="32">
                  <c:v>154.44405420394901</c:v>
                </c:pt>
                <c:pt idx="33">
                  <c:v>163.11379341540299</c:v>
                </c:pt>
                <c:pt idx="34">
                  <c:v>166.92281595922</c:v>
                </c:pt>
                <c:pt idx="35">
                  <c:v>168.48915464448501</c:v>
                </c:pt>
                <c:pt idx="36">
                  <c:v>174.62126154200399</c:v>
                </c:pt>
                <c:pt idx="37">
                  <c:v>184.572391505843</c:v>
                </c:pt>
                <c:pt idx="38">
                  <c:v>190.80707780496499</c:v>
                </c:pt>
                <c:pt idx="39">
                  <c:v>191.419131137824</c:v>
                </c:pt>
                <c:pt idx="40">
                  <c:v>191.105008493247</c:v>
                </c:pt>
                <c:pt idx="41">
                  <c:v>190.10965540144099</c:v>
                </c:pt>
                <c:pt idx="42">
                  <c:v>187.99478063324901</c:v>
                </c:pt>
                <c:pt idx="43">
                  <c:v>188.24059920688401</c:v>
                </c:pt>
                <c:pt idx="44">
                  <c:v>193.117393701932</c:v>
                </c:pt>
                <c:pt idx="45">
                  <c:v>197.287931309654</c:v>
                </c:pt>
                <c:pt idx="46">
                  <c:v>189.79528027730601</c:v>
                </c:pt>
                <c:pt idx="47">
                  <c:v>179.34296210767701</c:v>
                </c:pt>
                <c:pt idx="48">
                  <c:v>176.39042408594301</c:v>
                </c:pt>
                <c:pt idx="49">
                  <c:v>175.87058598167599</c:v>
                </c:pt>
                <c:pt idx="50">
                  <c:v>167.677704396514</c:v>
                </c:pt>
                <c:pt idx="51">
                  <c:v>157.09684560175199</c:v>
                </c:pt>
                <c:pt idx="52">
                  <c:v>149.36023154503201</c:v>
                </c:pt>
                <c:pt idx="53">
                  <c:v>139.27805718707401</c:v>
                </c:pt>
                <c:pt idx="54">
                  <c:v>129.83099639604399</c:v>
                </c:pt>
                <c:pt idx="55">
                  <c:v>125.925846578079</c:v>
                </c:pt>
                <c:pt idx="56">
                  <c:v>126.56180190388601</c:v>
                </c:pt>
                <c:pt idx="57">
                  <c:v>126.100882552092</c:v>
                </c:pt>
                <c:pt idx="58">
                  <c:v>126.373232661031</c:v>
                </c:pt>
                <c:pt idx="59">
                  <c:v>128.93663756366399</c:v>
                </c:pt>
                <c:pt idx="60">
                  <c:v>132.75029640741599</c:v>
                </c:pt>
                <c:pt idx="61">
                  <c:v>137.241128640575</c:v>
                </c:pt>
                <c:pt idx="62">
                  <c:v>141.527071514</c:v>
                </c:pt>
                <c:pt idx="63">
                  <c:v>144.41300367432001</c:v>
                </c:pt>
                <c:pt idx="64">
                  <c:v>146.467524030833</c:v>
                </c:pt>
                <c:pt idx="65">
                  <c:v>150.52236571731001</c:v>
                </c:pt>
                <c:pt idx="66">
                  <c:v>156.74790107274899</c:v>
                </c:pt>
                <c:pt idx="67">
                  <c:v>161.13303586169599</c:v>
                </c:pt>
                <c:pt idx="68">
                  <c:v>164.694696205463</c:v>
                </c:pt>
                <c:pt idx="69">
                  <c:v>171.39335967200199</c:v>
                </c:pt>
                <c:pt idx="70">
                  <c:v>178.037780820027</c:v>
                </c:pt>
                <c:pt idx="71">
                  <c:v>181.96191835430901</c:v>
                </c:pt>
                <c:pt idx="72">
                  <c:v>188.62319785909199</c:v>
                </c:pt>
                <c:pt idx="73">
                  <c:v>200.04648601393799</c:v>
                </c:pt>
                <c:pt idx="74">
                  <c:v>205.122334101397</c:v>
                </c:pt>
                <c:pt idx="75">
                  <c:v>204.42805230988699</c:v>
                </c:pt>
                <c:pt idx="76">
                  <c:v>210.252221083031</c:v>
                </c:pt>
                <c:pt idx="77">
                  <c:v>222.829972495129</c:v>
                </c:pt>
                <c:pt idx="78">
                  <c:v>228.79816301914099</c:v>
                </c:pt>
                <c:pt idx="79">
                  <c:v>228.34293038425201</c:v>
                </c:pt>
                <c:pt idx="80">
                  <c:v>235.853176183356</c:v>
                </c:pt>
                <c:pt idx="81">
                  <c:v>250.993238706445</c:v>
                </c:pt>
                <c:pt idx="82">
                  <c:v>258.69564715582197</c:v>
                </c:pt>
                <c:pt idx="83">
                  <c:v>258.90770898439501</c:v>
                </c:pt>
                <c:pt idx="84">
                  <c:v>267.64931530227398</c:v>
                </c:pt>
                <c:pt idx="85">
                  <c:v>282.37494644905098</c:v>
                </c:pt>
                <c:pt idx="86">
                  <c:v>285.738635847583</c:v>
                </c:pt>
                <c:pt idx="87">
                  <c:v>283.38402835306999</c:v>
                </c:pt>
                <c:pt idx="88">
                  <c:v>293.35966208842302</c:v>
                </c:pt>
                <c:pt idx="89">
                  <c:v>311.08919668239503</c:v>
                </c:pt>
                <c:pt idx="90">
                  <c:v>317.81421818197799</c:v>
                </c:pt>
                <c:pt idx="91">
                  <c:v>316.60754957594702</c:v>
                </c:pt>
                <c:pt idx="92">
                  <c:v>324.59164138707098</c:v>
                </c:pt>
                <c:pt idx="93">
                  <c:v>341.71398123563301</c:v>
                </c:pt>
                <c:pt idx="94">
                  <c:v>354.00799465645503</c:v>
                </c:pt>
                <c:pt idx="95">
                  <c:v>355.14106499628002</c:v>
                </c:pt>
                <c:pt idx="96">
                  <c:v>355.17128345593198</c:v>
                </c:pt>
                <c:pt idx="97">
                  <c:v>360.77092041594398</c:v>
                </c:pt>
                <c:pt idx="98">
                  <c:v>373.51964457966199</c:v>
                </c:pt>
                <c:pt idx="99">
                  <c:v>382.80417585325301</c:v>
                </c:pt>
                <c:pt idx="100">
                  <c:v>391.36032660351299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DA-4CB3-A17F-A682FD998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TransactionActivity!$N$2:$N$256</c:f>
              <c:numCache>
                <c:formatCode>m/d/yyyy</c:formatCode>
                <c:ptCount val="25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</c:numCache>
            </c:numRef>
          </c:cat>
          <c:val>
            <c:numRef>
              <c:f>TransactionActivity!$P$2:$P$256</c:f>
              <c:numCache>
                <c:formatCode>#,##0</c:formatCode>
                <c:ptCount val="255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45</c:v>
                </c:pt>
                <c:pt idx="6">
                  <c:v>27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49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44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43</c:v>
                </c:pt>
                <c:pt idx="19">
                  <c:v>47</c:v>
                </c:pt>
                <c:pt idx="20">
                  <c:v>43</c:v>
                </c:pt>
                <c:pt idx="21">
                  <c:v>43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59</c:v>
                </c:pt>
                <c:pt idx="29">
                  <c:v>71</c:v>
                </c:pt>
                <c:pt idx="30">
                  <c:v>51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65</c:v>
                </c:pt>
                <c:pt idx="37">
                  <c:v>70</c:v>
                </c:pt>
                <c:pt idx="38">
                  <c:v>75</c:v>
                </c:pt>
                <c:pt idx="39">
                  <c:v>78</c:v>
                </c:pt>
                <c:pt idx="40">
                  <c:v>83</c:v>
                </c:pt>
                <c:pt idx="41">
                  <c:v>77</c:v>
                </c:pt>
                <c:pt idx="42">
                  <c:v>102</c:v>
                </c:pt>
                <c:pt idx="43">
                  <c:v>89</c:v>
                </c:pt>
                <c:pt idx="44">
                  <c:v>105</c:v>
                </c:pt>
                <c:pt idx="45">
                  <c:v>108</c:v>
                </c:pt>
                <c:pt idx="46">
                  <c:v>74</c:v>
                </c:pt>
                <c:pt idx="47">
                  <c:v>170</c:v>
                </c:pt>
                <c:pt idx="48">
                  <c:v>101</c:v>
                </c:pt>
                <c:pt idx="49">
                  <c:v>85</c:v>
                </c:pt>
                <c:pt idx="50">
                  <c:v>133</c:v>
                </c:pt>
                <c:pt idx="51">
                  <c:v>103</c:v>
                </c:pt>
                <c:pt idx="52">
                  <c:v>117</c:v>
                </c:pt>
                <c:pt idx="53">
                  <c:v>130</c:v>
                </c:pt>
                <c:pt idx="54">
                  <c:v>141</c:v>
                </c:pt>
                <c:pt idx="55">
                  <c:v>120</c:v>
                </c:pt>
                <c:pt idx="56">
                  <c:v>131</c:v>
                </c:pt>
                <c:pt idx="57">
                  <c:v>156</c:v>
                </c:pt>
                <c:pt idx="58">
                  <c:v>145</c:v>
                </c:pt>
                <c:pt idx="59">
                  <c:v>209</c:v>
                </c:pt>
                <c:pt idx="60">
                  <c:v>125</c:v>
                </c:pt>
                <c:pt idx="61">
                  <c:v>127</c:v>
                </c:pt>
                <c:pt idx="62">
                  <c:v>140</c:v>
                </c:pt>
                <c:pt idx="63">
                  <c:v>153</c:v>
                </c:pt>
                <c:pt idx="64">
                  <c:v>171</c:v>
                </c:pt>
                <c:pt idx="65">
                  <c:v>202</c:v>
                </c:pt>
                <c:pt idx="66">
                  <c:v>186</c:v>
                </c:pt>
                <c:pt idx="67">
                  <c:v>200</c:v>
                </c:pt>
                <c:pt idx="68">
                  <c:v>239</c:v>
                </c:pt>
                <c:pt idx="69">
                  <c:v>166</c:v>
                </c:pt>
                <c:pt idx="70">
                  <c:v>185</c:v>
                </c:pt>
                <c:pt idx="71">
                  <c:v>238</c:v>
                </c:pt>
                <c:pt idx="72">
                  <c:v>176</c:v>
                </c:pt>
                <c:pt idx="73">
                  <c:v>134</c:v>
                </c:pt>
                <c:pt idx="74">
                  <c:v>193</c:v>
                </c:pt>
                <c:pt idx="75">
                  <c:v>148</c:v>
                </c:pt>
                <c:pt idx="76">
                  <c:v>159</c:v>
                </c:pt>
                <c:pt idx="77">
                  <c:v>197</c:v>
                </c:pt>
                <c:pt idx="78">
                  <c:v>169</c:v>
                </c:pt>
                <c:pt idx="79">
                  <c:v>176</c:v>
                </c:pt>
                <c:pt idx="80">
                  <c:v>171</c:v>
                </c:pt>
                <c:pt idx="81">
                  <c:v>149</c:v>
                </c:pt>
                <c:pt idx="82">
                  <c:v>154</c:v>
                </c:pt>
                <c:pt idx="83">
                  <c:v>225</c:v>
                </c:pt>
                <c:pt idx="84">
                  <c:v>164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191</c:v>
                </c:pt>
                <c:pt idx="89">
                  <c:v>206</c:v>
                </c:pt>
                <c:pt idx="90">
                  <c:v>182</c:v>
                </c:pt>
                <c:pt idx="91">
                  <c:v>198</c:v>
                </c:pt>
                <c:pt idx="92">
                  <c:v>149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109</c:v>
                </c:pt>
                <c:pt idx="97">
                  <c:v>88</c:v>
                </c:pt>
                <c:pt idx="98">
                  <c:v>75</c:v>
                </c:pt>
                <c:pt idx="99">
                  <c:v>96</c:v>
                </c:pt>
                <c:pt idx="100">
                  <c:v>91</c:v>
                </c:pt>
                <c:pt idx="101">
                  <c:v>95</c:v>
                </c:pt>
                <c:pt idx="102">
                  <c:v>100</c:v>
                </c:pt>
                <c:pt idx="103">
                  <c:v>80</c:v>
                </c:pt>
                <c:pt idx="104">
                  <c:v>84</c:v>
                </c:pt>
                <c:pt idx="105">
                  <c:v>68</c:v>
                </c:pt>
                <c:pt idx="106">
                  <c:v>42</c:v>
                </c:pt>
                <c:pt idx="107">
                  <c:v>88</c:v>
                </c:pt>
                <c:pt idx="108">
                  <c:v>44</c:v>
                </c:pt>
                <c:pt idx="109">
                  <c:v>32</c:v>
                </c:pt>
                <c:pt idx="110">
                  <c:v>48</c:v>
                </c:pt>
                <c:pt idx="111">
                  <c:v>49</c:v>
                </c:pt>
                <c:pt idx="112">
                  <c:v>33</c:v>
                </c:pt>
                <c:pt idx="113">
                  <c:v>64</c:v>
                </c:pt>
                <c:pt idx="114">
                  <c:v>48</c:v>
                </c:pt>
                <c:pt idx="115">
                  <c:v>54</c:v>
                </c:pt>
                <c:pt idx="116">
                  <c:v>69</c:v>
                </c:pt>
                <c:pt idx="117">
                  <c:v>76</c:v>
                </c:pt>
                <c:pt idx="118">
                  <c:v>69</c:v>
                </c:pt>
                <c:pt idx="119">
                  <c:v>135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79</c:v>
                </c:pt>
                <c:pt idx="124">
                  <c:v>95</c:v>
                </c:pt>
                <c:pt idx="125">
                  <c:v>124</c:v>
                </c:pt>
                <c:pt idx="126">
                  <c:v>102</c:v>
                </c:pt>
                <c:pt idx="127">
                  <c:v>97</c:v>
                </c:pt>
                <c:pt idx="128">
                  <c:v>139</c:v>
                </c:pt>
                <c:pt idx="129">
                  <c:v>102</c:v>
                </c:pt>
                <c:pt idx="130">
                  <c:v>132</c:v>
                </c:pt>
                <c:pt idx="131">
                  <c:v>225</c:v>
                </c:pt>
                <c:pt idx="132">
                  <c:v>108</c:v>
                </c:pt>
                <c:pt idx="133">
                  <c:v>101</c:v>
                </c:pt>
                <c:pt idx="134">
                  <c:v>131</c:v>
                </c:pt>
                <c:pt idx="135">
                  <c:v>139</c:v>
                </c:pt>
                <c:pt idx="136">
                  <c:v>159</c:v>
                </c:pt>
                <c:pt idx="137">
                  <c:v>201</c:v>
                </c:pt>
                <c:pt idx="138">
                  <c:v>158</c:v>
                </c:pt>
                <c:pt idx="139">
                  <c:v>156</c:v>
                </c:pt>
                <c:pt idx="140">
                  <c:v>159</c:v>
                </c:pt>
                <c:pt idx="141">
                  <c:v>158</c:v>
                </c:pt>
                <c:pt idx="142">
                  <c:v>124</c:v>
                </c:pt>
                <c:pt idx="143">
                  <c:v>232</c:v>
                </c:pt>
                <c:pt idx="144">
                  <c:v>117</c:v>
                </c:pt>
                <c:pt idx="145">
                  <c:v>141</c:v>
                </c:pt>
                <c:pt idx="146">
                  <c:v>178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187</c:v>
                </c:pt>
                <c:pt idx="152">
                  <c:v>154</c:v>
                </c:pt>
                <c:pt idx="153">
                  <c:v>164</c:v>
                </c:pt>
                <c:pt idx="154">
                  <c:v>219</c:v>
                </c:pt>
                <c:pt idx="155">
                  <c:v>365</c:v>
                </c:pt>
                <c:pt idx="156">
                  <c:v>128</c:v>
                </c:pt>
                <c:pt idx="157">
                  <c:v>117</c:v>
                </c:pt>
                <c:pt idx="158">
                  <c:v>176</c:v>
                </c:pt>
                <c:pt idx="159">
                  <c:v>187</c:v>
                </c:pt>
                <c:pt idx="160">
                  <c:v>196</c:v>
                </c:pt>
                <c:pt idx="161">
                  <c:v>251</c:v>
                </c:pt>
                <c:pt idx="162">
                  <c:v>201</c:v>
                </c:pt>
                <c:pt idx="163">
                  <c:v>242</c:v>
                </c:pt>
                <c:pt idx="164">
                  <c:v>196</c:v>
                </c:pt>
                <c:pt idx="165">
                  <c:v>221</c:v>
                </c:pt>
                <c:pt idx="166">
                  <c:v>198</c:v>
                </c:pt>
                <c:pt idx="167">
                  <c:v>367</c:v>
                </c:pt>
                <c:pt idx="168">
                  <c:v>187</c:v>
                </c:pt>
                <c:pt idx="169">
                  <c:v>163</c:v>
                </c:pt>
                <c:pt idx="170">
                  <c:v>223</c:v>
                </c:pt>
                <c:pt idx="171">
                  <c:v>198</c:v>
                </c:pt>
                <c:pt idx="172">
                  <c:v>228</c:v>
                </c:pt>
                <c:pt idx="173">
                  <c:v>274</c:v>
                </c:pt>
                <c:pt idx="174">
                  <c:v>281</c:v>
                </c:pt>
                <c:pt idx="175">
                  <c:v>235</c:v>
                </c:pt>
                <c:pt idx="176">
                  <c:v>262</c:v>
                </c:pt>
                <c:pt idx="177">
                  <c:v>295</c:v>
                </c:pt>
                <c:pt idx="178">
                  <c:v>233</c:v>
                </c:pt>
                <c:pt idx="179">
                  <c:v>393</c:v>
                </c:pt>
                <c:pt idx="180">
                  <c:v>228</c:v>
                </c:pt>
                <c:pt idx="181">
                  <c:v>198</c:v>
                </c:pt>
                <c:pt idx="182">
                  <c:v>241</c:v>
                </c:pt>
                <c:pt idx="183">
                  <c:v>225</c:v>
                </c:pt>
                <c:pt idx="184">
                  <c:v>244</c:v>
                </c:pt>
                <c:pt idx="185">
                  <c:v>294</c:v>
                </c:pt>
                <c:pt idx="186">
                  <c:v>292</c:v>
                </c:pt>
                <c:pt idx="187">
                  <c:v>260</c:v>
                </c:pt>
                <c:pt idx="188">
                  <c:v>282</c:v>
                </c:pt>
                <c:pt idx="189">
                  <c:v>313</c:v>
                </c:pt>
                <c:pt idx="190">
                  <c:v>242</c:v>
                </c:pt>
                <c:pt idx="191">
                  <c:v>411</c:v>
                </c:pt>
                <c:pt idx="192">
                  <c:v>236</c:v>
                </c:pt>
                <c:pt idx="193">
                  <c:v>230</c:v>
                </c:pt>
                <c:pt idx="194">
                  <c:v>290</c:v>
                </c:pt>
                <c:pt idx="195">
                  <c:v>214</c:v>
                </c:pt>
                <c:pt idx="196">
                  <c:v>264</c:v>
                </c:pt>
                <c:pt idx="197">
                  <c:v>370</c:v>
                </c:pt>
                <c:pt idx="198">
                  <c:v>274</c:v>
                </c:pt>
                <c:pt idx="199">
                  <c:v>294</c:v>
                </c:pt>
                <c:pt idx="200">
                  <c:v>321</c:v>
                </c:pt>
                <c:pt idx="201">
                  <c:v>278</c:v>
                </c:pt>
                <c:pt idx="202">
                  <c:v>315</c:v>
                </c:pt>
                <c:pt idx="203">
                  <c:v>372</c:v>
                </c:pt>
                <c:pt idx="204">
                  <c:v>284</c:v>
                </c:pt>
                <c:pt idx="205">
                  <c:v>207</c:v>
                </c:pt>
                <c:pt idx="206">
                  <c:v>268</c:v>
                </c:pt>
                <c:pt idx="207">
                  <c:v>235</c:v>
                </c:pt>
                <c:pt idx="208">
                  <c:v>280</c:v>
                </c:pt>
                <c:pt idx="209">
                  <c:v>362</c:v>
                </c:pt>
                <c:pt idx="210">
                  <c:v>267</c:v>
                </c:pt>
                <c:pt idx="211">
                  <c:v>293</c:v>
                </c:pt>
                <c:pt idx="212">
                  <c:v>290</c:v>
                </c:pt>
                <c:pt idx="213">
                  <c:v>304</c:v>
                </c:pt>
                <c:pt idx="214">
                  <c:v>274</c:v>
                </c:pt>
                <c:pt idx="215">
                  <c:v>346</c:v>
                </c:pt>
                <c:pt idx="216">
                  <c:v>268</c:v>
                </c:pt>
                <c:pt idx="217">
                  <c:v>237</c:v>
                </c:pt>
                <c:pt idx="218">
                  <c:v>273</c:v>
                </c:pt>
                <c:pt idx="219">
                  <c:v>239</c:v>
                </c:pt>
                <c:pt idx="220">
                  <c:v>277</c:v>
                </c:pt>
                <c:pt idx="221">
                  <c:v>307</c:v>
                </c:pt>
                <c:pt idx="222">
                  <c:v>305</c:v>
                </c:pt>
                <c:pt idx="223">
                  <c:v>334</c:v>
                </c:pt>
                <c:pt idx="224">
                  <c:v>245</c:v>
                </c:pt>
                <c:pt idx="225">
                  <c:v>318</c:v>
                </c:pt>
                <c:pt idx="226">
                  <c:v>320</c:v>
                </c:pt>
                <c:pt idx="227">
                  <c:v>390</c:v>
                </c:pt>
                <c:pt idx="228">
                  <c:v>240</c:v>
                </c:pt>
                <c:pt idx="229">
                  <c:v>230</c:v>
                </c:pt>
                <c:pt idx="230">
                  <c:v>259</c:v>
                </c:pt>
                <c:pt idx="231">
                  <c:v>239</c:v>
                </c:pt>
                <c:pt idx="232">
                  <c:v>316</c:v>
                </c:pt>
                <c:pt idx="233">
                  <c:v>335</c:v>
                </c:pt>
                <c:pt idx="234">
                  <c:v>312</c:v>
                </c:pt>
                <c:pt idx="235">
                  <c:v>336</c:v>
                </c:pt>
                <c:pt idx="236">
                  <c:v>345</c:v>
                </c:pt>
                <c:pt idx="237">
                  <c:v>314</c:v>
                </c:pt>
                <c:pt idx="238">
                  <c:v>283</c:v>
                </c:pt>
                <c:pt idx="239">
                  <c:v>420</c:v>
                </c:pt>
                <c:pt idx="240">
                  <c:v>265</c:v>
                </c:pt>
                <c:pt idx="241">
                  <c:v>235</c:v>
                </c:pt>
                <c:pt idx="242">
                  <c:v>213</c:v>
                </c:pt>
                <c:pt idx="243">
                  <c:v>116</c:v>
                </c:pt>
                <c:pt idx="244">
                  <c:v>111</c:v>
                </c:pt>
                <c:pt idx="245">
                  <c:v>140</c:v>
                </c:pt>
                <c:pt idx="246">
                  <c:v>156</c:v>
                </c:pt>
                <c:pt idx="247">
                  <c:v>154</c:v>
                </c:pt>
                <c:pt idx="248">
                  <c:v>231</c:v>
                </c:pt>
                <c:pt idx="249">
                  <c:v>247</c:v>
                </c:pt>
                <c:pt idx="250">
                  <c:v>225</c:v>
                </c:pt>
                <c:pt idx="251">
                  <c:v>471</c:v>
                </c:pt>
                <c:pt idx="252">
                  <c:v>218</c:v>
                </c:pt>
                <c:pt idx="253">
                  <c:v>180</c:v>
                </c:pt>
                <c:pt idx="25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4-4360-AFC7-2F97FE6DC4F4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TransactionActivity!$N$2:$N$256</c:f>
              <c:numCache>
                <c:formatCode>m/d/yyyy</c:formatCode>
                <c:ptCount val="25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</c:numCache>
            </c:numRef>
          </c:cat>
          <c:val>
            <c:numRef>
              <c:f>TransactionActivity!$Q$2:$Q$256</c:f>
              <c:numCache>
                <c:formatCode>#,##0</c:formatCode>
                <c:ptCount val="255"/>
                <c:pt idx="0">
                  <c:v>173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179</c:v>
                </c:pt>
                <c:pt idx="5">
                  <c:v>198</c:v>
                </c:pt>
                <c:pt idx="6">
                  <c:v>179</c:v>
                </c:pt>
                <c:pt idx="7">
                  <c:v>197</c:v>
                </c:pt>
                <c:pt idx="8">
                  <c:v>181</c:v>
                </c:pt>
                <c:pt idx="9">
                  <c:v>170</c:v>
                </c:pt>
                <c:pt idx="10">
                  <c:v>155</c:v>
                </c:pt>
                <c:pt idx="11">
                  <c:v>239</c:v>
                </c:pt>
                <c:pt idx="12">
                  <c:v>206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258</c:v>
                </c:pt>
                <c:pt idx="17">
                  <c:v>309</c:v>
                </c:pt>
                <c:pt idx="18">
                  <c:v>259</c:v>
                </c:pt>
                <c:pt idx="19">
                  <c:v>344</c:v>
                </c:pt>
                <c:pt idx="20">
                  <c:v>250</c:v>
                </c:pt>
                <c:pt idx="21">
                  <c:v>279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329</c:v>
                </c:pt>
                <c:pt idx="28">
                  <c:v>414</c:v>
                </c:pt>
                <c:pt idx="29">
                  <c:v>360</c:v>
                </c:pt>
                <c:pt idx="30">
                  <c:v>382</c:v>
                </c:pt>
                <c:pt idx="31">
                  <c:v>431</c:v>
                </c:pt>
                <c:pt idx="32">
                  <c:v>366</c:v>
                </c:pt>
                <c:pt idx="33">
                  <c:v>394</c:v>
                </c:pt>
                <c:pt idx="34">
                  <c:v>330</c:v>
                </c:pt>
                <c:pt idx="35">
                  <c:v>481</c:v>
                </c:pt>
                <c:pt idx="36">
                  <c:v>383</c:v>
                </c:pt>
                <c:pt idx="37">
                  <c:v>357</c:v>
                </c:pt>
                <c:pt idx="38">
                  <c:v>399</c:v>
                </c:pt>
                <c:pt idx="39">
                  <c:v>463</c:v>
                </c:pt>
                <c:pt idx="40">
                  <c:v>453</c:v>
                </c:pt>
                <c:pt idx="41">
                  <c:v>482</c:v>
                </c:pt>
                <c:pt idx="42">
                  <c:v>485</c:v>
                </c:pt>
                <c:pt idx="43">
                  <c:v>510</c:v>
                </c:pt>
                <c:pt idx="44">
                  <c:v>482</c:v>
                </c:pt>
                <c:pt idx="45">
                  <c:v>549</c:v>
                </c:pt>
                <c:pt idx="46">
                  <c:v>444</c:v>
                </c:pt>
                <c:pt idx="47">
                  <c:v>635</c:v>
                </c:pt>
                <c:pt idx="48">
                  <c:v>530</c:v>
                </c:pt>
                <c:pt idx="49">
                  <c:v>437</c:v>
                </c:pt>
                <c:pt idx="50">
                  <c:v>633</c:v>
                </c:pt>
                <c:pt idx="51">
                  <c:v>606</c:v>
                </c:pt>
                <c:pt idx="52">
                  <c:v>575</c:v>
                </c:pt>
                <c:pt idx="53">
                  <c:v>678</c:v>
                </c:pt>
                <c:pt idx="54">
                  <c:v>679</c:v>
                </c:pt>
                <c:pt idx="55">
                  <c:v>635</c:v>
                </c:pt>
                <c:pt idx="56">
                  <c:v>608</c:v>
                </c:pt>
                <c:pt idx="57">
                  <c:v>592</c:v>
                </c:pt>
                <c:pt idx="58">
                  <c:v>621</c:v>
                </c:pt>
                <c:pt idx="59">
                  <c:v>712</c:v>
                </c:pt>
                <c:pt idx="60">
                  <c:v>620</c:v>
                </c:pt>
                <c:pt idx="61">
                  <c:v>526</c:v>
                </c:pt>
                <c:pt idx="62">
                  <c:v>690</c:v>
                </c:pt>
                <c:pt idx="63">
                  <c:v>616</c:v>
                </c:pt>
                <c:pt idx="64">
                  <c:v>602</c:v>
                </c:pt>
                <c:pt idx="65">
                  <c:v>823</c:v>
                </c:pt>
                <c:pt idx="66">
                  <c:v>577</c:v>
                </c:pt>
                <c:pt idx="67">
                  <c:v>620</c:v>
                </c:pt>
                <c:pt idx="68">
                  <c:v>718</c:v>
                </c:pt>
                <c:pt idx="69">
                  <c:v>590</c:v>
                </c:pt>
                <c:pt idx="70">
                  <c:v>592</c:v>
                </c:pt>
                <c:pt idx="71">
                  <c:v>649</c:v>
                </c:pt>
                <c:pt idx="72">
                  <c:v>604</c:v>
                </c:pt>
                <c:pt idx="73">
                  <c:v>525</c:v>
                </c:pt>
                <c:pt idx="74">
                  <c:v>680</c:v>
                </c:pt>
                <c:pt idx="75">
                  <c:v>557</c:v>
                </c:pt>
                <c:pt idx="76">
                  <c:v>676</c:v>
                </c:pt>
                <c:pt idx="77">
                  <c:v>743</c:v>
                </c:pt>
                <c:pt idx="78">
                  <c:v>599</c:v>
                </c:pt>
                <c:pt idx="79">
                  <c:v>603</c:v>
                </c:pt>
                <c:pt idx="80">
                  <c:v>573</c:v>
                </c:pt>
                <c:pt idx="81">
                  <c:v>605</c:v>
                </c:pt>
                <c:pt idx="82">
                  <c:v>589</c:v>
                </c:pt>
                <c:pt idx="83">
                  <c:v>739</c:v>
                </c:pt>
                <c:pt idx="84">
                  <c:v>662</c:v>
                </c:pt>
                <c:pt idx="85">
                  <c:v>588</c:v>
                </c:pt>
                <c:pt idx="86">
                  <c:v>736</c:v>
                </c:pt>
                <c:pt idx="87">
                  <c:v>711</c:v>
                </c:pt>
                <c:pt idx="88">
                  <c:v>812</c:v>
                </c:pt>
                <c:pt idx="89">
                  <c:v>779</c:v>
                </c:pt>
                <c:pt idx="90">
                  <c:v>741</c:v>
                </c:pt>
                <c:pt idx="91">
                  <c:v>791</c:v>
                </c:pt>
                <c:pt idx="92">
                  <c:v>646</c:v>
                </c:pt>
                <c:pt idx="93">
                  <c:v>670</c:v>
                </c:pt>
                <c:pt idx="94">
                  <c:v>620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585</c:v>
                </c:pt>
                <c:pt idx="99">
                  <c:v>538</c:v>
                </c:pt>
                <c:pt idx="100">
                  <c:v>603</c:v>
                </c:pt>
                <c:pt idx="101">
                  <c:v>655</c:v>
                </c:pt>
                <c:pt idx="102">
                  <c:v>594</c:v>
                </c:pt>
                <c:pt idx="103">
                  <c:v>551</c:v>
                </c:pt>
                <c:pt idx="104">
                  <c:v>524</c:v>
                </c:pt>
                <c:pt idx="105">
                  <c:v>500</c:v>
                </c:pt>
                <c:pt idx="106">
                  <c:v>381</c:v>
                </c:pt>
                <c:pt idx="107">
                  <c:v>576</c:v>
                </c:pt>
                <c:pt idx="108">
                  <c:v>322</c:v>
                </c:pt>
                <c:pt idx="109">
                  <c:v>333</c:v>
                </c:pt>
                <c:pt idx="110">
                  <c:v>375</c:v>
                </c:pt>
                <c:pt idx="111">
                  <c:v>372</c:v>
                </c:pt>
                <c:pt idx="112">
                  <c:v>407</c:v>
                </c:pt>
                <c:pt idx="113">
                  <c:v>489</c:v>
                </c:pt>
                <c:pt idx="114">
                  <c:v>446</c:v>
                </c:pt>
                <c:pt idx="115">
                  <c:v>406</c:v>
                </c:pt>
                <c:pt idx="116">
                  <c:v>456</c:v>
                </c:pt>
                <c:pt idx="117">
                  <c:v>429</c:v>
                </c:pt>
                <c:pt idx="118">
                  <c:v>399</c:v>
                </c:pt>
                <c:pt idx="119">
                  <c:v>677</c:v>
                </c:pt>
                <c:pt idx="120">
                  <c:v>435</c:v>
                </c:pt>
                <c:pt idx="121">
                  <c:v>436</c:v>
                </c:pt>
                <c:pt idx="122">
                  <c:v>587</c:v>
                </c:pt>
                <c:pt idx="123">
                  <c:v>590</c:v>
                </c:pt>
                <c:pt idx="124">
                  <c:v>481</c:v>
                </c:pt>
                <c:pt idx="125">
                  <c:v>658</c:v>
                </c:pt>
                <c:pt idx="126">
                  <c:v>577</c:v>
                </c:pt>
                <c:pt idx="127">
                  <c:v>591</c:v>
                </c:pt>
                <c:pt idx="128">
                  <c:v>618</c:v>
                </c:pt>
                <c:pt idx="129">
                  <c:v>559</c:v>
                </c:pt>
                <c:pt idx="130">
                  <c:v>595</c:v>
                </c:pt>
                <c:pt idx="131">
                  <c:v>989</c:v>
                </c:pt>
                <c:pt idx="132">
                  <c:v>530</c:v>
                </c:pt>
                <c:pt idx="133">
                  <c:v>518</c:v>
                </c:pt>
                <c:pt idx="134">
                  <c:v>805</c:v>
                </c:pt>
                <c:pt idx="135">
                  <c:v>745</c:v>
                </c:pt>
                <c:pt idx="136">
                  <c:v>793</c:v>
                </c:pt>
                <c:pt idx="137">
                  <c:v>875</c:v>
                </c:pt>
                <c:pt idx="138">
                  <c:v>714</c:v>
                </c:pt>
                <c:pt idx="139">
                  <c:v>773</c:v>
                </c:pt>
                <c:pt idx="140">
                  <c:v>758</c:v>
                </c:pt>
                <c:pt idx="141">
                  <c:v>666</c:v>
                </c:pt>
                <c:pt idx="142">
                  <c:v>713</c:v>
                </c:pt>
                <c:pt idx="143">
                  <c:v>1096</c:v>
                </c:pt>
                <c:pt idx="144">
                  <c:v>607</c:v>
                </c:pt>
                <c:pt idx="145">
                  <c:v>706</c:v>
                </c:pt>
                <c:pt idx="146">
                  <c:v>907</c:v>
                </c:pt>
                <c:pt idx="147">
                  <c:v>791</c:v>
                </c:pt>
                <c:pt idx="148">
                  <c:v>943</c:v>
                </c:pt>
                <c:pt idx="149">
                  <c:v>993</c:v>
                </c:pt>
                <c:pt idx="150">
                  <c:v>828</c:v>
                </c:pt>
                <c:pt idx="151">
                  <c:v>1004</c:v>
                </c:pt>
                <c:pt idx="152">
                  <c:v>875</c:v>
                </c:pt>
                <c:pt idx="153">
                  <c:v>960</c:v>
                </c:pt>
                <c:pt idx="154">
                  <c:v>968</c:v>
                </c:pt>
                <c:pt idx="155">
                  <c:v>1665</c:v>
                </c:pt>
                <c:pt idx="156">
                  <c:v>736</c:v>
                </c:pt>
                <c:pt idx="157">
                  <c:v>719</c:v>
                </c:pt>
                <c:pt idx="158">
                  <c:v>1036</c:v>
                </c:pt>
                <c:pt idx="159">
                  <c:v>1022</c:v>
                </c:pt>
                <c:pt idx="160">
                  <c:v>1220</c:v>
                </c:pt>
                <c:pt idx="161">
                  <c:v>1193</c:v>
                </c:pt>
                <c:pt idx="162">
                  <c:v>1155</c:v>
                </c:pt>
                <c:pt idx="163">
                  <c:v>1181</c:v>
                </c:pt>
                <c:pt idx="164">
                  <c:v>1108</c:v>
                </c:pt>
                <c:pt idx="165">
                  <c:v>1186</c:v>
                </c:pt>
                <c:pt idx="166">
                  <c:v>940</c:v>
                </c:pt>
                <c:pt idx="167">
                  <c:v>1490</c:v>
                </c:pt>
                <c:pt idx="168">
                  <c:v>1034</c:v>
                </c:pt>
                <c:pt idx="169">
                  <c:v>967</c:v>
                </c:pt>
                <c:pt idx="170">
                  <c:v>1059</c:v>
                </c:pt>
                <c:pt idx="171">
                  <c:v>1088</c:v>
                </c:pt>
                <c:pt idx="172">
                  <c:v>1204</c:v>
                </c:pt>
                <c:pt idx="173">
                  <c:v>1352</c:v>
                </c:pt>
                <c:pt idx="174">
                  <c:v>1220</c:v>
                </c:pt>
                <c:pt idx="175">
                  <c:v>1209</c:v>
                </c:pt>
                <c:pt idx="176">
                  <c:v>1173</c:v>
                </c:pt>
                <c:pt idx="177">
                  <c:v>1277</c:v>
                </c:pt>
                <c:pt idx="178">
                  <c:v>1068</c:v>
                </c:pt>
                <c:pt idx="179">
                  <c:v>1569</c:v>
                </c:pt>
                <c:pt idx="180">
                  <c:v>1045</c:v>
                </c:pt>
                <c:pt idx="181">
                  <c:v>1048</c:v>
                </c:pt>
                <c:pt idx="182">
                  <c:v>1256</c:v>
                </c:pt>
                <c:pt idx="183">
                  <c:v>1225</c:v>
                </c:pt>
                <c:pt idx="184">
                  <c:v>1193</c:v>
                </c:pt>
                <c:pt idx="185">
                  <c:v>1453</c:v>
                </c:pt>
                <c:pt idx="186">
                  <c:v>1403</c:v>
                </c:pt>
                <c:pt idx="187">
                  <c:v>1215</c:v>
                </c:pt>
                <c:pt idx="188">
                  <c:v>1265</c:v>
                </c:pt>
                <c:pt idx="189">
                  <c:v>1338</c:v>
                </c:pt>
                <c:pt idx="190">
                  <c:v>1236</c:v>
                </c:pt>
                <c:pt idx="191">
                  <c:v>1713</c:v>
                </c:pt>
                <c:pt idx="192">
                  <c:v>1131</c:v>
                </c:pt>
                <c:pt idx="193">
                  <c:v>1108</c:v>
                </c:pt>
                <c:pt idx="194">
                  <c:v>1499</c:v>
                </c:pt>
                <c:pt idx="195">
                  <c:v>1361</c:v>
                </c:pt>
                <c:pt idx="196">
                  <c:v>1399</c:v>
                </c:pt>
                <c:pt idx="197">
                  <c:v>1533</c:v>
                </c:pt>
                <c:pt idx="198">
                  <c:v>1261</c:v>
                </c:pt>
                <c:pt idx="199">
                  <c:v>1335</c:v>
                </c:pt>
                <c:pt idx="200">
                  <c:v>1325</c:v>
                </c:pt>
                <c:pt idx="201">
                  <c:v>1224</c:v>
                </c:pt>
                <c:pt idx="202">
                  <c:v>1195</c:v>
                </c:pt>
                <c:pt idx="203">
                  <c:v>1414</c:v>
                </c:pt>
                <c:pt idx="204">
                  <c:v>1140</c:v>
                </c:pt>
                <c:pt idx="205">
                  <c:v>854</c:v>
                </c:pt>
                <c:pt idx="206">
                  <c:v>1125</c:v>
                </c:pt>
                <c:pt idx="207">
                  <c:v>720</c:v>
                </c:pt>
                <c:pt idx="208">
                  <c:v>857</c:v>
                </c:pt>
                <c:pt idx="209">
                  <c:v>1042</c:v>
                </c:pt>
                <c:pt idx="210">
                  <c:v>847</c:v>
                </c:pt>
                <c:pt idx="211">
                  <c:v>973</c:v>
                </c:pt>
                <c:pt idx="212">
                  <c:v>869</c:v>
                </c:pt>
                <c:pt idx="213">
                  <c:v>980</c:v>
                </c:pt>
                <c:pt idx="214">
                  <c:v>925</c:v>
                </c:pt>
                <c:pt idx="215">
                  <c:v>993</c:v>
                </c:pt>
                <c:pt idx="216">
                  <c:v>927</c:v>
                </c:pt>
                <c:pt idx="217">
                  <c:v>750</c:v>
                </c:pt>
                <c:pt idx="218">
                  <c:v>1092</c:v>
                </c:pt>
                <c:pt idx="219">
                  <c:v>1223</c:v>
                </c:pt>
                <c:pt idx="220">
                  <c:v>1279</c:v>
                </c:pt>
                <c:pt idx="221">
                  <c:v>1244</c:v>
                </c:pt>
                <c:pt idx="222">
                  <c:v>1104</c:v>
                </c:pt>
                <c:pt idx="223">
                  <c:v>1180</c:v>
                </c:pt>
                <c:pt idx="224">
                  <c:v>982</c:v>
                </c:pt>
                <c:pt idx="225">
                  <c:v>1160</c:v>
                </c:pt>
                <c:pt idx="226">
                  <c:v>1025</c:v>
                </c:pt>
                <c:pt idx="227">
                  <c:v>1250</c:v>
                </c:pt>
                <c:pt idx="228">
                  <c:v>1009</c:v>
                </c:pt>
                <c:pt idx="229">
                  <c:v>855</c:v>
                </c:pt>
                <c:pt idx="230">
                  <c:v>1045</c:v>
                </c:pt>
                <c:pt idx="231">
                  <c:v>1066</c:v>
                </c:pt>
                <c:pt idx="232">
                  <c:v>1206</c:v>
                </c:pt>
                <c:pt idx="233">
                  <c:v>1120</c:v>
                </c:pt>
                <c:pt idx="234">
                  <c:v>1139</c:v>
                </c:pt>
                <c:pt idx="235">
                  <c:v>1200</c:v>
                </c:pt>
                <c:pt idx="236">
                  <c:v>1259</c:v>
                </c:pt>
                <c:pt idx="237">
                  <c:v>1353</c:v>
                </c:pt>
                <c:pt idx="238">
                  <c:v>1120</c:v>
                </c:pt>
                <c:pt idx="239">
                  <c:v>1517</c:v>
                </c:pt>
                <c:pt idx="240">
                  <c:v>1260</c:v>
                </c:pt>
                <c:pt idx="241">
                  <c:v>1039</c:v>
                </c:pt>
                <c:pt idx="242">
                  <c:v>971</c:v>
                </c:pt>
                <c:pt idx="243">
                  <c:v>645</c:v>
                </c:pt>
                <c:pt idx="244">
                  <c:v>591</c:v>
                </c:pt>
                <c:pt idx="245">
                  <c:v>746</c:v>
                </c:pt>
                <c:pt idx="246">
                  <c:v>913</c:v>
                </c:pt>
                <c:pt idx="247">
                  <c:v>919</c:v>
                </c:pt>
                <c:pt idx="248">
                  <c:v>1076</c:v>
                </c:pt>
                <c:pt idx="249">
                  <c:v>1128</c:v>
                </c:pt>
                <c:pt idx="250">
                  <c:v>1087</c:v>
                </c:pt>
                <c:pt idx="251">
                  <c:v>1873</c:v>
                </c:pt>
                <c:pt idx="252">
                  <c:v>1018</c:v>
                </c:pt>
                <c:pt idx="253">
                  <c:v>1038</c:v>
                </c:pt>
                <c:pt idx="254">
                  <c:v>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4-4360-AFC7-2F97FE6DC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28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TransactionActivity!$N$98:$N$256</c:f>
              <c:numCache>
                <c:formatCode>m/d/yyyy</c:formatCode>
                <c:ptCount val="15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</c:numCache>
            </c:numRef>
          </c:cat>
          <c:val>
            <c:numRef>
              <c:f>TransactionActivity!$W$98:$W$256</c:f>
              <c:numCache>
                <c:formatCode>0.00%</c:formatCode>
                <c:ptCount val="159"/>
                <c:pt idx="0">
                  <c:v>1.4044943820224719E-2</c:v>
                </c:pt>
                <c:pt idx="1">
                  <c:v>2.5600000000000001E-2</c:v>
                </c:pt>
                <c:pt idx="2">
                  <c:v>3.0303030303030304E-2</c:v>
                </c:pt>
                <c:pt idx="3">
                  <c:v>2.0504731861198739E-2</c:v>
                </c:pt>
                <c:pt idx="4">
                  <c:v>1.8731988472622477E-2</c:v>
                </c:pt>
                <c:pt idx="5">
                  <c:v>3.2000000000000001E-2</c:v>
                </c:pt>
                <c:pt idx="6">
                  <c:v>2.4495677233429394E-2</c:v>
                </c:pt>
                <c:pt idx="7">
                  <c:v>4.5958795562599047E-2</c:v>
                </c:pt>
                <c:pt idx="8">
                  <c:v>6.25E-2</c:v>
                </c:pt>
                <c:pt idx="9">
                  <c:v>6.8661971830985921E-2</c:v>
                </c:pt>
                <c:pt idx="10">
                  <c:v>6.3829787234042548E-2</c:v>
                </c:pt>
                <c:pt idx="11">
                  <c:v>6.6265060240963861E-2</c:v>
                </c:pt>
                <c:pt idx="12">
                  <c:v>0.13934426229508196</c:v>
                </c:pt>
                <c:pt idx="13">
                  <c:v>0.12328767123287671</c:v>
                </c:pt>
                <c:pt idx="14">
                  <c:v>0.20567375886524822</c:v>
                </c:pt>
                <c:pt idx="15">
                  <c:v>0.20902612826603326</c:v>
                </c:pt>
                <c:pt idx="16">
                  <c:v>0.17499999999999999</c:v>
                </c:pt>
                <c:pt idx="17">
                  <c:v>0.17359855334538879</c:v>
                </c:pt>
                <c:pt idx="18">
                  <c:v>0.19028340080971659</c:v>
                </c:pt>
                <c:pt idx="19">
                  <c:v>0.22391304347826088</c:v>
                </c:pt>
                <c:pt idx="20">
                  <c:v>0.21142857142857144</c:v>
                </c:pt>
                <c:pt idx="21">
                  <c:v>0.21188118811881188</c:v>
                </c:pt>
                <c:pt idx="22">
                  <c:v>0.23076923076923078</c:v>
                </c:pt>
                <c:pt idx="23">
                  <c:v>0.20689655172413793</c:v>
                </c:pt>
                <c:pt idx="24">
                  <c:v>0.25050916496945008</c:v>
                </c:pt>
                <c:pt idx="25">
                  <c:v>0.24640657084188911</c:v>
                </c:pt>
                <c:pt idx="26">
                  <c:v>0.2809667673716012</c:v>
                </c:pt>
                <c:pt idx="27">
                  <c:v>0.28998505231689087</c:v>
                </c:pt>
                <c:pt idx="28">
                  <c:v>0.25694444444444442</c:v>
                </c:pt>
                <c:pt idx="29">
                  <c:v>0.2608695652173913</c:v>
                </c:pt>
                <c:pt idx="30">
                  <c:v>0.25184094256259204</c:v>
                </c:pt>
                <c:pt idx="31">
                  <c:v>0.28343023255813954</c:v>
                </c:pt>
                <c:pt idx="32">
                  <c:v>0.27344782034346105</c:v>
                </c:pt>
                <c:pt idx="33">
                  <c:v>0.28290468986384265</c:v>
                </c:pt>
                <c:pt idx="34">
                  <c:v>0.25859697386519948</c:v>
                </c:pt>
                <c:pt idx="35">
                  <c:v>0.23805601317957167</c:v>
                </c:pt>
                <c:pt idx="36">
                  <c:v>0.24921630094043887</c:v>
                </c:pt>
                <c:pt idx="37">
                  <c:v>0.25363489499192243</c:v>
                </c:pt>
                <c:pt idx="38">
                  <c:v>0.29380341880341881</c:v>
                </c:pt>
                <c:pt idx="39">
                  <c:v>0.25452488687782804</c:v>
                </c:pt>
                <c:pt idx="40">
                  <c:v>0.24264705882352941</c:v>
                </c:pt>
                <c:pt idx="41">
                  <c:v>0.21375464684014869</c:v>
                </c:pt>
                <c:pt idx="42">
                  <c:v>0.22477064220183487</c:v>
                </c:pt>
                <c:pt idx="43">
                  <c:v>0.22820236813778255</c:v>
                </c:pt>
                <c:pt idx="44">
                  <c:v>0.21810250817884405</c:v>
                </c:pt>
                <c:pt idx="45">
                  <c:v>0.1953883495145631</c:v>
                </c:pt>
                <c:pt idx="46">
                  <c:v>0.23775388291517324</c:v>
                </c:pt>
                <c:pt idx="47">
                  <c:v>0.22213855421686746</c:v>
                </c:pt>
                <c:pt idx="48">
                  <c:v>0.20165745856353592</c:v>
                </c:pt>
                <c:pt idx="49">
                  <c:v>0.22668240850059032</c:v>
                </c:pt>
                <c:pt idx="50">
                  <c:v>0.21382488479262673</c:v>
                </c:pt>
                <c:pt idx="51">
                  <c:v>0.22435897435897437</c:v>
                </c:pt>
                <c:pt idx="52">
                  <c:v>0.2003577817531306</c:v>
                </c:pt>
                <c:pt idx="53">
                  <c:v>0.19645868465430016</c:v>
                </c:pt>
                <c:pt idx="54">
                  <c:v>0.20100502512562815</c:v>
                </c:pt>
                <c:pt idx="55">
                  <c:v>0.17548278757346766</c:v>
                </c:pt>
                <c:pt idx="56">
                  <c:v>0.20505344995140914</c:v>
                </c:pt>
                <c:pt idx="57">
                  <c:v>0.15391459074733096</c:v>
                </c:pt>
                <c:pt idx="58">
                  <c:v>0.14911541701769165</c:v>
                </c:pt>
                <c:pt idx="59">
                  <c:v>0.13300492610837439</c:v>
                </c:pt>
                <c:pt idx="60">
                  <c:v>0.16435185185185186</c:v>
                </c:pt>
                <c:pt idx="61">
                  <c:v>0.16267942583732056</c:v>
                </c:pt>
                <c:pt idx="62">
                  <c:v>0.17161716171617161</c:v>
                </c:pt>
                <c:pt idx="63">
                  <c:v>0.13978494623655913</c:v>
                </c:pt>
                <c:pt idx="64">
                  <c:v>0.14477401129943504</c:v>
                </c:pt>
                <c:pt idx="65">
                  <c:v>0.14265927977839335</c:v>
                </c:pt>
                <c:pt idx="66">
                  <c:v>0.11135693215339233</c:v>
                </c:pt>
                <c:pt idx="67">
                  <c:v>0.13984539704848911</c:v>
                </c:pt>
                <c:pt idx="68">
                  <c:v>0.11733128834355828</c:v>
                </c:pt>
                <c:pt idx="69">
                  <c:v>0.11087420042643924</c:v>
                </c:pt>
                <c:pt idx="70">
                  <c:v>0.14323374340949033</c:v>
                </c:pt>
                <c:pt idx="71">
                  <c:v>0.10716208939149165</c:v>
                </c:pt>
                <c:pt idx="72">
                  <c:v>9.6642096642096637E-2</c:v>
                </c:pt>
                <c:pt idx="73">
                  <c:v>8.3185840707964601E-2</c:v>
                </c:pt>
                <c:pt idx="74">
                  <c:v>0.10530421216848673</c:v>
                </c:pt>
                <c:pt idx="75">
                  <c:v>0.11897356143079316</c:v>
                </c:pt>
                <c:pt idx="76">
                  <c:v>9.0782122905027934E-2</c:v>
                </c:pt>
                <c:pt idx="77">
                  <c:v>8.794587945879459E-2</c:v>
                </c:pt>
                <c:pt idx="78">
                  <c:v>7.8614257161892076E-2</c:v>
                </c:pt>
                <c:pt idx="79">
                  <c:v>7.4099722991689751E-2</c:v>
                </c:pt>
                <c:pt idx="80">
                  <c:v>7.6655052264808357E-2</c:v>
                </c:pt>
                <c:pt idx="81">
                  <c:v>6.2340966921119595E-2</c:v>
                </c:pt>
                <c:pt idx="82">
                  <c:v>7.6095311299000767E-2</c:v>
                </c:pt>
                <c:pt idx="83">
                  <c:v>6.3710499490316E-2</c:v>
                </c:pt>
                <c:pt idx="84">
                  <c:v>5.7344854673998427E-2</c:v>
                </c:pt>
                <c:pt idx="85">
                  <c:v>5.6179775280898875E-2</c:v>
                </c:pt>
                <c:pt idx="86">
                  <c:v>6.3460253841015363E-2</c:v>
                </c:pt>
                <c:pt idx="87">
                  <c:v>6.137931034482759E-2</c:v>
                </c:pt>
                <c:pt idx="88">
                  <c:v>6.471816283924843E-2</c:v>
                </c:pt>
                <c:pt idx="89">
                  <c:v>5.8958214081282198E-2</c:v>
                </c:pt>
                <c:pt idx="90">
                  <c:v>5.5457227138643067E-2</c:v>
                </c:pt>
                <c:pt idx="91">
                  <c:v>5.2881355932203389E-2</c:v>
                </c:pt>
                <c:pt idx="92">
                  <c:v>4.9773755656108594E-2</c:v>
                </c:pt>
                <c:pt idx="93">
                  <c:v>4.3004239854633558E-2</c:v>
                </c:pt>
                <c:pt idx="94">
                  <c:v>4.4654939106901215E-2</c:v>
                </c:pt>
                <c:pt idx="95">
                  <c:v>5.4613935969868174E-2</c:v>
                </c:pt>
                <c:pt idx="96">
                  <c:v>4.6817849305047551E-2</c:v>
                </c:pt>
                <c:pt idx="97">
                  <c:v>4.1853512705530643E-2</c:v>
                </c:pt>
                <c:pt idx="98">
                  <c:v>4.6394633873672445E-2</c:v>
                </c:pt>
                <c:pt idx="99">
                  <c:v>4.8888888888888891E-2</c:v>
                </c:pt>
                <c:pt idx="100">
                  <c:v>4.5099218280216478E-2</c:v>
                </c:pt>
                <c:pt idx="101">
                  <c:v>3.7309511297950605E-2</c:v>
                </c:pt>
                <c:pt idx="102">
                  <c:v>2.4104234527687295E-2</c:v>
                </c:pt>
                <c:pt idx="103">
                  <c:v>3.5604665438919582E-2</c:v>
                </c:pt>
                <c:pt idx="104">
                  <c:v>2.7339003645200487E-2</c:v>
                </c:pt>
                <c:pt idx="105">
                  <c:v>2.3968042609853527E-2</c:v>
                </c:pt>
                <c:pt idx="106">
                  <c:v>3.0463576158940398E-2</c:v>
                </c:pt>
                <c:pt idx="107">
                  <c:v>3.3034714445688687E-2</c:v>
                </c:pt>
                <c:pt idx="108">
                  <c:v>1.9662921348314606E-2</c:v>
                </c:pt>
                <c:pt idx="109">
                  <c:v>1.7907634307257305E-2</c:v>
                </c:pt>
                <c:pt idx="110">
                  <c:v>2.7279253409906678E-2</c:v>
                </c:pt>
                <c:pt idx="111">
                  <c:v>1.5706806282722512E-2</c:v>
                </c:pt>
                <c:pt idx="112">
                  <c:v>1.4072119613016711E-2</c:v>
                </c:pt>
                <c:pt idx="113">
                  <c:v>9.9715099715099714E-3</c:v>
                </c:pt>
                <c:pt idx="114">
                  <c:v>1.0771992818671455E-2</c:v>
                </c:pt>
                <c:pt idx="115">
                  <c:v>1.2638230647709321E-2</c:v>
                </c:pt>
                <c:pt idx="116">
                  <c:v>1.3805004314063849E-2</c:v>
                </c:pt>
                <c:pt idx="117">
                  <c:v>1.6355140186915886E-2</c:v>
                </c:pt>
                <c:pt idx="118">
                  <c:v>1.9182652210175146E-2</c:v>
                </c:pt>
                <c:pt idx="119">
                  <c:v>1.7923823749066467E-2</c:v>
                </c:pt>
                <c:pt idx="120">
                  <c:v>1.5899581589958158E-2</c:v>
                </c:pt>
                <c:pt idx="121">
                  <c:v>1.1144883485309016E-2</c:v>
                </c:pt>
                <c:pt idx="122">
                  <c:v>1.6117216117216119E-2</c:v>
                </c:pt>
                <c:pt idx="123">
                  <c:v>1.573187414500684E-2</c:v>
                </c:pt>
                <c:pt idx="124">
                  <c:v>1.1568123393316195E-2</c:v>
                </c:pt>
                <c:pt idx="125">
                  <c:v>1.6763378465506126E-2</c:v>
                </c:pt>
                <c:pt idx="126">
                  <c:v>1.4194464158977998E-2</c:v>
                </c:pt>
                <c:pt idx="127">
                  <c:v>1.1228533685601057E-2</c:v>
                </c:pt>
                <c:pt idx="128">
                  <c:v>1.3039934800325998E-2</c:v>
                </c:pt>
                <c:pt idx="129">
                  <c:v>8.7956698240866035E-3</c:v>
                </c:pt>
                <c:pt idx="130">
                  <c:v>1.0408921933085501E-2</c:v>
                </c:pt>
                <c:pt idx="131">
                  <c:v>1.097560975609756E-2</c:v>
                </c:pt>
                <c:pt idx="132">
                  <c:v>1.5212169735788631E-2</c:v>
                </c:pt>
                <c:pt idx="133">
                  <c:v>1.1981566820276499E-2</c:v>
                </c:pt>
                <c:pt idx="134">
                  <c:v>1.4570552147239263E-2</c:v>
                </c:pt>
                <c:pt idx="135">
                  <c:v>1.2260536398467433E-2</c:v>
                </c:pt>
                <c:pt idx="136">
                  <c:v>1.5111695137976347E-2</c:v>
                </c:pt>
                <c:pt idx="137">
                  <c:v>1.1683848797250859E-2</c:v>
                </c:pt>
                <c:pt idx="138">
                  <c:v>1.5161957270847692E-2</c:v>
                </c:pt>
                <c:pt idx="139">
                  <c:v>9.765625E-3</c:v>
                </c:pt>
                <c:pt idx="140">
                  <c:v>1.2468827930174564E-2</c:v>
                </c:pt>
                <c:pt idx="141">
                  <c:v>8.3983203359328136E-3</c:v>
                </c:pt>
                <c:pt idx="142">
                  <c:v>1.4255167498218105E-2</c:v>
                </c:pt>
                <c:pt idx="143">
                  <c:v>1.3939081053175014E-2</c:v>
                </c:pt>
                <c:pt idx="144">
                  <c:v>1.1147540983606558E-2</c:v>
                </c:pt>
                <c:pt idx="145">
                  <c:v>1.098901098901099E-2</c:v>
                </c:pt>
                <c:pt idx="146">
                  <c:v>1.6047297297297296E-2</c:v>
                </c:pt>
                <c:pt idx="147">
                  <c:v>9.1984231274638631E-3</c:v>
                </c:pt>
                <c:pt idx="148">
                  <c:v>1.1396011396011397E-2</c:v>
                </c:pt>
                <c:pt idx="149">
                  <c:v>1.4672686230248307E-2</c:v>
                </c:pt>
                <c:pt idx="150">
                  <c:v>1.6838166510757719E-2</c:v>
                </c:pt>
                <c:pt idx="151">
                  <c:v>1.3979496738117428E-2</c:v>
                </c:pt>
                <c:pt idx="152">
                  <c:v>1.224177505738332E-2</c:v>
                </c:pt>
                <c:pt idx="153">
                  <c:v>1.090909090909091E-2</c:v>
                </c:pt>
                <c:pt idx="154">
                  <c:v>2.1341463414634148E-2</c:v>
                </c:pt>
                <c:pt idx="155">
                  <c:v>1.2798634812286689E-2</c:v>
                </c:pt>
                <c:pt idx="156">
                  <c:v>2.2653721682847898E-2</c:v>
                </c:pt>
                <c:pt idx="157">
                  <c:v>1.3957307060755337E-2</c:v>
                </c:pt>
                <c:pt idx="158">
                  <c:v>1.3708513708513708E-2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8-42FC-832C-B9F0DDAE19D5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TransactionActivity!$N$98:$N$256</c:f>
              <c:numCache>
                <c:formatCode>m/d/yyyy</c:formatCode>
                <c:ptCount val="15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</c:numCache>
            </c:numRef>
          </c:cat>
          <c:val>
            <c:numRef>
              <c:f>TransactionActivity!$X$98:$X$256</c:f>
              <c:numCache>
                <c:formatCode>0.00%</c:formatCode>
                <c:ptCount val="159"/>
                <c:pt idx="0">
                  <c:v>2.8089887640449437E-3</c:v>
                </c:pt>
                <c:pt idx="1">
                  <c:v>4.7999999999999996E-3</c:v>
                </c:pt>
                <c:pt idx="2">
                  <c:v>4.5454545454545452E-3</c:v>
                </c:pt>
                <c:pt idx="3">
                  <c:v>6.3091482649842269E-3</c:v>
                </c:pt>
                <c:pt idx="4">
                  <c:v>8.6455331412103754E-3</c:v>
                </c:pt>
                <c:pt idx="5">
                  <c:v>2.6666666666666666E-3</c:v>
                </c:pt>
                <c:pt idx="6">
                  <c:v>5.763688760806916E-3</c:v>
                </c:pt>
                <c:pt idx="7">
                  <c:v>9.5087163232963554E-3</c:v>
                </c:pt>
                <c:pt idx="8">
                  <c:v>9.8684210526315784E-3</c:v>
                </c:pt>
                <c:pt idx="9">
                  <c:v>8.8028169014084511E-3</c:v>
                </c:pt>
                <c:pt idx="10">
                  <c:v>1.6548463356973995E-2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1.0958904109589041E-2</c:v>
                </c:pt>
                <c:pt idx="14">
                  <c:v>4.2553191489361701E-2</c:v>
                </c:pt>
                <c:pt idx="15">
                  <c:v>2.3752969121140142E-2</c:v>
                </c:pt>
                <c:pt idx="16">
                  <c:v>2.5000000000000001E-2</c:v>
                </c:pt>
                <c:pt idx="17">
                  <c:v>2.8933092224231464E-2</c:v>
                </c:pt>
                <c:pt idx="18">
                  <c:v>2.8340080971659919E-2</c:v>
                </c:pt>
                <c:pt idx="19">
                  <c:v>3.6956521739130437E-2</c:v>
                </c:pt>
                <c:pt idx="20">
                  <c:v>5.7142857142857141E-2</c:v>
                </c:pt>
                <c:pt idx="21">
                  <c:v>6.9306930693069313E-2</c:v>
                </c:pt>
                <c:pt idx="22">
                  <c:v>5.9829059829059832E-2</c:v>
                </c:pt>
                <c:pt idx="23">
                  <c:v>5.6650246305418719E-2</c:v>
                </c:pt>
                <c:pt idx="24">
                  <c:v>3.6659877800407331E-2</c:v>
                </c:pt>
                <c:pt idx="25">
                  <c:v>3.9014373716632446E-2</c:v>
                </c:pt>
                <c:pt idx="26">
                  <c:v>5.1359516616314202E-2</c:v>
                </c:pt>
                <c:pt idx="27">
                  <c:v>4.7832585949177879E-2</c:v>
                </c:pt>
                <c:pt idx="28">
                  <c:v>5.3819444444444448E-2</c:v>
                </c:pt>
                <c:pt idx="29">
                  <c:v>5.1150895140664961E-2</c:v>
                </c:pt>
                <c:pt idx="30">
                  <c:v>5.8910162002945507E-2</c:v>
                </c:pt>
                <c:pt idx="31">
                  <c:v>4.6511627906976744E-2</c:v>
                </c:pt>
                <c:pt idx="32">
                  <c:v>4.8877146631439897E-2</c:v>
                </c:pt>
                <c:pt idx="33">
                  <c:v>6.5052950075642962E-2</c:v>
                </c:pt>
                <c:pt idx="34">
                  <c:v>7.0151306740027508E-2</c:v>
                </c:pt>
                <c:pt idx="35">
                  <c:v>5.3542009884678748E-2</c:v>
                </c:pt>
                <c:pt idx="36">
                  <c:v>5.9561128526645767E-2</c:v>
                </c:pt>
                <c:pt idx="37">
                  <c:v>6.1389337641357025E-2</c:v>
                </c:pt>
                <c:pt idx="38">
                  <c:v>7.4786324786324784E-2</c:v>
                </c:pt>
                <c:pt idx="39">
                  <c:v>7.0135746606334842E-2</c:v>
                </c:pt>
                <c:pt idx="40">
                  <c:v>6.3025210084033612E-2</c:v>
                </c:pt>
                <c:pt idx="41">
                  <c:v>6.7843866171003714E-2</c:v>
                </c:pt>
                <c:pt idx="42">
                  <c:v>5.8486238532110095E-2</c:v>
                </c:pt>
                <c:pt idx="43">
                  <c:v>5.8127018299246498E-2</c:v>
                </c:pt>
                <c:pt idx="44">
                  <c:v>5.5616139585605233E-2</c:v>
                </c:pt>
                <c:pt idx="45">
                  <c:v>6.4320388349514562E-2</c:v>
                </c:pt>
                <c:pt idx="46">
                  <c:v>4.0621266427718038E-2</c:v>
                </c:pt>
                <c:pt idx="47">
                  <c:v>4.8945783132530118E-2</c:v>
                </c:pt>
                <c:pt idx="48">
                  <c:v>3.4530386740331494E-2</c:v>
                </c:pt>
                <c:pt idx="49">
                  <c:v>5.3128689492325853E-2</c:v>
                </c:pt>
                <c:pt idx="50">
                  <c:v>4.423963133640553E-2</c:v>
                </c:pt>
                <c:pt idx="51">
                  <c:v>5.5555555555555552E-2</c:v>
                </c:pt>
                <c:pt idx="52">
                  <c:v>4.8300536672629693E-2</c:v>
                </c:pt>
                <c:pt idx="53">
                  <c:v>4.5531197301854974E-2</c:v>
                </c:pt>
                <c:pt idx="54">
                  <c:v>5.4271356783919596E-2</c:v>
                </c:pt>
                <c:pt idx="55">
                  <c:v>3.3585222502099076E-2</c:v>
                </c:pt>
                <c:pt idx="56">
                  <c:v>3.7900874635568516E-2</c:v>
                </c:pt>
                <c:pt idx="57">
                  <c:v>3.6476868327402136E-2</c:v>
                </c:pt>
                <c:pt idx="58">
                  <c:v>4.8862679022746422E-2</c:v>
                </c:pt>
                <c:pt idx="59">
                  <c:v>3.3497536945812804E-2</c:v>
                </c:pt>
                <c:pt idx="60">
                  <c:v>4.6296296296296294E-2</c:v>
                </c:pt>
                <c:pt idx="61">
                  <c:v>3.4688995215311005E-2</c:v>
                </c:pt>
                <c:pt idx="62">
                  <c:v>2.9702970297029702E-2</c:v>
                </c:pt>
                <c:pt idx="63">
                  <c:v>3.0603804797353185E-2</c:v>
                </c:pt>
                <c:pt idx="64">
                  <c:v>3.46045197740113E-2</c:v>
                </c:pt>
                <c:pt idx="65">
                  <c:v>3.3240997229916899E-2</c:v>
                </c:pt>
                <c:pt idx="66">
                  <c:v>3.687315634218289E-2</c:v>
                </c:pt>
                <c:pt idx="67">
                  <c:v>3.0920590302178495E-2</c:v>
                </c:pt>
                <c:pt idx="68">
                  <c:v>2.5306748466257668E-2</c:v>
                </c:pt>
                <c:pt idx="69">
                  <c:v>2.4875621890547265E-2</c:v>
                </c:pt>
                <c:pt idx="70">
                  <c:v>3.6906854130052721E-2</c:v>
                </c:pt>
                <c:pt idx="71">
                  <c:v>3.9849219170705441E-2</c:v>
                </c:pt>
                <c:pt idx="72">
                  <c:v>2.8665028665028666E-2</c:v>
                </c:pt>
                <c:pt idx="73">
                  <c:v>2.3008849557522124E-2</c:v>
                </c:pt>
                <c:pt idx="74">
                  <c:v>2.4960998439937598E-2</c:v>
                </c:pt>
                <c:pt idx="75">
                  <c:v>1.7884914463452566E-2</c:v>
                </c:pt>
                <c:pt idx="76">
                  <c:v>3.282122905027933E-2</c:v>
                </c:pt>
                <c:pt idx="77">
                  <c:v>2.1525215252152521E-2</c:v>
                </c:pt>
                <c:pt idx="78">
                  <c:v>2.1319120586275817E-2</c:v>
                </c:pt>
                <c:pt idx="79">
                  <c:v>1.038781163434903E-2</c:v>
                </c:pt>
                <c:pt idx="80">
                  <c:v>1.6027874564459931E-2</c:v>
                </c:pt>
                <c:pt idx="81">
                  <c:v>1.8447837150127225E-2</c:v>
                </c:pt>
                <c:pt idx="82">
                  <c:v>1.1529592621060722E-2</c:v>
                </c:pt>
                <c:pt idx="83">
                  <c:v>2.0897043832823651E-2</c:v>
                </c:pt>
                <c:pt idx="84">
                  <c:v>1.5710919088766692E-2</c:v>
                </c:pt>
                <c:pt idx="85">
                  <c:v>1.043338683788122E-2</c:v>
                </c:pt>
                <c:pt idx="86">
                  <c:v>1.5364061456245824E-2</c:v>
                </c:pt>
                <c:pt idx="87">
                  <c:v>1.5862068965517243E-2</c:v>
                </c:pt>
                <c:pt idx="88">
                  <c:v>1.3917884481558803E-2</c:v>
                </c:pt>
                <c:pt idx="89">
                  <c:v>1.316542644533486E-2</c:v>
                </c:pt>
                <c:pt idx="90">
                  <c:v>1.415929203539823E-2</c:v>
                </c:pt>
                <c:pt idx="91">
                  <c:v>1.423728813559322E-2</c:v>
                </c:pt>
                <c:pt idx="92">
                  <c:v>1.1635423400129283E-2</c:v>
                </c:pt>
                <c:pt idx="93">
                  <c:v>1.2113870381586917E-2</c:v>
                </c:pt>
                <c:pt idx="94">
                  <c:v>1.4884979702300407E-2</c:v>
                </c:pt>
                <c:pt idx="95">
                  <c:v>1.5536723163841809E-2</c:v>
                </c:pt>
                <c:pt idx="96">
                  <c:v>1.0241404535479151E-2</c:v>
                </c:pt>
                <c:pt idx="97">
                  <c:v>8.9686098654708519E-3</c:v>
                </c:pt>
                <c:pt idx="98">
                  <c:v>1.2297372833985467E-2</c:v>
                </c:pt>
                <c:pt idx="99">
                  <c:v>5.7142857142857143E-3</c:v>
                </c:pt>
                <c:pt idx="100">
                  <c:v>1.32291040288635E-2</c:v>
                </c:pt>
                <c:pt idx="101">
                  <c:v>1.418812401471361E-2</c:v>
                </c:pt>
                <c:pt idx="102">
                  <c:v>1.3029315960912053E-2</c:v>
                </c:pt>
                <c:pt idx="103">
                  <c:v>7.9803560466543896E-3</c:v>
                </c:pt>
                <c:pt idx="104">
                  <c:v>1.4580801944106925E-2</c:v>
                </c:pt>
                <c:pt idx="105">
                  <c:v>1.3315579227696404E-2</c:v>
                </c:pt>
                <c:pt idx="106">
                  <c:v>1.0596026490066225E-2</c:v>
                </c:pt>
                <c:pt idx="107">
                  <c:v>1.0078387458006719E-2</c:v>
                </c:pt>
                <c:pt idx="108">
                  <c:v>1.2640449438202247E-2</c:v>
                </c:pt>
                <c:pt idx="109">
                  <c:v>7.540056550424128E-3</c:v>
                </c:pt>
                <c:pt idx="110">
                  <c:v>8.6145010768126345E-3</c:v>
                </c:pt>
                <c:pt idx="111">
                  <c:v>8.3769633507853412E-3</c:v>
                </c:pt>
                <c:pt idx="112">
                  <c:v>1.4951627088830254E-2</c:v>
                </c:pt>
                <c:pt idx="113">
                  <c:v>1.7094017094017096E-2</c:v>
                </c:pt>
                <c:pt idx="114">
                  <c:v>1.2567324955116697E-2</c:v>
                </c:pt>
                <c:pt idx="115">
                  <c:v>1.4218009478672985E-2</c:v>
                </c:pt>
                <c:pt idx="116">
                  <c:v>1.1216566005176877E-2</c:v>
                </c:pt>
                <c:pt idx="117">
                  <c:v>1.0903426791277258E-2</c:v>
                </c:pt>
                <c:pt idx="118">
                  <c:v>1.7514595496246871E-2</c:v>
                </c:pt>
                <c:pt idx="119">
                  <c:v>1.1949215832710979E-2</c:v>
                </c:pt>
                <c:pt idx="120">
                  <c:v>1.0878661087866108E-2</c:v>
                </c:pt>
                <c:pt idx="121">
                  <c:v>1.0131712259371834E-2</c:v>
                </c:pt>
                <c:pt idx="122">
                  <c:v>8.7912087912087912E-3</c:v>
                </c:pt>
                <c:pt idx="123">
                  <c:v>8.8919288645690833E-3</c:v>
                </c:pt>
                <c:pt idx="124">
                  <c:v>1.0282776349614395E-2</c:v>
                </c:pt>
                <c:pt idx="125">
                  <c:v>1.2250161186331399E-2</c:v>
                </c:pt>
                <c:pt idx="126">
                  <c:v>9.2264017033356991E-3</c:v>
                </c:pt>
                <c:pt idx="127">
                  <c:v>1.1228533685601057E-2</c:v>
                </c:pt>
                <c:pt idx="128">
                  <c:v>7.3349633251833741E-3</c:v>
                </c:pt>
                <c:pt idx="129">
                  <c:v>8.119079837618403E-3</c:v>
                </c:pt>
                <c:pt idx="130">
                  <c:v>1.3382899628252789E-2</c:v>
                </c:pt>
                <c:pt idx="131">
                  <c:v>7.3170731707317077E-3</c:v>
                </c:pt>
                <c:pt idx="132">
                  <c:v>9.6076861489191347E-3</c:v>
                </c:pt>
                <c:pt idx="133">
                  <c:v>9.2165898617511521E-3</c:v>
                </c:pt>
                <c:pt idx="134">
                  <c:v>7.6687116564417178E-3</c:v>
                </c:pt>
                <c:pt idx="135">
                  <c:v>6.8965517241379309E-3</c:v>
                </c:pt>
                <c:pt idx="136">
                  <c:v>1.0512483574244415E-2</c:v>
                </c:pt>
                <c:pt idx="137">
                  <c:v>4.8109965635738834E-3</c:v>
                </c:pt>
                <c:pt idx="138">
                  <c:v>6.202618883528601E-3</c:v>
                </c:pt>
                <c:pt idx="139">
                  <c:v>5.859375E-3</c:v>
                </c:pt>
                <c:pt idx="140">
                  <c:v>6.2344139650872821E-3</c:v>
                </c:pt>
                <c:pt idx="141">
                  <c:v>3.5992801439712059E-3</c:v>
                </c:pt>
                <c:pt idx="142">
                  <c:v>4.2765502494654314E-3</c:v>
                </c:pt>
                <c:pt idx="143">
                  <c:v>4.6463603510583373E-3</c:v>
                </c:pt>
                <c:pt idx="144">
                  <c:v>3.2786885245901639E-3</c:v>
                </c:pt>
                <c:pt idx="145">
                  <c:v>6.2794348508634227E-3</c:v>
                </c:pt>
                <c:pt idx="146">
                  <c:v>4.2229729729729732E-3</c:v>
                </c:pt>
                <c:pt idx="147">
                  <c:v>2.6281208935611039E-3</c:v>
                </c:pt>
                <c:pt idx="148">
                  <c:v>9.9715099715099714E-3</c:v>
                </c:pt>
                <c:pt idx="149">
                  <c:v>6.7720090293453723E-3</c:v>
                </c:pt>
                <c:pt idx="150">
                  <c:v>8.4190832553788595E-3</c:v>
                </c:pt>
                <c:pt idx="151">
                  <c:v>3.727865796831314E-3</c:v>
                </c:pt>
                <c:pt idx="152">
                  <c:v>5.3557765876052028E-3</c:v>
                </c:pt>
                <c:pt idx="153">
                  <c:v>7.2727272727272727E-3</c:v>
                </c:pt>
                <c:pt idx="154">
                  <c:v>4.5731707317073168E-3</c:v>
                </c:pt>
                <c:pt idx="155">
                  <c:v>5.9726962457337888E-3</c:v>
                </c:pt>
                <c:pt idx="156">
                  <c:v>4.0453074433656954E-3</c:v>
                </c:pt>
                <c:pt idx="157">
                  <c:v>3.2840722495894909E-3</c:v>
                </c:pt>
                <c:pt idx="158">
                  <c:v>5.0505050505050509E-3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8-42FC-832C-B9F0DDAE1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28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TransactionActivity!$N$2:$N$256</c:f>
              <c:numCache>
                <c:formatCode>m/d/yyyy</c:formatCode>
                <c:ptCount val="25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</c:numCache>
            </c:numRef>
          </c:cat>
          <c:val>
            <c:numRef>
              <c:f>TransactionActivity!$S$2:$S$256</c:f>
              <c:numCache>
                <c:formatCode>"$"#,##0</c:formatCode>
                <c:ptCount val="255"/>
                <c:pt idx="0">
                  <c:v>249734456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789220240</c:v>
                </c:pt>
                <c:pt idx="5">
                  <c:v>501688017</c:v>
                </c:pt>
                <c:pt idx="6">
                  <c:v>459627450</c:v>
                </c:pt>
                <c:pt idx="7">
                  <c:v>724463506</c:v>
                </c:pt>
                <c:pt idx="8">
                  <c:v>969512614</c:v>
                </c:pt>
                <c:pt idx="9">
                  <c:v>509713420</c:v>
                </c:pt>
                <c:pt idx="10">
                  <c:v>1277653612</c:v>
                </c:pt>
                <c:pt idx="11">
                  <c:v>1718817089</c:v>
                </c:pt>
                <c:pt idx="12">
                  <c:v>820154465</c:v>
                </c:pt>
                <c:pt idx="13">
                  <c:v>500077265</c:v>
                </c:pt>
                <c:pt idx="14">
                  <c:v>512219040</c:v>
                </c:pt>
                <c:pt idx="15">
                  <c:v>841599604</c:v>
                </c:pt>
                <c:pt idx="16">
                  <c:v>677996265</c:v>
                </c:pt>
                <c:pt idx="17">
                  <c:v>753964395</c:v>
                </c:pt>
                <c:pt idx="18">
                  <c:v>523047992</c:v>
                </c:pt>
                <c:pt idx="19">
                  <c:v>607192241</c:v>
                </c:pt>
                <c:pt idx="20">
                  <c:v>514047617</c:v>
                </c:pt>
                <c:pt idx="21">
                  <c:v>429697500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660992256</c:v>
                </c:pt>
                <c:pt idx="27">
                  <c:v>348524125</c:v>
                </c:pt>
                <c:pt idx="28">
                  <c:v>830718933</c:v>
                </c:pt>
                <c:pt idx="29">
                  <c:v>1065216117</c:v>
                </c:pt>
                <c:pt idx="30">
                  <c:v>593626455</c:v>
                </c:pt>
                <c:pt idx="31">
                  <c:v>941023493</c:v>
                </c:pt>
                <c:pt idx="32">
                  <c:v>997679907</c:v>
                </c:pt>
                <c:pt idx="33">
                  <c:v>897814033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1340227500</c:v>
                </c:pt>
                <c:pt idx="38">
                  <c:v>984676277</c:v>
                </c:pt>
                <c:pt idx="39">
                  <c:v>1234110874</c:v>
                </c:pt>
                <c:pt idx="40">
                  <c:v>1505143933</c:v>
                </c:pt>
                <c:pt idx="41">
                  <c:v>1259458520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1519117929</c:v>
                </c:pt>
                <c:pt idx="45">
                  <c:v>1491856941</c:v>
                </c:pt>
                <c:pt idx="46">
                  <c:v>1006401043</c:v>
                </c:pt>
                <c:pt idx="47">
                  <c:v>4135068380</c:v>
                </c:pt>
                <c:pt idx="48">
                  <c:v>1231264658</c:v>
                </c:pt>
                <c:pt idx="49">
                  <c:v>1606187596</c:v>
                </c:pt>
                <c:pt idx="50">
                  <c:v>1760665258</c:v>
                </c:pt>
                <c:pt idx="51">
                  <c:v>2745498185</c:v>
                </c:pt>
                <c:pt idx="52">
                  <c:v>1622615990</c:v>
                </c:pt>
                <c:pt idx="53">
                  <c:v>2246807197</c:v>
                </c:pt>
                <c:pt idx="54">
                  <c:v>2323507221</c:v>
                </c:pt>
                <c:pt idx="55">
                  <c:v>3304935373</c:v>
                </c:pt>
                <c:pt idx="56">
                  <c:v>3030438248</c:v>
                </c:pt>
                <c:pt idx="57">
                  <c:v>2708376471</c:v>
                </c:pt>
                <c:pt idx="58">
                  <c:v>2590108020</c:v>
                </c:pt>
                <c:pt idx="59">
                  <c:v>4669141767</c:v>
                </c:pt>
                <c:pt idx="60">
                  <c:v>2451677902</c:v>
                </c:pt>
                <c:pt idx="61">
                  <c:v>2152104439</c:v>
                </c:pt>
                <c:pt idx="62">
                  <c:v>3017464046</c:v>
                </c:pt>
                <c:pt idx="63">
                  <c:v>3555504423</c:v>
                </c:pt>
                <c:pt idx="64">
                  <c:v>3781432545</c:v>
                </c:pt>
                <c:pt idx="65">
                  <c:v>3761758598</c:v>
                </c:pt>
                <c:pt idx="66">
                  <c:v>4313781935</c:v>
                </c:pt>
                <c:pt idx="67">
                  <c:v>4102851191</c:v>
                </c:pt>
                <c:pt idx="68">
                  <c:v>6415341094</c:v>
                </c:pt>
                <c:pt idx="69">
                  <c:v>3887937451</c:v>
                </c:pt>
                <c:pt idx="70">
                  <c:v>5507538716</c:v>
                </c:pt>
                <c:pt idx="71">
                  <c:v>5982882707</c:v>
                </c:pt>
                <c:pt idx="72">
                  <c:v>3956111726</c:v>
                </c:pt>
                <c:pt idx="73">
                  <c:v>3506940078</c:v>
                </c:pt>
                <c:pt idx="74">
                  <c:v>4447658328</c:v>
                </c:pt>
                <c:pt idx="75">
                  <c:v>4649378377</c:v>
                </c:pt>
                <c:pt idx="76">
                  <c:v>3591132567</c:v>
                </c:pt>
                <c:pt idx="77">
                  <c:v>5295543525</c:v>
                </c:pt>
                <c:pt idx="78">
                  <c:v>3671396578</c:v>
                </c:pt>
                <c:pt idx="79">
                  <c:v>5292313114</c:v>
                </c:pt>
                <c:pt idx="80">
                  <c:v>6116373579</c:v>
                </c:pt>
                <c:pt idx="81">
                  <c:v>3114966999</c:v>
                </c:pt>
                <c:pt idx="82">
                  <c:v>3687335959</c:v>
                </c:pt>
                <c:pt idx="83">
                  <c:v>7185876733</c:v>
                </c:pt>
                <c:pt idx="84">
                  <c:v>6117997271</c:v>
                </c:pt>
                <c:pt idx="85">
                  <c:v>3549802717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5309106967</c:v>
                </c:pt>
                <c:pt idx="89">
                  <c:v>6151433752</c:v>
                </c:pt>
                <c:pt idx="90">
                  <c:v>6203668341</c:v>
                </c:pt>
                <c:pt idx="91">
                  <c:v>5238864880</c:v>
                </c:pt>
                <c:pt idx="92">
                  <c:v>3817495947</c:v>
                </c:pt>
                <c:pt idx="93">
                  <c:v>3241190775</c:v>
                </c:pt>
                <c:pt idx="94">
                  <c:v>3115180980</c:v>
                </c:pt>
                <c:pt idx="95">
                  <c:v>5665740063</c:v>
                </c:pt>
                <c:pt idx="96">
                  <c:v>2024803538</c:v>
                </c:pt>
                <c:pt idx="97">
                  <c:v>2086116203</c:v>
                </c:pt>
                <c:pt idx="98">
                  <c:v>1790206648</c:v>
                </c:pt>
                <c:pt idx="99">
                  <c:v>2008214448</c:v>
                </c:pt>
                <c:pt idx="100">
                  <c:v>1916375187</c:v>
                </c:pt>
                <c:pt idx="101">
                  <c:v>5196813315</c:v>
                </c:pt>
                <c:pt idx="102">
                  <c:v>1796619667</c:v>
                </c:pt>
                <c:pt idx="103">
                  <c:v>1752431515</c:v>
                </c:pt>
                <c:pt idx="104">
                  <c:v>2092620797</c:v>
                </c:pt>
                <c:pt idx="105">
                  <c:v>1633156223</c:v>
                </c:pt>
                <c:pt idx="106">
                  <c:v>454769996</c:v>
                </c:pt>
                <c:pt idx="107">
                  <c:v>1481055855</c:v>
                </c:pt>
                <c:pt idx="108">
                  <c:v>633510110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686463291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1121812868</c:v>
                </c:pt>
                <c:pt idx="115">
                  <c:v>443195776</c:v>
                </c:pt>
                <c:pt idx="116">
                  <c:v>782080849</c:v>
                </c:pt>
                <c:pt idx="117">
                  <c:v>997177217</c:v>
                </c:pt>
                <c:pt idx="118">
                  <c:v>774833677</c:v>
                </c:pt>
                <c:pt idx="119">
                  <c:v>1860542810</c:v>
                </c:pt>
                <c:pt idx="120">
                  <c:v>879367254</c:v>
                </c:pt>
                <c:pt idx="121">
                  <c:v>1189577649</c:v>
                </c:pt>
                <c:pt idx="122">
                  <c:v>1285918764</c:v>
                </c:pt>
                <c:pt idx="123">
                  <c:v>855176503</c:v>
                </c:pt>
                <c:pt idx="124">
                  <c:v>1610130553</c:v>
                </c:pt>
                <c:pt idx="125">
                  <c:v>2316213003</c:v>
                </c:pt>
                <c:pt idx="126">
                  <c:v>1440337137</c:v>
                </c:pt>
                <c:pt idx="127">
                  <c:v>1835983401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2409491402</c:v>
                </c:pt>
                <c:pt idx="131">
                  <c:v>4250836151</c:v>
                </c:pt>
                <c:pt idx="132">
                  <c:v>1718593837</c:v>
                </c:pt>
                <c:pt idx="133">
                  <c:v>2723974079</c:v>
                </c:pt>
                <c:pt idx="134">
                  <c:v>2060146715</c:v>
                </c:pt>
                <c:pt idx="135">
                  <c:v>2369945585</c:v>
                </c:pt>
                <c:pt idx="136">
                  <c:v>3941603868</c:v>
                </c:pt>
                <c:pt idx="137">
                  <c:v>4207957765</c:v>
                </c:pt>
                <c:pt idx="138">
                  <c:v>2906011231</c:v>
                </c:pt>
                <c:pt idx="139">
                  <c:v>3519130549</c:v>
                </c:pt>
                <c:pt idx="140">
                  <c:v>3399220161</c:v>
                </c:pt>
                <c:pt idx="141">
                  <c:v>3621685319</c:v>
                </c:pt>
                <c:pt idx="142">
                  <c:v>2704142694</c:v>
                </c:pt>
                <c:pt idx="143">
                  <c:v>5095919393</c:v>
                </c:pt>
                <c:pt idx="144">
                  <c:v>2607978646</c:v>
                </c:pt>
                <c:pt idx="145">
                  <c:v>2637195078</c:v>
                </c:pt>
                <c:pt idx="146">
                  <c:v>3687445260</c:v>
                </c:pt>
                <c:pt idx="147">
                  <c:v>2729717831</c:v>
                </c:pt>
                <c:pt idx="148">
                  <c:v>3197958443</c:v>
                </c:pt>
                <c:pt idx="149">
                  <c:v>4108291202</c:v>
                </c:pt>
                <c:pt idx="150">
                  <c:v>3862394966</c:v>
                </c:pt>
                <c:pt idx="151">
                  <c:v>4191635788</c:v>
                </c:pt>
                <c:pt idx="152">
                  <c:v>3408611891</c:v>
                </c:pt>
                <c:pt idx="153">
                  <c:v>3160966402</c:v>
                </c:pt>
                <c:pt idx="154">
                  <c:v>4170916377</c:v>
                </c:pt>
                <c:pt idx="155">
                  <c:v>7701689792</c:v>
                </c:pt>
                <c:pt idx="156">
                  <c:v>2458790628</c:v>
                </c:pt>
                <c:pt idx="157">
                  <c:v>1950269470</c:v>
                </c:pt>
                <c:pt idx="158">
                  <c:v>3856849415</c:v>
                </c:pt>
                <c:pt idx="159">
                  <c:v>4277325763</c:v>
                </c:pt>
                <c:pt idx="160">
                  <c:v>4374884375</c:v>
                </c:pt>
                <c:pt idx="161">
                  <c:v>6627435446</c:v>
                </c:pt>
                <c:pt idx="162">
                  <c:v>4020722208</c:v>
                </c:pt>
                <c:pt idx="163">
                  <c:v>4978146301</c:v>
                </c:pt>
                <c:pt idx="164">
                  <c:v>4871632465</c:v>
                </c:pt>
                <c:pt idx="165">
                  <c:v>6485190929</c:v>
                </c:pt>
                <c:pt idx="166">
                  <c:v>4388928265</c:v>
                </c:pt>
                <c:pt idx="167">
                  <c:v>8233697419</c:v>
                </c:pt>
                <c:pt idx="168">
                  <c:v>2835674647</c:v>
                </c:pt>
                <c:pt idx="169">
                  <c:v>3195080074</c:v>
                </c:pt>
                <c:pt idx="170">
                  <c:v>5000083638</c:v>
                </c:pt>
                <c:pt idx="171">
                  <c:v>4220014502</c:v>
                </c:pt>
                <c:pt idx="172">
                  <c:v>5581474894</c:v>
                </c:pt>
                <c:pt idx="173">
                  <c:v>10319897268</c:v>
                </c:pt>
                <c:pt idx="174">
                  <c:v>7475163640</c:v>
                </c:pt>
                <c:pt idx="175">
                  <c:v>6128447069</c:v>
                </c:pt>
                <c:pt idx="176">
                  <c:v>6117237652</c:v>
                </c:pt>
                <c:pt idx="177">
                  <c:v>7967359491</c:v>
                </c:pt>
                <c:pt idx="178">
                  <c:v>6149386999</c:v>
                </c:pt>
                <c:pt idx="179">
                  <c:v>10426831495</c:v>
                </c:pt>
                <c:pt idx="180">
                  <c:v>6959895943</c:v>
                </c:pt>
                <c:pt idx="181">
                  <c:v>5212139011</c:v>
                </c:pt>
                <c:pt idx="182">
                  <c:v>6270654716</c:v>
                </c:pt>
                <c:pt idx="183">
                  <c:v>4891531503</c:v>
                </c:pt>
                <c:pt idx="184">
                  <c:v>8755033008</c:v>
                </c:pt>
                <c:pt idx="185">
                  <c:v>8605485048</c:v>
                </c:pt>
                <c:pt idx="186">
                  <c:v>6333014121</c:v>
                </c:pt>
                <c:pt idx="187">
                  <c:v>8071890043</c:v>
                </c:pt>
                <c:pt idx="188">
                  <c:v>6927689349</c:v>
                </c:pt>
                <c:pt idx="189">
                  <c:v>8380559313</c:v>
                </c:pt>
                <c:pt idx="190">
                  <c:v>5925405803</c:v>
                </c:pt>
                <c:pt idx="191">
                  <c:v>15928107225</c:v>
                </c:pt>
                <c:pt idx="192">
                  <c:v>5981505851</c:v>
                </c:pt>
                <c:pt idx="193">
                  <c:v>5799121574</c:v>
                </c:pt>
                <c:pt idx="194">
                  <c:v>6340966533</c:v>
                </c:pt>
                <c:pt idx="195">
                  <c:v>4255894880</c:v>
                </c:pt>
                <c:pt idx="196">
                  <c:v>5844226013</c:v>
                </c:pt>
                <c:pt idx="197">
                  <c:v>12808016582</c:v>
                </c:pt>
                <c:pt idx="198">
                  <c:v>7919300440</c:v>
                </c:pt>
                <c:pt idx="199">
                  <c:v>8332038550</c:v>
                </c:pt>
                <c:pt idx="200">
                  <c:v>8921880455</c:v>
                </c:pt>
                <c:pt idx="201">
                  <c:v>8445890386</c:v>
                </c:pt>
                <c:pt idx="202">
                  <c:v>9386430081</c:v>
                </c:pt>
                <c:pt idx="203">
                  <c:v>11163866287</c:v>
                </c:pt>
                <c:pt idx="204">
                  <c:v>7986746336</c:v>
                </c:pt>
                <c:pt idx="205">
                  <c:v>5823246618</c:v>
                </c:pt>
                <c:pt idx="206">
                  <c:v>7494522984</c:v>
                </c:pt>
                <c:pt idx="207">
                  <c:v>7023818008</c:v>
                </c:pt>
                <c:pt idx="208">
                  <c:v>6180067250</c:v>
                </c:pt>
                <c:pt idx="209">
                  <c:v>9467948479</c:v>
                </c:pt>
                <c:pt idx="210">
                  <c:v>7185561743</c:v>
                </c:pt>
                <c:pt idx="211">
                  <c:v>7491298254</c:v>
                </c:pt>
                <c:pt idx="212">
                  <c:v>8362542007</c:v>
                </c:pt>
                <c:pt idx="213">
                  <c:v>9239036093</c:v>
                </c:pt>
                <c:pt idx="214">
                  <c:v>8313560421</c:v>
                </c:pt>
                <c:pt idx="215">
                  <c:v>10489229451</c:v>
                </c:pt>
                <c:pt idx="216">
                  <c:v>8125029545</c:v>
                </c:pt>
                <c:pt idx="217">
                  <c:v>6600584597</c:v>
                </c:pt>
                <c:pt idx="218">
                  <c:v>9037701876</c:v>
                </c:pt>
                <c:pt idx="219">
                  <c:v>6247493593</c:v>
                </c:pt>
                <c:pt idx="220">
                  <c:v>7839149467</c:v>
                </c:pt>
                <c:pt idx="221">
                  <c:v>9710781314</c:v>
                </c:pt>
                <c:pt idx="222">
                  <c:v>8173015779</c:v>
                </c:pt>
                <c:pt idx="223">
                  <c:v>9841173105</c:v>
                </c:pt>
                <c:pt idx="224">
                  <c:v>8520878374</c:v>
                </c:pt>
                <c:pt idx="225">
                  <c:v>10258318759</c:v>
                </c:pt>
                <c:pt idx="226">
                  <c:v>9766645316</c:v>
                </c:pt>
                <c:pt idx="227">
                  <c:v>13035491877</c:v>
                </c:pt>
                <c:pt idx="228">
                  <c:v>6262647875</c:v>
                </c:pt>
                <c:pt idx="229">
                  <c:v>6841673851</c:v>
                </c:pt>
                <c:pt idx="230">
                  <c:v>6830421900</c:v>
                </c:pt>
                <c:pt idx="231">
                  <c:v>5350299633</c:v>
                </c:pt>
                <c:pt idx="232">
                  <c:v>9671294595</c:v>
                </c:pt>
                <c:pt idx="233">
                  <c:v>11953007455</c:v>
                </c:pt>
                <c:pt idx="234">
                  <c:v>10355002995</c:v>
                </c:pt>
                <c:pt idx="235">
                  <c:v>9863423681</c:v>
                </c:pt>
                <c:pt idx="236">
                  <c:v>11203002764</c:v>
                </c:pt>
                <c:pt idx="237">
                  <c:v>9446385063</c:v>
                </c:pt>
                <c:pt idx="238">
                  <c:v>9109179017</c:v>
                </c:pt>
                <c:pt idx="239">
                  <c:v>14934415416</c:v>
                </c:pt>
                <c:pt idx="240">
                  <c:v>7707864866</c:v>
                </c:pt>
                <c:pt idx="241">
                  <c:v>7272647569</c:v>
                </c:pt>
                <c:pt idx="242">
                  <c:v>6606438870</c:v>
                </c:pt>
                <c:pt idx="243">
                  <c:v>3536321834</c:v>
                </c:pt>
                <c:pt idx="244">
                  <c:v>2379168507</c:v>
                </c:pt>
                <c:pt idx="245">
                  <c:v>2752220433</c:v>
                </c:pt>
                <c:pt idx="246">
                  <c:v>3167821049</c:v>
                </c:pt>
                <c:pt idx="247">
                  <c:v>3107913161</c:v>
                </c:pt>
                <c:pt idx="248">
                  <c:v>7372499937</c:v>
                </c:pt>
                <c:pt idx="249">
                  <c:v>7422470805</c:v>
                </c:pt>
                <c:pt idx="250">
                  <c:v>6174317635</c:v>
                </c:pt>
                <c:pt idx="251">
                  <c:v>14063535018</c:v>
                </c:pt>
                <c:pt idx="252">
                  <c:v>6302669770</c:v>
                </c:pt>
                <c:pt idx="253">
                  <c:v>4198209174</c:v>
                </c:pt>
                <c:pt idx="254">
                  <c:v>5531186169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1-4D63-98E1-0882CE2685AE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TransactionActivity!$N$2:$N$256</c:f>
              <c:numCache>
                <c:formatCode>m/d/yyyy</c:formatCode>
                <c:ptCount val="25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</c:numCache>
            </c:numRef>
          </c:cat>
          <c:val>
            <c:numRef>
              <c:f>TransactionActivity!$T$2:$T$256</c:f>
              <c:numCache>
                <c:formatCode>"$"#,##0</c:formatCode>
                <c:ptCount val="255"/>
                <c:pt idx="0">
                  <c:v>238367487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267544389</c:v>
                </c:pt>
                <c:pt idx="5">
                  <c:v>310421924</c:v>
                </c:pt>
                <c:pt idx="6">
                  <c:v>271886509</c:v>
                </c:pt>
                <c:pt idx="7">
                  <c:v>319959032</c:v>
                </c:pt>
                <c:pt idx="8">
                  <c:v>267013009</c:v>
                </c:pt>
                <c:pt idx="9">
                  <c:v>253974731</c:v>
                </c:pt>
                <c:pt idx="10">
                  <c:v>226016971</c:v>
                </c:pt>
                <c:pt idx="11">
                  <c:v>368009709</c:v>
                </c:pt>
                <c:pt idx="12">
                  <c:v>395950990</c:v>
                </c:pt>
                <c:pt idx="13">
                  <c:v>281720791</c:v>
                </c:pt>
                <c:pt idx="14">
                  <c:v>390873423</c:v>
                </c:pt>
                <c:pt idx="15">
                  <c:v>289413257</c:v>
                </c:pt>
                <c:pt idx="16">
                  <c:v>441000463</c:v>
                </c:pt>
                <c:pt idx="17">
                  <c:v>465319572</c:v>
                </c:pt>
                <c:pt idx="18">
                  <c:v>383253453</c:v>
                </c:pt>
                <c:pt idx="19">
                  <c:v>517463591</c:v>
                </c:pt>
                <c:pt idx="20">
                  <c:v>400052842</c:v>
                </c:pt>
                <c:pt idx="21">
                  <c:v>395032143</c:v>
                </c:pt>
                <c:pt idx="22">
                  <c:v>406253547</c:v>
                </c:pt>
                <c:pt idx="23">
                  <c:v>478964106</c:v>
                </c:pt>
                <c:pt idx="24">
                  <c:v>386630901</c:v>
                </c:pt>
                <c:pt idx="25">
                  <c:v>384947539</c:v>
                </c:pt>
                <c:pt idx="26">
                  <c:v>481537484</c:v>
                </c:pt>
                <c:pt idx="27">
                  <c:v>537131667</c:v>
                </c:pt>
                <c:pt idx="28">
                  <c:v>599185413</c:v>
                </c:pt>
                <c:pt idx="29">
                  <c:v>611185995</c:v>
                </c:pt>
                <c:pt idx="30">
                  <c:v>610606117</c:v>
                </c:pt>
                <c:pt idx="31">
                  <c:v>681238160</c:v>
                </c:pt>
                <c:pt idx="32">
                  <c:v>604376537</c:v>
                </c:pt>
                <c:pt idx="33">
                  <c:v>576645958</c:v>
                </c:pt>
                <c:pt idx="34">
                  <c:v>530845593</c:v>
                </c:pt>
                <c:pt idx="35">
                  <c:v>816435162</c:v>
                </c:pt>
                <c:pt idx="36">
                  <c:v>701707217</c:v>
                </c:pt>
                <c:pt idx="37">
                  <c:v>602638016</c:v>
                </c:pt>
                <c:pt idx="38">
                  <c:v>652476973</c:v>
                </c:pt>
                <c:pt idx="39">
                  <c:v>778565961</c:v>
                </c:pt>
                <c:pt idx="40">
                  <c:v>717854829</c:v>
                </c:pt>
                <c:pt idx="41">
                  <c:v>856880788</c:v>
                </c:pt>
                <c:pt idx="42">
                  <c:v>861155520</c:v>
                </c:pt>
                <c:pt idx="43">
                  <c:v>844622362</c:v>
                </c:pt>
                <c:pt idx="44">
                  <c:v>847397726</c:v>
                </c:pt>
                <c:pt idx="45">
                  <c:v>919807841</c:v>
                </c:pt>
                <c:pt idx="46">
                  <c:v>788153608</c:v>
                </c:pt>
                <c:pt idx="47">
                  <c:v>1102099667</c:v>
                </c:pt>
                <c:pt idx="48">
                  <c:v>1061869687</c:v>
                </c:pt>
                <c:pt idx="49">
                  <c:v>832185272</c:v>
                </c:pt>
                <c:pt idx="50">
                  <c:v>1213615481</c:v>
                </c:pt>
                <c:pt idx="51">
                  <c:v>1090974156</c:v>
                </c:pt>
                <c:pt idx="52">
                  <c:v>1083412246</c:v>
                </c:pt>
                <c:pt idx="53">
                  <c:v>1310232226</c:v>
                </c:pt>
                <c:pt idx="54">
                  <c:v>1345654912</c:v>
                </c:pt>
                <c:pt idx="55">
                  <c:v>1322511032</c:v>
                </c:pt>
                <c:pt idx="56">
                  <c:v>1123004756</c:v>
                </c:pt>
                <c:pt idx="57">
                  <c:v>1180563128</c:v>
                </c:pt>
                <c:pt idx="58">
                  <c:v>1374748322</c:v>
                </c:pt>
                <c:pt idx="59">
                  <c:v>1336644121</c:v>
                </c:pt>
                <c:pt idx="60">
                  <c:v>1370498616</c:v>
                </c:pt>
                <c:pt idx="61">
                  <c:v>1186454299</c:v>
                </c:pt>
                <c:pt idx="62">
                  <c:v>1663899266</c:v>
                </c:pt>
                <c:pt idx="63">
                  <c:v>1392303440</c:v>
                </c:pt>
                <c:pt idx="64">
                  <c:v>1408624847</c:v>
                </c:pt>
                <c:pt idx="65">
                  <c:v>2110137657</c:v>
                </c:pt>
                <c:pt idx="66">
                  <c:v>1478821979</c:v>
                </c:pt>
                <c:pt idx="67">
                  <c:v>1571866979</c:v>
                </c:pt>
                <c:pt idx="68">
                  <c:v>1894116918</c:v>
                </c:pt>
                <c:pt idx="69">
                  <c:v>1427005499</c:v>
                </c:pt>
                <c:pt idx="70">
                  <c:v>1732798235</c:v>
                </c:pt>
                <c:pt idx="71">
                  <c:v>1676007596</c:v>
                </c:pt>
                <c:pt idx="72">
                  <c:v>1577636881</c:v>
                </c:pt>
                <c:pt idx="73">
                  <c:v>1319614156</c:v>
                </c:pt>
                <c:pt idx="74">
                  <c:v>1949349459</c:v>
                </c:pt>
                <c:pt idx="75">
                  <c:v>1413725259</c:v>
                </c:pt>
                <c:pt idx="76">
                  <c:v>2009474870</c:v>
                </c:pt>
                <c:pt idx="77">
                  <c:v>1861026413</c:v>
                </c:pt>
                <c:pt idx="78">
                  <c:v>1510223695</c:v>
                </c:pt>
                <c:pt idx="79">
                  <c:v>1664413385</c:v>
                </c:pt>
                <c:pt idx="80">
                  <c:v>1374393939</c:v>
                </c:pt>
                <c:pt idx="81">
                  <c:v>1636971636</c:v>
                </c:pt>
                <c:pt idx="82">
                  <c:v>1461573303</c:v>
                </c:pt>
                <c:pt idx="83">
                  <c:v>1858277607</c:v>
                </c:pt>
                <c:pt idx="84">
                  <c:v>1619462344</c:v>
                </c:pt>
                <c:pt idx="85">
                  <c:v>1640652105</c:v>
                </c:pt>
                <c:pt idx="86">
                  <c:v>1825094610</c:v>
                </c:pt>
                <c:pt idx="87">
                  <c:v>1803256287</c:v>
                </c:pt>
                <c:pt idx="88">
                  <c:v>2294150674</c:v>
                </c:pt>
                <c:pt idx="89">
                  <c:v>2075433242</c:v>
                </c:pt>
                <c:pt idx="90">
                  <c:v>1989321632</c:v>
                </c:pt>
                <c:pt idx="91">
                  <c:v>2005821402</c:v>
                </c:pt>
                <c:pt idx="92">
                  <c:v>1547061872</c:v>
                </c:pt>
                <c:pt idx="93">
                  <c:v>1706605169</c:v>
                </c:pt>
                <c:pt idx="94">
                  <c:v>1607746037</c:v>
                </c:pt>
                <c:pt idx="95">
                  <c:v>1579956361</c:v>
                </c:pt>
                <c:pt idx="96">
                  <c:v>1594438956</c:v>
                </c:pt>
                <c:pt idx="97">
                  <c:v>1334661682</c:v>
                </c:pt>
                <c:pt idx="98">
                  <c:v>1382168345</c:v>
                </c:pt>
                <c:pt idx="99">
                  <c:v>1310919359</c:v>
                </c:pt>
                <c:pt idx="100">
                  <c:v>1306243472</c:v>
                </c:pt>
                <c:pt idx="101">
                  <c:v>1424734191</c:v>
                </c:pt>
                <c:pt idx="102">
                  <c:v>1257821940</c:v>
                </c:pt>
                <c:pt idx="103">
                  <c:v>1146895191</c:v>
                </c:pt>
                <c:pt idx="104">
                  <c:v>1280964196</c:v>
                </c:pt>
                <c:pt idx="105">
                  <c:v>1071897939</c:v>
                </c:pt>
                <c:pt idx="106">
                  <c:v>815838633</c:v>
                </c:pt>
                <c:pt idx="107">
                  <c:v>1163665334</c:v>
                </c:pt>
                <c:pt idx="108">
                  <c:v>561337950</c:v>
                </c:pt>
                <c:pt idx="109">
                  <c:v>610501148</c:v>
                </c:pt>
                <c:pt idx="110">
                  <c:v>1041459340</c:v>
                </c:pt>
                <c:pt idx="111">
                  <c:v>552794896</c:v>
                </c:pt>
                <c:pt idx="112">
                  <c:v>632508847</c:v>
                </c:pt>
                <c:pt idx="113">
                  <c:v>769851002</c:v>
                </c:pt>
                <c:pt idx="114">
                  <c:v>770031869</c:v>
                </c:pt>
                <c:pt idx="115">
                  <c:v>743172015</c:v>
                </c:pt>
                <c:pt idx="116">
                  <c:v>771353788</c:v>
                </c:pt>
                <c:pt idx="117">
                  <c:v>695490565</c:v>
                </c:pt>
                <c:pt idx="118">
                  <c:v>676109012</c:v>
                </c:pt>
                <c:pt idx="119">
                  <c:v>1408577529</c:v>
                </c:pt>
                <c:pt idx="120">
                  <c:v>745872530</c:v>
                </c:pt>
                <c:pt idx="121">
                  <c:v>800470390</c:v>
                </c:pt>
                <c:pt idx="122">
                  <c:v>982066679</c:v>
                </c:pt>
                <c:pt idx="123">
                  <c:v>957079303</c:v>
                </c:pt>
                <c:pt idx="124">
                  <c:v>669087953</c:v>
                </c:pt>
                <c:pt idx="125">
                  <c:v>1041534750</c:v>
                </c:pt>
                <c:pt idx="126">
                  <c:v>992029291</c:v>
                </c:pt>
                <c:pt idx="127">
                  <c:v>947198786</c:v>
                </c:pt>
                <c:pt idx="128">
                  <c:v>942850929</c:v>
                </c:pt>
                <c:pt idx="129">
                  <c:v>950766317</c:v>
                </c:pt>
                <c:pt idx="130">
                  <c:v>1338849635</c:v>
                </c:pt>
                <c:pt idx="131">
                  <c:v>1889642632</c:v>
                </c:pt>
                <c:pt idx="132">
                  <c:v>857853336</c:v>
                </c:pt>
                <c:pt idx="133">
                  <c:v>809352504</c:v>
                </c:pt>
                <c:pt idx="134">
                  <c:v>1246779651</c:v>
                </c:pt>
                <c:pt idx="135">
                  <c:v>1197256886</c:v>
                </c:pt>
                <c:pt idx="136">
                  <c:v>1247883312</c:v>
                </c:pt>
                <c:pt idx="137">
                  <c:v>1461398642</c:v>
                </c:pt>
                <c:pt idx="138">
                  <c:v>1296520565</c:v>
                </c:pt>
                <c:pt idx="139">
                  <c:v>1322785758</c:v>
                </c:pt>
                <c:pt idx="140">
                  <c:v>1308198238</c:v>
                </c:pt>
                <c:pt idx="141">
                  <c:v>1223583354</c:v>
                </c:pt>
                <c:pt idx="142">
                  <c:v>1274599882</c:v>
                </c:pt>
                <c:pt idx="143">
                  <c:v>2275124311</c:v>
                </c:pt>
                <c:pt idx="144">
                  <c:v>1016414209</c:v>
                </c:pt>
                <c:pt idx="145">
                  <c:v>1195175423</c:v>
                </c:pt>
                <c:pt idx="146">
                  <c:v>1581366101</c:v>
                </c:pt>
                <c:pt idx="147">
                  <c:v>1259021389</c:v>
                </c:pt>
                <c:pt idx="148">
                  <c:v>1888577595</c:v>
                </c:pt>
                <c:pt idx="149">
                  <c:v>1738670108</c:v>
                </c:pt>
                <c:pt idx="150">
                  <c:v>1606038446</c:v>
                </c:pt>
                <c:pt idx="151">
                  <c:v>1774189003</c:v>
                </c:pt>
                <c:pt idx="152">
                  <c:v>1468023866</c:v>
                </c:pt>
                <c:pt idx="153">
                  <c:v>1826709094</c:v>
                </c:pt>
                <c:pt idx="154">
                  <c:v>1908079279</c:v>
                </c:pt>
                <c:pt idx="155">
                  <c:v>3616644382</c:v>
                </c:pt>
                <c:pt idx="156">
                  <c:v>1099489959</c:v>
                </c:pt>
                <c:pt idx="157">
                  <c:v>1233129411</c:v>
                </c:pt>
                <c:pt idx="158">
                  <c:v>1753178642</c:v>
                </c:pt>
                <c:pt idx="159">
                  <c:v>1763995333</c:v>
                </c:pt>
                <c:pt idx="160">
                  <c:v>2194808704</c:v>
                </c:pt>
                <c:pt idx="161">
                  <c:v>2530398807</c:v>
                </c:pt>
                <c:pt idx="162">
                  <c:v>2022818648</c:v>
                </c:pt>
                <c:pt idx="163">
                  <c:v>2412391560</c:v>
                </c:pt>
                <c:pt idx="164">
                  <c:v>2230181380</c:v>
                </c:pt>
                <c:pt idx="165">
                  <c:v>2297758727</c:v>
                </c:pt>
                <c:pt idx="166">
                  <c:v>1853014248</c:v>
                </c:pt>
                <c:pt idx="167">
                  <c:v>3152340472</c:v>
                </c:pt>
                <c:pt idx="168">
                  <c:v>2304334255</c:v>
                </c:pt>
                <c:pt idx="169">
                  <c:v>1781336955</c:v>
                </c:pt>
                <c:pt idx="170">
                  <c:v>2126589583</c:v>
                </c:pt>
                <c:pt idx="171">
                  <c:v>2257806823</c:v>
                </c:pt>
                <c:pt idx="172">
                  <c:v>2379538627</c:v>
                </c:pt>
                <c:pt idx="173">
                  <c:v>2925150495</c:v>
                </c:pt>
                <c:pt idx="174">
                  <c:v>2793327887</c:v>
                </c:pt>
                <c:pt idx="175">
                  <c:v>2632993480</c:v>
                </c:pt>
                <c:pt idx="176">
                  <c:v>2686077290</c:v>
                </c:pt>
                <c:pt idx="177">
                  <c:v>2919586250</c:v>
                </c:pt>
                <c:pt idx="178">
                  <c:v>2360651618</c:v>
                </c:pt>
                <c:pt idx="179">
                  <c:v>3590345447</c:v>
                </c:pt>
                <c:pt idx="180">
                  <c:v>4623389392</c:v>
                </c:pt>
                <c:pt idx="181">
                  <c:v>2577857398</c:v>
                </c:pt>
                <c:pt idx="182">
                  <c:v>2877019094</c:v>
                </c:pt>
                <c:pt idx="183">
                  <c:v>2746352229</c:v>
                </c:pt>
                <c:pt idx="184">
                  <c:v>3136609369</c:v>
                </c:pt>
                <c:pt idx="185">
                  <c:v>3910038383</c:v>
                </c:pt>
                <c:pt idx="186">
                  <c:v>3595504379</c:v>
                </c:pt>
                <c:pt idx="187">
                  <c:v>2905506697</c:v>
                </c:pt>
                <c:pt idx="188">
                  <c:v>3152359100</c:v>
                </c:pt>
                <c:pt idx="189">
                  <c:v>3139179936</c:v>
                </c:pt>
                <c:pt idx="190">
                  <c:v>2837028041</c:v>
                </c:pt>
                <c:pt idx="191">
                  <c:v>4324178600</c:v>
                </c:pt>
                <c:pt idx="192">
                  <c:v>2779925797</c:v>
                </c:pt>
                <c:pt idx="193">
                  <c:v>2587432825</c:v>
                </c:pt>
                <c:pt idx="194">
                  <c:v>3538737432</c:v>
                </c:pt>
                <c:pt idx="195">
                  <c:v>3044674322</c:v>
                </c:pt>
                <c:pt idx="196">
                  <c:v>3011990261</c:v>
                </c:pt>
                <c:pt idx="197">
                  <c:v>3681124761</c:v>
                </c:pt>
                <c:pt idx="198">
                  <c:v>2882403257</c:v>
                </c:pt>
                <c:pt idx="199">
                  <c:v>2905898818</c:v>
                </c:pt>
                <c:pt idx="200">
                  <c:v>3345935058</c:v>
                </c:pt>
                <c:pt idx="201">
                  <c:v>2768843539</c:v>
                </c:pt>
                <c:pt idx="202">
                  <c:v>2944873962</c:v>
                </c:pt>
                <c:pt idx="203">
                  <c:v>3382565989</c:v>
                </c:pt>
                <c:pt idx="204">
                  <c:v>3125969077</c:v>
                </c:pt>
                <c:pt idx="205">
                  <c:v>2085893860</c:v>
                </c:pt>
                <c:pt idx="206">
                  <c:v>2838673000</c:v>
                </c:pt>
                <c:pt idx="207">
                  <c:v>2232048000</c:v>
                </c:pt>
                <c:pt idx="208">
                  <c:v>2945616347</c:v>
                </c:pt>
                <c:pt idx="209">
                  <c:v>3778652402</c:v>
                </c:pt>
                <c:pt idx="210">
                  <c:v>2982569840</c:v>
                </c:pt>
                <c:pt idx="211">
                  <c:v>3654625523</c:v>
                </c:pt>
                <c:pt idx="212">
                  <c:v>2871361559</c:v>
                </c:pt>
                <c:pt idx="213">
                  <c:v>3029386706</c:v>
                </c:pt>
                <c:pt idx="214">
                  <c:v>3336922708</c:v>
                </c:pt>
                <c:pt idx="215">
                  <c:v>3609421005</c:v>
                </c:pt>
                <c:pt idx="216">
                  <c:v>3214181030</c:v>
                </c:pt>
                <c:pt idx="217">
                  <c:v>2674043575</c:v>
                </c:pt>
                <c:pt idx="218">
                  <c:v>3507900444</c:v>
                </c:pt>
                <c:pt idx="219">
                  <c:v>3315491933</c:v>
                </c:pt>
                <c:pt idx="220">
                  <c:v>3500681979</c:v>
                </c:pt>
                <c:pt idx="221">
                  <c:v>4009333310</c:v>
                </c:pt>
                <c:pt idx="222">
                  <c:v>3430315939</c:v>
                </c:pt>
                <c:pt idx="223">
                  <c:v>3704872759</c:v>
                </c:pt>
                <c:pt idx="224">
                  <c:v>2907114728</c:v>
                </c:pt>
                <c:pt idx="225">
                  <c:v>3657448563</c:v>
                </c:pt>
                <c:pt idx="226">
                  <c:v>3927218916</c:v>
                </c:pt>
                <c:pt idx="227">
                  <c:v>3968817283</c:v>
                </c:pt>
                <c:pt idx="228">
                  <c:v>3158978094</c:v>
                </c:pt>
                <c:pt idx="229">
                  <c:v>2698625904</c:v>
                </c:pt>
                <c:pt idx="230">
                  <c:v>3488948663</c:v>
                </c:pt>
                <c:pt idx="231">
                  <c:v>3156201606</c:v>
                </c:pt>
                <c:pt idx="232">
                  <c:v>4131853895</c:v>
                </c:pt>
                <c:pt idx="233">
                  <c:v>3845658866</c:v>
                </c:pt>
                <c:pt idx="234">
                  <c:v>3637303550</c:v>
                </c:pt>
                <c:pt idx="235">
                  <c:v>3712282541</c:v>
                </c:pt>
                <c:pt idx="236">
                  <c:v>4204704781</c:v>
                </c:pt>
                <c:pt idx="237">
                  <c:v>4332560038</c:v>
                </c:pt>
                <c:pt idx="238">
                  <c:v>3739471426</c:v>
                </c:pt>
                <c:pt idx="239">
                  <c:v>4924256811</c:v>
                </c:pt>
                <c:pt idx="240">
                  <c:v>3970044491</c:v>
                </c:pt>
                <c:pt idx="241">
                  <c:v>3211110758</c:v>
                </c:pt>
                <c:pt idx="242">
                  <c:v>2908903678</c:v>
                </c:pt>
                <c:pt idx="243">
                  <c:v>1854903318</c:v>
                </c:pt>
                <c:pt idx="244">
                  <c:v>1677740826</c:v>
                </c:pt>
                <c:pt idx="245">
                  <c:v>2076284113</c:v>
                </c:pt>
                <c:pt idx="246">
                  <c:v>2482005192</c:v>
                </c:pt>
                <c:pt idx="247">
                  <c:v>2339208762</c:v>
                </c:pt>
                <c:pt idx="248">
                  <c:v>2911364740</c:v>
                </c:pt>
                <c:pt idx="249">
                  <c:v>3411436253</c:v>
                </c:pt>
                <c:pt idx="250">
                  <c:v>3275243963</c:v>
                </c:pt>
                <c:pt idx="251">
                  <c:v>5902872854</c:v>
                </c:pt>
                <c:pt idx="252">
                  <c:v>2865438960</c:v>
                </c:pt>
                <c:pt idx="253">
                  <c:v>3033421873</c:v>
                </c:pt>
                <c:pt idx="254">
                  <c:v>3484244204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1-4D63-98E1-0882CE268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28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Segment'!$K$6:$K$284</c:f>
              <c:numCache>
                <c:formatCode>[$-409]mmm\-yy;@</c:formatCode>
                <c:ptCount val="27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</c:numCache>
            </c:numRef>
          </c:xVal>
          <c:yVal>
            <c:numRef>
              <c:f>'U.S. EW - By Segment'!$M$6:$M$284</c:f>
              <c:numCache>
                <c:formatCode>#,##0_);[Red]\(#,##0\)</c:formatCode>
                <c:ptCount val="279"/>
                <c:pt idx="0">
                  <c:v>84.125664387330403</c:v>
                </c:pt>
                <c:pt idx="1">
                  <c:v>83.075272448179305</c:v>
                </c:pt>
                <c:pt idx="2">
                  <c:v>82.628963388818605</c:v>
                </c:pt>
                <c:pt idx="3">
                  <c:v>83.296876997896305</c:v>
                </c:pt>
                <c:pt idx="4">
                  <c:v>84.625278522558006</c:v>
                </c:pt>
                <c:pt idx="5">
                  <c:v>84.777006992195794</c:v>
                </c:pt>
                <c:pt idx="6">
                  <c:v>84.700765202011695</c:v>
                </c:pt>
                <c:pt idx="7">
                  <c:v>83.320663376048401</c:v>
                </c:pt>
                <c:pt idx="8">
                  <c:v>84.051648998909101</c:v>
                </c:pt>
                <c:pt idx="9">
                  <c:v>84.543810101919902</c:v>
                </c:pt>
                <c:pt idx="10">
                  <c:v>88.6584029773759</c:v>
                </c:pt>
                <c:pt idx="11">
                  <c:v>90.6621185291948</c:v>
                </c:pt>
                <c:pt idx="12">
                  <c:v>91.537094276416795</c:v>
                </c:pt>
                <c:pt idx="13">
                  <c:v>87.732229181968904</c:v>
                </c:pt>
                <c:pt idx="14">
                  <c:v>85.864992861740305</c:v>
                </c:pt>
                <c:pt idx="15">
                  <c:v>85.698416402374093</c:v>
                </c:pt>
                <c:pt idx="16">
                  <c:v>90.266935766685705</c:v>
                </c:pt>
                <c:pt idx="17">
                  <c:v>92.973283278893902</c:v>
                </c:pt>
                <c:pt idx="18">
                  <c:v>95.740991537766504</c:v>
                </c:pt>
                <c:pt idx="19">
                  <c:v>94.424756172037505</c:v>
                </c:pt>
                <c:pt idx="20">
                  <c:v>94.536133988280397</c:v>
                </c:pt>
                <c:pt idx="21">
                  <c:v>93.285831283109601</c:v>
                </c:pt>
                <c:pt idx="22">
                  <c:v>95.464274770829903</c:v>
                </c:pt>
                <c:pt idx="23">
                  <c:v>95.596627513734703</c:v>
                </c:pt>
                <c:pt idx="24">
                  <c:v>97.516697352948199</c:v>
                </c:pt>
                <c:pt idx="25">
                  <c:v>96.571902213490105</c:v>
                </c:pt>
                <c:pt idx="26">
                  <c:v>96.675646734941793</c:v>
                </c:pt>
                <c:pt idx="27">
                  <c:v>95.735565764461697</c:v>
                </c:pt>
                <c:pt idx="28">
                  <c:v>97.844853708077295</c:v>
                </c:pt>
                <c:pt idx="29">
                  <c:v>101.347179992828</c:v>
                </c:pt>
                <c:pt idx="30">
                  <c:v>104.871986052618</c:v>
                </c:pt>
                <c:pt idx="31">
                  <c:v>105.430861774834</c:v>
                </c:pt>
                <c:pt idx="32">
                  <c:v>103.414877208021</c:v>
                </c:pt>
                <c:pt idx="33">
                  <c:v>101.250567993709</c:v>
                </c:pt>
                <c:pt idx="34">
                  <c:v>100.20747677520301</c:v>
                </c:pt>
                <c:pt idx="35">
                  <c:v>100</c:v>
                </c:pt>
                <c:pt idx="36">
                  <c:v>101.206572995481</c:v>
                </c:pt>
                <c:pt idx="37">
                  <c:v>103.10837127745999</c:v>
                </c:pt>
                <c:pt idx="38">
                  <c:v>104.625328291526</c:v>
                </c:pt>
                <c:pt idx="39">
                  <c:v>103.759004931695</c:v>
                </c:pt>
                <c:pt idx="40">
                  <c:v>102.840727031132</c:v>
                </c:pt>
                <c:pt idx="41">
                  <c:v>102.652750554311</c:v>
                </c:pt>
                <c:pt idx="42">
                  <c:v>104.64209011337999</c:v>
                </c:pt>
                <c:pt idx="43">
                  <c:v>107.384450170188</c:v>
                </c:pt>
                <c:pt idx="44">
                  <c:v>107.712566166293</c:v>
                </c:pt>
                <c:pt idx="45">
                  <c:v>104.11925335094899</c:v>
                </c:pt>
                <c:pt idx="46">
                  <c:v>101.993739327586</c:v>
                </c:pt>
                <c:pt idx="47">
                  <c:v>101.100062814533</c:v>
                </c:pt>
                <c:pt idx="48">
                  <c:v>102.341112909519</c:v>
                </c:pt>
                <c:pt idx="49">
                  <c:v>101.770364585995</c:v>
                </c:pt>
                <c:pt idx="50">
                  <c:v>100.521780335049</c:v>
                </c:pt>
                <c:pt idx="51">
                  <c:v>99.432407138819201</c:v>
                </c:pt>
                <c:pt idx="52">
                  <c:v>99.042043356283799</c:v>
                </c:pt>
                <c:pt idx="53">
                  <c:v>99.974300503672097</c:v>
                </c:pt>
                <c:pt idx="54">
                  <c:v>101.62366294133599</c:v>
                </c:pt>
                <c:pt idx="55">
                  <c:v>104.84892253312699</c:v>
                </c:pt>
                <c:pt idx="56">
                  <c:v>107.15850322303601</c:v>
                </c:pt>
                <c:pt idx="57">
                  <c:v>108.835148968601</c:v>
                </c:pt>
                <c:pt idx="58">
                  <c:v>108.345049025227</c:v>
                </c:pt>
                <c:pt idx="59">
                  <c:v>107.291423945952</c:v>
                </c:pt>
                <c:pt idx="60">
                  <c:v>106.250708270666</c:v>
                </c:pt>
                <c:pt idx="61">
                  <c:v>107.16997227637199</c:v>
                </c:pt>
                <c:pt idx="62">
                  <c:v>109.715180556229</c:v>
                </c:pt>
                <c:pt idx="63">
                  <c:v>111.950806927009</c:v>
                </c:pt>
                <c:pt idx="64">
                  <c:v>113.094668170788</c:v>
                </c:pt>
                <c:pt idx="65">
                  <c:v>112.577374740219</c:v>
                </c:pt>
                <c:pt idx="66">
                  <c:v>112.07060387104799</c:v>
                </c:pt>
                <c:pt idx="67">
                  <c:v>111.939436078488</c:v>
                </c:pt>
                <c:pt idx="68">
                  <c:v>112.954541843477</c:v>
                </c:pt>
                <c:pt idx="69">
                  <c:v>114.402942063683</c:v>
                </c:pt>
                <c:pt idx="70">
                  <c:v>115.43716992457399</c:v>
                </c:pt>
                <c:pt idx="71">
                  <c:v>115.726721152591</c:v>
                </c:pt>
                <c:pt idx="72">
                  <c:v>116.219776146124</c:v>
                </c:pt>
                <c:pt idx="73">
                  <c:v>118.608015591334</c:v>
                </c:pt>
                <c:pt idx="74">
                  <c:v>121.357882595194</c:v>
                </c:pt>
                <c:pt idx="75">
                  <c:v>123.416384379232</c:v>
                </c:pt>
                <c:pt idx="76">
                  <c:v>123.868560513746</c:v>
                </c:pt>
                <c:pt idx="77">
                  <c:v>124.556560271577</c:v>
                </c:pt>
                <c:pt idx="78">
                  <c:v>125.347505222499</c:v>
                </c:pt>
                <c:pt idx="79">
                  <c:v>127.451575002314</c:v>
                </c:pt>
                <c:pt idx="80">
                  <c:v>128.748139572036</c:v>
                </c:pt>
                <c:pt idx="81">
                  <c:v>129.999965105504</c:v>
                </c:pt>
                <c:pt idx="82">
                  <c:v>129.182951014639</c:v>
                </c:pt>
                <c:pt idx="83">
                  <c:v>129.49968470975</c:v>
                </c:pt>
                <c:pt idx="84">
                  <c:v>129.03079518393099</c:v>
                </c:pt>
                <c:pt idx="85">
                  <c:v>132.10273436380001</c:v>
                </c:pt>
                <c:pt idx="86">
                  <c:v>134.293653023937</c:v>
                </c:pt>
                <c:pt idx="87">
                  <c:v>137.451775204386</c:v>
                </c:pt>
                <c:pt idx="88">
                  <c:v>139.162755357127</c:v>
                </c:pt>
                <c:pt idx="89">
                  <c:v>140.021807419542</c:v>
                </c:pt>
                <c:pt idx="90">
                  <c:v>142.25338272425699</c:v>
                </c:pt>
                <c:pt idx="91">
                  <c:v>145.60402474978</c:v>
                </c:pt>
                <c:pt idx="92">
                  <c:v>149.934604578701</c:v>
                </c:pt>
                <c:pt idx="93">
                  <c:v>151.29930997717301</c:v>
                </c:pt>
                <c:pt idx="94">
                  <c:v>150.47624180532699</c:v>
                </c:pt>
                <c:pt idx="95">
                  <c:v>149.69167203050401</c:v>
                </c:pt>
                <c:pt idx="96">
                  <c:v>149.80787215124499</c:v>
                </c:pt>
                <c:pt idx="97">
                  <c:v>151.87215848674199</c:v>
                </c:pt>
                <c:pt idx="98">
                  <c:v>152.41865809483599</c:v>
                </c:pt>
                <c:pt idx="99">
                  <c:v>154.22794393033999</c:v>
                </c:pt>
                <c:pt idx="100">
                  <c:v>154.58270974236601</c:v>
                </c:pt>
                <c:pt idx="101">
                  <c:v>156.096900039975</c:v>
                </c:pt>
                <c:pt idx="102">
                  <c:v>155.22871194444701</c:v>
                </c:pt>
                <c:pt idx="103">
                  <c:v>155.69881939851601</c:v>
                </c:pt>
                <c:pt idx="104">
                  <c:v>154.63553168771199</c:v>
                </c:pt>
                <c:pt idx="105">
                  <c:v>155.79071109800699</c:v>
                </c:pt>
                <c:pt idx="106">
                  <c:v>157.00725201646799</c:v>
                </c:pt>
                <c:pt idx="107">
                  <c:v>161.11711659931899</c:v>
                </c:pt>
                <c:pt idx="108">
                  <c:v>164.273565961538</c:v>
                </c:pt>
                <c:pt idx="109">
                  <c:v>167.47931236953201</c:v>
                </c:pt>
                <c:pt idx="110">
                  <c:v>167.13907892983701</c:v>
                </c:pt>
                <c:pt idx="111">
                  <c:v>167.46671978267301</c:v>
                </c:pt>
                <c:pt idx="112">
                  <c:v>166.467263941916</c:v>
                </c:pt>
                <c:pt idx="113">
                  <c:v>168.45662702322699</c:v>
                </c:pt>
                <c:pt idx="114">
                  <c:v>168.81964308567601</c:v>
                </c:pt>
                <c:pt idx="115">
                  <c:v>169.85377895990399</c:v>
                </c:pt>
                <c:pt idx="116">
                  <c:v>165.82117451706699</c:v>
                </c:pt>
                <c:pt idx="117">
                  <c:v>160.70779451152501</c:v>
                </c:pt>
                <c:pt idx="118">
                  <c:v>154.41784709916001</c:v>
                </c:pt>
                <c:pt idx="119">
                  <c:v>152.64508647402499</c:v>
                </c:pt>
                <c:pt idx="120">
                  <c:v>153.83408682185899</c:v>
                </c:pt>
                <c:pt idx="121">
                  <c:v>159.36304324166201</c:v>
                </c:pt>
                <c:pt idx="122">
                  <c:v>161.67902043841801</c:v>
                </c:pt>
                <c:pt idx="123">
                  <c:v>160.80515807499501</c:v>
                </c:pt>
                <c:pt idx="124">
                  <c:v>155.609698866939</c:v>
                </c:pt>
                <c:pt idx="125">
                  <c:v>152.41071430255701</c:v>
                </c:pt>
                <c:pt idx="126">
                  <c:v>151.518052215403</c:v>
                </c:pt>
                <c:pt idx="127">
                  <c:v>153.36747400014201</c:v>
                </c:pt>
                <c:pt idx="128">
                  <c:v>150.99007046402599</c:v>
                </c:pt>
                <c:pt idx="129">
                  <c:v>143.84207375145999</c:v>
                </c:pt>
                <c:pt idx="130">
                  <c:v>134.87001853325501</c:v>
                </c:pt>
                <c:pt idx="131">
                  <c:v>131.55609204162499</c:v>
                </c:pt>
                <c:pt idx="132">
                  <c:v>129.87998698028599</c:v>
                </c:pt>
                <c:pt idx="133">
                  <c:v>127.099774583379</c:v>
                </c:pt>
                <c:pt idx="134">
                  <c:v>118.06080729683799</c:v>
                </c:pt>
                <c:pt idx="135">
                  <c:v>112.47120999241599</c:v>
                </c:pt>
                <c:pt idx="136">
                  <c:v>108.587361913625</c:v>
                </c:pt>
                <c:pt idx="137">
                  <c:v>110.190686622162</c:v>
                </c:pt>
                <c:pt idx="138">
                  <c:v>110.007125954259</c:v>
                </c:pt>
                <c:pt idx="139">
                  <c:v>108.74667169657</c:v>
                </c:pt>
                <c:pt idx="140">
                  <c:v>104.581104050845</c:v>
                </c:pt>
                <c:pt idx="141">
                  <c:v>101.16231228060499</c:v>
                </c:pt>
                <c:pt idx="142">
                  <c:v>100.99650133697401</c:v>
                </c:pt>
                <c:pt idx="143">
                  <c:v>101.904892128285</c:v>
                </c:pt>
                <c:pt idx="144">
                  <c:v>102.694827857555</c:v>
                </c:pt>
                <c:pt idx="145">
                  <c:v>101.37776974079399</c:v>
                </c:pt>
                <c:pt idx="146">
                  <c:v>101.513159332179</c:v>
                </c:pt>
                <c:pt idx="147">
                  <c:v>104.051322689478</c:v>
                </c:pt>
                <c:pt idx="148">
                  <c:v>106.09049249854</c:v>
                </c:pt>
                <c:pt idx="149">
                  <c:v>105.947688594322</c:v>
                </c:pt>
                <c:pt idx="150">
                  <c:v>103.06807489265201</c:v>
                </c:pt>
                <c:pt idx="151">
                  <c:v>102.016064725622</c:v>
                </c:pt>
                <c:pt idx="152">
                  <c:v>102.56015760036099</c:v>
                </c:pt>
                <c:pt idx="153">
                  <c:v>105.610145351817</c:v>
                </c:pt>
                <c:pt idx="154">
                  <c:v>108.81200025667199</c:v>
                </c:pt>
                <c:pt idx="155">
                  <c:v>111.61114132746199</c:v>
                </c:pt>
                <c:pt idx="156">
                  <c:v>110.747884299649</c:v>
                </c:pt>
                <c:pt idx="157">
                  <c:v>105.966219253145</c:v>
                </c:pt>
                <c:pt idx="158">
                  <c:v>101.90404953989101</c:v>
                </c:pt>
                <c:pt idx="159">
                  <c:v>100.85335197413499</c:v>
                </c:pt>
                <c:pt idx="160">
                  <c:v>103.96879252298901</c:v>
                </c:pt>
                <c:pt idx="161">
                  <c:v>105.796049073495</c:v>
                </c:pt>
                <c:pt idx="162">
                  <c:v>108.302899726676</c:v>
                </c:pt>
                <c:pt idx="163">
                  <c:v>109.485036824563</c:v>
                </c:pt>
                <c:pt idx="164">
                  <c:v>111.106989341776</c:v>
                </c:pt>
                <c:pt idx="165">
                  <c:v>113.021990495368</c:v>
                </c:pt>
                <c:pt idx="166">
                  <c:v>113.339616469329</c:v>
                </c:pt>
                <c:pt idx="167">
                  <c:v>113.703889164028</c:v>
                </c:pt>
                <c:pt idx="168">
                  <c:v>110.88249402071</c:v>
                </c:pt>
                <c:pt idx="169">
                  <c:v>108.913471756942</c:v>
                </c:pt>
                <c:pt idx="170">
                  <c:v>107.777164492786</c:v>
                </c:pt>
                <c:pt idx="171">
                  <c:v>109.20134319799</c:v>
                </c:pt>
                <c:pt idx="172">
                  <c:v>110.536009541493</c:v>
                </c:pt>
                <c:pt idx="173">
                  <c:v>112.02472634746201</c:v>
                </c:pt>
                <c:pt idx="174">
                  <c:v>113.96667081640599</c:v>
                </c:pt>
                <c:pt idx="175">
                  <c:v>116.27675636228</c:v>
                </c:pt>
                <c:pt idx="176">
                  <c:v>116.74327272963301</c:v>
                </c:pt>
                <c:pt idx="177">
                  <c:v>116.489878611989</c:v>
                </c:pt>
                <c:pt idx="178">
                  <c:v>115.753165793253</c:v>
                </c:pt>
                <c:pt idx="179">
                  <c:v>116.348317103585</c:v>
                </c:pt>
                <c:pt idx="180">
                  <c:v>115.82368077626001</c:v>
                </c:pt>
                <c:pt idx="181">
                  <c:v>117.666179187597</c:v>
                </c:pt>
                <c:pt idx="182">
                  <c:v>119.601173259443</c:v>
                </c:pt>
                <c:pt idx="183">
                  <c:v>123.430340013931</c:v>
                </c:pt>
                <c:pt idx="184">
                  <c:v>123.855531295757</c:v>
                </c:pt>
                <c:pt idx="185">
                  <c:v>123.787252037973</c:v>
                </c:pt>
                <c:pt idx="186">
                  <c:v>122.468269123688</c:v>
                </c:pt>
                <c:pt idx="187">
                  <c:v>123.25444210904899</c:v>
                </c:pt>
                <c:pt idx="188">
                  <c:v>124.617625579869</c:v>
                </c:pt>
                <c:pt idx="189">
                  <c:v>126.10164027636</c:v>
                </c:pt>
                <c:pt idx="190">
                  <c:v>127.068696474182</c:v>
                </c:pt>
                <c:pt idx="191">
                  <c:v>127.653094091223</c:v>
                </c:pt>
                <c:pt idx="192">
                  <c:v>129.74802104937899</c:v>
                </c:pt>
                <c:pt idx="193">
                  <c:v>131.67153078439799</c:v>
                </c:pt>
                <c:pt idx="194">
                  <c:v>134.169063154241</c:v>
                </c:pt>
                <c:pt idx="195">
                  <c:v>135.40866552234201</c:v>
                </c:pt>
                <c:pt idx="196">
                  <c:v>136.15938769605799</c:v>
                </c:pt>
                <c:pt idx="197">
                  <c:v>136.692689444439</c:v>
                </c:pt>
                <c:pt idx="198">
                  <c:v>137.37983314387699</c:v>
                </c:pt>
                <c:pt idx="199">
                  <c:v>138.917131557408</c:v>
                </c:pt>
                <c:pt idx="200">
                  <c:v>140.852448191728</c:v>
                </c:pt>
                <c:pt idx="201">
                  <c:v>142.170160681065</c:v>
                </c:pt>
                <c:pt idx="202">
                  <c:v>143.95227270608299</c:v>
                </c:pt>
                <c:pt idx="203">
                  <c:v>145.72587947991801</c:v>
                </c:pt>
                <c:pt idx="204">
                  <c:v>148.45217949228399</c:v>
                </c:pt>
                <c:pt idx="205">
                  <c:v>148.03054230847201</c:v>
                </c:pt>
                <c:pt idx="206">
                  <c:v>148.82213365278301</c:v>
                </c:pt>
                <c:pt idx="207">
                  <c:v>148.792097077395</c:v>
                </c:pt>
                <c:pt idx="208">
                  <c:v>151.08421381843999</c:v>
                </c:pt>
                <c:pt idx="209">
                  <c:v>151.77813080061799</c:v>
                </c:pt>
                <c:pt idx="210">
                  <c:v>154.017241985325</c:v>
                </c:pt>
                <c:pt idx="211">
                  <c:v>155.58702481502999</c:v>
                </c:pt>
                <c:pt idx="212">
                  <c:v>156.32110795832199</c:v>
                </c:pt>
                <c:pt idx="213">
                  <c:v>154.45238715754601</c:v>
                </c:pt>
                <c:pt idx="214">
                  <c:v>153.40222687785999</c:v>
                </c:pt>
                <c:pt idx="215">
                  <c:v>154.65361114061901</c:v>
                </c:pt>
                <c:pt idx="216">
                  <c:v>159.59509038524999</c:v>
                </c:pt>
                <c:pt idx="217">
                  <c:v>163.05550805229501</c:v>
                </c:pt>
                <c:pt idx="218">
                  <c:v>163.67759539052099</c:v>
                </c:pt>
                <c:pt idx="219">
                  <c:v>161.68379799664999</c:v>
                </c:pt>
                <c:pt idx="220">
                  <c:v>160.90129958301799</c:v>
                </c:pt>
                <c:pt idx="221">
                  <c:v>162.28122528082801</c:v>
                </c:pt>
                <c:pt idx="222">
                  <c:v>164.56545794315701</c:v>
                </c:pt>
                <c:pt idx="223">
                  <c:v>167.13310006947901</c:v>
                </c:pt>
                <c:pt idx="224">
                  <c:v>169.445825619896</c:v>
                </c:pt>
                <c:pt idx="225">
                  <c:v>170.73727327863901</c:v>
                </c:pt>
                <c:pt idx="226">
                  <c:v>170.79754421926299</c:v>
                </c:pt>
                <c:pt idx="227">
                  <c:v>170.89899852630199</c:v>
                </c:pt>
                <c:pt idx="228">
                  <c:v>172.05001985560199</c:v>
                </c:pt>
                <c:pt idx="229">
                  <c:v>175.070950666995</c:v>
                </c:pt>
                <c:pt idx="230">
                  <c:v>177.246178821005</c:v>
                </c:pt>
                <c:pt idx="231">
                  <c:v>179.02697249873901</c:v>
                </c:pt>
                <c:pt idx="232">
                  <c:v>179.42752726250399</c:v>
                </c:pt>
                <c:pt idx="233">
                  <c:v>180.46557895475499</c:v>
                </c:pt>
                <c:pt idx="234">
                  <c:v>181.39136707130601</c:v>
                </c:pt>
                <c:pt idx="235">
                  <c:v>184.04020042504399</c:v>
                </c:pt>
                <c:pt idx="236">
                  <c:v>185.012384780985</c:v>
                </c:pt>
                <c:pt idx="237">
                  <c:v>185.87922708380901</c:v>
                </c:pt>
                <c:pt idx="238">
                  <c:v>183.35465528547101</c:v>
                </c:pt>
                <c:pt idx="239">
                  <c:v>184.05927729455601</c:v>
                </c:pt>
                <c:pt idx="240">
                  <c:v>187.91184110373999</c:v>
                </c:pt>
                <c:pt idx="241">
                  <c:v>195.077026190655</c:v>
                </c:pt>
                <c:pt idx="242">
                  <c:v>198.37241873086899</c:v>
                </c:pt>
                <c:pt idx="243">
                  <c:v>197.14918588803999</c:v>
                </c:pt>
                <c:pt idx="244">
                  <c:v>193.41030530269401</c:v>
                </c:pt>
                <c:pt idx="245">
                  <c:v>193.289284510557</c:v>
                </c:pt>
                <c:pt idx="246">
                  <c:v>197.25162191104201</c:v>
                </c:pt>
                <c:pt idx="247">
                  <c:v>202.244369102093</c:v>
                </c:pt>
                <c:pt idx="248">
                  <c:v>206.40649329827701</c:v>
                </c:pt>
                <c:pt idx="249">
                  <c:v>206.77336850985901</c:v>
                </c:pt>
                <c:pt idx="250">
                  <c:v>205.35036518685001</c:v>
                </c:pt>
                <c:pt idx="251">
                  <c:v>204.6891477101</c:v>
                </c:pt>
                <c:pt idx="252">
                  <c:v>207.66070428310601</c:v>
                </c:pt>
                <c:pt idx="253">
                  <c:v>211.747268217412</c:v>
                </c:pt>
                <c:pt idx="254">
                  <c:v>214.71554971519399</c:v>
                </c:pt>
                <c:pt idx="255">
                  <c:v>214.07267279636301</c:v>
                </c:pt>
                <c:pt idx="256">
                  <c:v>214.15517046684599</c:v>
                </c:pt>
                <c:pt idx="257">
                  <c:v>215.87841180813601</c:v>
                </c:pt>
                <c:pt idx="258">
                  <c:v>218.02911522845801</c:v>
                </c:pt>
                <c:pt idx="259">
                  <c:v>217.99038821814801</c:v>
                </c:pt>
                <c:pt idx="260">
                  <c:v>216.67908308905001</c:v>
                </c:pt>
                <c:pt idx="261">
                  <c:v>216.18840192590099</c:v>
                </c:pt>
                <c:pt idx="262">
                  <c:v>216.78552136887299</c:v>
                </c:pt>
                <c:pt idx="263">
                  <c:v>221.04884907847199</c:v>
                </c:pt>
                <c:pt idx="264">
                  <c:v>228.85276209331099</c:v>
                </c:pt>
                <c:pt idx="265">
                  <c:v>235.64586234795999</c:v>
                </c:pt>
                <c:pt idx="266">
                  <c:v>236.02192686231501</c:v>
                </c:pt>
                <c:pt idx="267">
                  <c:v>226.80927343607999</c:v>
                </c:pt>
                <c:pt idx="268">
                  <c:v>214.71411303827401</c:v>
                </c:pt>
                <c:pt idx="269">
                  <c:v>215.560094858089</c:v>
                </c:pt>
                <c:pt idx="270">
                  <c:v>223.86529305340201</c:v>
                </c:pt>
                <c:pt idx="271">
                  <c:v>233.82590752868001</c:v>
                </c:pt>
                <c:pt idx="272">
                  <c:v>236.93231746596501</c:v>
                </c:pt>
                <c:pt idx="273">
                  <c:v>238.424130985266</c:v>
                </c:pt>
                <c:pt idx="274">
                  <c:v>240.053137579973</c:v>
                </c:pt>
                <c:pt idx="275">
                  <c:v>244.94972084274301</c:v>
                </c:pt>
                <c:pt idx="276">
                  <c:v>247.32027198154501</c:v>
                </c:pt>
                <c:pt idx="277">
                  <c:v>246.97236695668801</c:v>
                </c:pt>
                <c:pt idx="278">
                  <c:v>244.78740426047801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E2-45BD-A54F-4D3478EA53F2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Segment'!$K$6:$K$284</c:f>
              <c:numCache>
                <c:formatCode>[$-409]mmm\-yy;@</c:formatCode>
                <c:ptCount val="27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</c:numCache>
            </c:numRef>
          </c:xVal>
          <c:yVal>
            <c:numRef>
              <c:f>'U.S. EW - By Segment'!$N$6:$N$284</c:f>
              <c:numCache>
                <c:formatCode>#,##0_);[Red]\(#,##0\)</c:formatCode>
                <c:ptCount val="279"/>
                <c:pt idx="0">
                  <c:v>76.290531145072407</c:v>
                </c:pt>
                <c:pt idx="1">
                  <c:v>76.446559842708496</c:v>
                </c:pt>
                <c:pt idx="2">
                  <c:v>76.391372273210095</c:v>
                </c:pt>
                <c:pt idx="3">
                  <c:v>77.240750572937003</c:v>
                </c:pt>
                <c:pt idx="4">
                  <c:v>78.257946306009899</c:v>
                </c:pt>
                <c:pt idx="5">
                  <c:v>79.647523356014005</c:v>
                </c:pt>
                <c:pt idx="6">
                  <c:v>79.424133636891597</c:v>
                </c:pt>
                <c:pt idx="7">
                  <c:v>78.925483713081107</c:v>
                </c:pt>
                <c:pt idx="8">
                  <c:v>78.346856509256</c:v>
                </c:pt>
                <c:pt idx="9">
                  <c:v>79.494346857607695</c:v>
                </c:pt>
                <c:pt idx="10">
                  <c:v>81.121310699989294</c:v>
                </c:pt>
                <c:pt idx="11">
                  <c:v>82.5249192272301</c:v>
                </c:pt>
                <c:pt idx="12">
                  <c:v>82.828379009575499</c:v>
                </c:pt>
                <c:pt idx="13">
                  <c:v>82.972627748605007</c:v>
                </c:pt>
                <c:pt idx="14">
                  <c:v>83.408674546602995</c:v>
                </c:pt>
                <c:pt idx="15">
                  <c:v>84.598385904650897</c:v>
                </c:pt>
                <c:pt idx="16">
                  <c:v>85.782831356088394</c:v>
                </c:pt>
                <c:pt idx="17">
                  <c:v>86.792938705360996</c:v>
                </c:pt>
                <c:pt idx="18">
                  <c:v>86.938203204049799</c:v>
                </c:pt>
                <c:pt idx="19">
                  <c:v>87.077717234386895</c:v>
                </c:pt>
                <c:pt idx="20">
                  <c:v>87.250843455699794</c:v>
                </c:pt>
                <c:pt idx="21">
                  <c:v>87.925171792763805</c:v>
                </c:pt>
                <c:pt idx="22">
                  <c:v>89.162232738726502</c:v>
                </c:pt>
                <c:pt idx="23">
                  <c:v>90.0624760637387</c:v>
                </c:pt>
                <c:pt idx="24">
                  <c:v>91.234171772872003</c:v>
                </c:pt>
                <c:pt idx="25">
                  <c:v>91.759574401035394</c:v>
                </c:pt>
                <c:pt idx="26">
                  <c:v>92.410362645753096</c:v>
                </c:pt>
                <c:pt idx="27">
                  <c:v>93.424769804668301</c:v>
                </c:pt>
                <c:pt idx="28">
                  <c:v>95.492663272513596</c:v>
                </c:pt>
                <c:pt idx="29">
                  <c:v>97.397333700454098</c:v>
                </c:pt>
                <c:pt idx="30">
                  <c:v>97.355190555610704</c:v>
                </c:pt>
                <c:pt idx="31">
                  <c:v>96.401758692110207</c:v>
                </c:pt>
                <c:pt idx="32">
                  <c:v>95.738340562050496</c:v>
                </c:pt>
                <c:pt idx="33">
                  <c:v>97.135738137903601</c:v>
                </c:pt>
                <c:pt idx="34">
                  <c:v>98.844079540716194</c:v>
                </c:pt>
                <c:pt idx="35">
                  <c:v>100</c:v>
                </c:pt>
                <c:pt idx="36">
                  <c:v>100.195388826133</c:v>
                </c:pt>
                <c:pt idx="37">
                  <c:v>100.060009485766</c:v>
                </c:pt>
                <c:pt idx="38">
                  <c:v>99.847188034112193</c:v>
                </c:pt>
                <c:pt idx="39">
                  <c:v>99.786860448450895</c:v>
                </c:pt>
                <c:pt idx="40">
                  <c:v>100.41686528118601</c:v>
                </c:pt>
                <c:pt idx="41">
                  <c:v>101.899487360397</c:v>
                </c:pt>
                <c:pt idx="42">
                  <c:v>103.660820913132</c:v>
                </c:pt>
                <c:pt idx="43">
                  <c:v>105.57800763401499</c:v>
                </c:pt>
                <c:pt idx="44">
                  <c:v>106.72774159134801</c:v>
                </c:pt>
                <c:pt idx="45">
                  <c:v>106.563411079666</c:v>
                </c:pt>
                <c:pt idx="46">
                  <c:v>105.72235755716299</c:v>
                </c:pt>
                <c:pt idx="47">
                  <c:v>104.523648994865</c:v>
                </c:pt>
                <c:pt idx="48">
                  <c:v>105.20116070664299</c:v>
                </c:pt>
                <c:pt idx="49">
                  <c:v>106.76743088630199</c:v>
                </c:pt>
                <c:pt idx="50">
                  <c:v>108.940638458324</c:v>
                </c:pt>
                <c:pt idx="51">
                  <c:v>109.867648948622</c:v>
                </c:pt>
                <c:pt idx="52">
                  <c:v>110.700107997312</c:v>
                </c:pt>
                <c:pt idx="53">
                  <c:v>111.244561728485</c:v>
                </c:pt>
                <c:pt idx="54">
                  <c:v>112.20032173794699</c:v>
                </c:pt>
                <c:pt idx="55">
                  <c:v>113.06649590731701</c:v>
                </c:pt>
                <c:pt idx="56">
                  <c:v>114.273429361841</c:v>
                </c:pt>
                <c:pt idx="57">
                  <c:v>116.021299768768</c:v>
                </c:pt>
                <c:pt idx="58">
                  <c:v>118.322289030131</c:v>
                </c:pt>
                <c:pt idx="59">
                  <c:v>119.888887243776</c:v>
                </c:pt>
                <c:pt idx="60">
                  <c:v>120.01415471765</c:v>
                </c:pt>
                <c:pt idx="61">
                  <c:v>119.700861094611</c:v>
                </c:pt>
                <c:pt idx="62">
                  <c:v>120.04168702390901</c:v>
                </c:pt>
                <c:pt idx="63">
                  <c:v>121.477544333358</c:v>
                </c:pt>
                <c:pt idx="64">
                  <c:v>123.113689400341</c:v>
                </c:pt>
                <c:pt idx="65">
                  <c:v>124.37015185903</c:v>
                </c:pt>
                <c:pt idx="66">
                  <c:v>125.781607097362</c:v>
                </c:pt>
                <c:pt idx="67">
                  <c:v>127.391718736222</c:v>
                </c:pt>
                <c:pt idx="68">
                  <c:v>129.02599450650399</c:v>
                </c:pt>
                <c:pt idx="69">
                  <c:v>129.78048878258701</c:v>
                </c:pt>
                <c:pt idx="70">
                  <c:v>130.21623978555701</c:v>
                </c:pt>
                <c:pt idx="71">
                  <c:v>130.99275987253299</c:v>
                </c:pt>
                <c:pt idx="72">
                  <c:v>132.45367537658299</c:v>
                </c:pt>
                <c:pt idx="73">
                  <c:v>135.046338815746</c:v>
                </c:pt>
                <c:pt idx="74">
                  <c:v>137.419364765144</c:v>
                </c:pt>
                <c:pt idx="75">
                  <c:v>140.09771183947799</c:v>
                </c:pt>
                <c:pt idx="76">
                  <c:v>141.933190649463</c:v>
                </c:pt>
                <c:pt idx="77">
                  <c:v>144.310089780059</c:v>
                </c:pt>
                <c:pt idx="78">
                  <c:v>146.37940959297299</c:v>
                </c:pt>
                <c:pt idx="79">
                  <c:v>148.78976205258499</c:v>
                </c:pt>
                <c:pt idx="80">
                  <c:v>149.67865240659901</c:v>
                </c:pt>
                <c:pt idx="81">
                  <c:v>149.098021460979</c:v>
                </c:pt>
                <c:pt idx="82">
                  <c:v>148.88860362920201</c:v>
                </c:pt>
                <c:pt idx="83">
                  <c:v>150.17494992718699</c:v>
                </c:pt>
                <c:pt idx="84">
                  <c:v>153.815637517147</c:v>
                </c:pt>
                <c:pt idx="85">
                  <c:v>157.759720128065</c:v>
                </c:pt>
                <c:pt idx="86">
                  <c:v>161.49525421894199</c:v>
                </c:pt>
                <c:pt idx="87">
                  <c:v>163.843952778946</c:v>
                </c:pt>
                <c:pt idx="88">
                  <c:v>165.82329472711501</c:v>
                </c:pt>
                <c:pt idx="89">
                  <c:v>167.52669898458601</c:v>
                </c:pt>
                <c:pt idx="90">
                  <c:v>169.08997882822899</c:v>
                </c:pt>
                <c:pt idx="91">
                  <c:v>171.15370730858101</c:v>
                </c:pt>
                <c:pt idx="92">
                  <c:v>172.120375019801</c:v>
                </c:pt>
                <c:pt idx="93">
                  <c:v>173.18864286143301</c:v>
                </c:pt>
                <c:pt idx="94">
                  <c:v>173.32632216159601</c:v>
                </c:pt>
                <c:pt idx="95">
                  <c:v>175.45611493299199</c:v>
                </c:pt>
                <c:pt idx="96">
                  <c:v>177.48478363212101</c:v>
                </c:pt>
                <c:pt idx="97">
                  <c:v>180.21621017805799</c:v>
                </c:pt>
                <c:pt idx="98">
                  <c:v>180.547975375768</c:v>
                </c:pt>
                <c:pt idx="99">
                  <c:v>181.41583591492099</c:v>
                </c:pt>
                <c:pt idx="100">
                  <c:v>182.11567369952701</c:v>
                </c:pt>
                <c:pt idx="101">
                  <c:v>184.064294985564</c:v>
                </c:pt>
                <c:pt idx="102">
                  <c:v>184.30338032167401</c:v>
                </c:pt>
                <c:pt idx="103">
                  <c:v>183.74185299074301</c:v>
                </c:pt>
                <c:pt idx="104">
                  <c:v>181.51476969770999</c:v>
                </c:pt>
                <c:pt idx="105">
                  <c:v>179.14163758533201</c:v>
                </c:pt>
                <c:pt idx="106">
                  <c:v>178.85624211533599</c:v>
                </c:pt>
                <c:pt idx="107">
                  <c:v>179.70830248237701</c:v>
                </c:pt>
                <c:pt idx="108">
                  <c:v>182.79568107564799</c:v>
                </c:pt>
                <c:pt idx="109">
                  <c:v>185.040455033608</c:v>
                </c:pt>
                <c:pt idx="110">
                  <c:v>187.31030743305001</c:v>
                </c:pt>
                <c:pt idx="111">
                  <c:v>188.82676452419301</c:v>
                </c:pt>
                <c:pt idx="112">
                  <c:v>189.25124055174999</c:v>
                </c:pt>
                <c:pt idx="113">
                  <c:v>189.99154565280799</c:v>
                </c:pt>
                <c:pt idx="114">
                  <c:v>189.846450086749</c:v>
                </c:pt>
                <c:pt idx="115">
                  <c:v>191.145888636161</c:v>
                </c:pt>
                <c:pt idx="116">
                  <c:v>189.76931095681201</c:v>
                </c:pt>
                <c:pt idx="117">
                  <c:v>186.79684762854799</c:v>
                </c:pt>
                <c:pt idx="118">
                  <c:v>183.977809310965</c:v>
                </c:pt>
                <c:pt idx="119">
                  <c:v>183.513210340927</c:v>
                </c:pt>
                <c:pt idx="120">
                  <c:v>185.25524401421501</c:v>
                </c:pt>
                <c:pt idx="121">
                  <c:v>184.84441268695701</c:v>
                </c:pt>
                <c:pt idx="122">
                  <c:v>182.246553334531</c:v>
                </c:pt>
                <c:pt idx="123">
                  <c:v>178.831332556424</c:v>
                </c:pt>
                <c:pt idx="124">
                  <c:v>177.27946105133901</c:v>
                </c:pt>
                <c:pt idx="125">
                  <c:v>177.29546491480099</c:v>
                </c:pt>
                <c:pt idx="126">
                  <c:v>177.00432845266599</c:v>
                </c:pt>
                <c:pt idx="127">
                  <c:v>176.077696020888</c:v>
                </c:pt>
                <c:pt idx="128">
                  <c:v>172.28052493262399</c:v>
                </c:pt>
                <c:pt idx="129">
                  <c:v>168.62100819226399</c:v>
                </c:pt>
                <c:pt idx="130">
                  <c:v>162.657508357663</c:v>
                </c:pt>
                <c:pt idx="131">
                  <c:v>159.38344159983799</c:v>
                </c:pt>
                <c:pt idx="132">
                  <c:v>154.975112175145</c:v>
                </c:pt>
                <c:pt idx="133">
                  <c:v>152.92363048554199</c:v>
                </c:pt>
                <c:pt idx="134">
                  <c:v>149.084249810893</c:v>
                </c:pt>
                <c:pt idx="135">
                  <c:v>146.56192236403999</c:v>
                </c:pt>
                <c:pt idx="136">
                  <c:v>144.731785231445</c:v>
                </c:pt>
                <c:pt idx="137">
                  <c:v>145.10119485720301</c:v>
                </c:pt>
                <c:pt idx="138">
                  <c:v>145.89025025554699</c:v>
                </c:pt>
                <c:pt idx="139">
                  <c:v>145.42043436813</c:v>
                </c:pt>
                <c:pt idx="140">
                  <c:v>142.007514490906</c:v>
                </c:pt>
                <c:pt idx="141">
                  <c:v>137.38852566991099</c:v>
                </c:pt>
                <c:pt idx="142">
                  <c:v>135.03095392182101</c:v>
                </c:pt>
                <c:pt idx="143">
                  <c:v>135.13182192570099</c:v>
                </c:pt>
                <c:pt idx="144">
                  <c:v>136.910772360408</c:v>
                </c:pt>
                <c:pt idx="145">
                  <c:v>138.33799828855001</c:v>
                </c:pt>
                <c:pt idx="146">
                  <c:v>137.70645905095699</c:v>
                </c:pt>
                <c:pt idx="147">
                  <c:v>134.572950453065</c:v>
                </c:pt>
                <c:pt idx="148">
                  <c:v>130.230390567174</c:v>
                </c:pt>
                <c:pt idx="149">
                  <c:v>127.92705901998499</c:v>
                </c:pt>
                <c:pt idx="150">
                  <c:v>128.476167162873</c:v>
                </c:pt>
                <c:pt idx="151">
                  <c:v>129.98428553400501</c:v>
                </c:pt>
                <c:pt idx="152">
                  <c:v>129.43368432628901</c:v>
                </c:pt>
                <c:pt idx="153">
                  <c:v>127.086223937029</c:v>
                </c:pt>
                <c:pt idx="154">
                  <c:v>125.13036907462499</c:v>
                </c:pt>
                <c:pt idx="155">
                  <c:v>125.10301901541099</c:v>
                </c:pt>
                <c:pt idx="156">
                  <c:v>124.591151472993</c:v>
                </c:pt>
                <c:pt idx="157">
                  <c:v>124.32515749863801</c:v>
                </c:pt>
                <c:pt idx="158">
                  <c:v>123.565146709728</c:v>
                </c:pt>
                <c:pt idx="159">
                  <c:v>124.317132672645</c:v>
                </c:pt>
                <c:pt idx="160">
                  <c:v>124.325455544787</c:v>
                </c:pt>
                <c:pt idx="161">
                  <c:v>123.893651585749</c:v>
                </c:pt>
                <c:pt idx="162">
                  <c:v>123.101192210812</c:v>
                </c:pt>
                <c:pt idx="163">
                  <c:v>124.016823237772</c:v>
                </c:pt>
                <c:pt idx="164">
                  <c:v>125.519599260226</c:v>
                </c:pt>
                <c:pt idx="165">
                  <c:v>126.635015685068</c:v>
                </c:pt>
                <c:pt idx="166">
                  <c:v>126.547163594647</c:v>
                </c:pt>
                <c:pt idx="167">
                  <c:v>125.68066660941</c:v>
                </c:pt>
                <c:pt idx="168">
                  <c:v>124.403709149197</c:v>
                </c:pt>
                <c:pt idx="169">
                  <c:v>122.682615547282</c:v>
                </c:pt>
                <c:pt idx="170">
                  <c:v>123.11132400539201</c:v>
                </c:pt>
                <c:pt idx="171">
                  <c:v>123.698663715384</c:v>
                </c:pt>
                <c:pt idx="172">
                  <c:v>125.482382959969</c:v>
                </c:pt>
                <c:pt idx="173">
                  <c:v>125.835561377575</c:v>
                </c:pt>
                <c:pt idx="174">
                  <c:v>126.79158012820101</c:v>
                </c:pt>
                <c:pt idx="175">
                  <c:v>127.467883602859</c:v>
                </c:pt>
                <c:pt idx="176">
                  <c:v>128.72764168256001</c:v>
                </c:pt>
                <c:pt idx="177">
                  <c:v>130.69933562521899</c:v>
                </c:pt>
                <c:pt idx="178">
                  <c:v>132.378583392232</c:v>
                </c:pt>
                <c:pt idx="179">
                  <c:v>133.49050564804199</c:v>
                </c:pt>
                <c:pt idx="180">
                  <c:v>132.37644454533799</c:v>
                </c:pt>
                <c:pt idx="181">
                  <c:v>130.533718599124</c:v>
                </c:pt>
                <c:pt idx="182">
                  <c:v>129.706265729726</c:v>
                </c:pt>
                <c:pt idx="183">
                  <c:v>131.210875067682</c:v>
                </c:pt>
                <c:pt idx="184">
                  <c:v>133.99051462546001</c:v>
                </c:pt>
                <c:pt idx="185">
                  <c:v>136.781992484862</c:v>
                </c:pt>
                <c:pt idx="186">
                  <c:v>138.65364304991701</c:v>
                </c:pt>
                <c:pt idx="187">
                  <c:v>139.564243167721</c:v>
                </c:pt>
                <c:pt idx="188">
                  <c:v>140.13837533619699</c:v>
                </c:pt>
                <c:pt idx="189">
                  <c:v>140.01854713109199</c:v>
                </c:pt>
                <c:pt idx="190">
                  <c:v>140.66529097653401</c:v>
                </c:pt>
                <c:pt idx="191">
                  <c:v>141.998069114256</c:v>
                </c:pt>
                <c:pt idx="192">
                  <c:v>144.49584523895601</c:v>
                </c:pt>
                <c:pt idx="193">
                  <c:v>145.50614608731601</c:v>
                </c:pt>
                <c:pt idx="194">
                  <c:v>145.86973818433901</c:v>
                </c:pt>
                <c:pt idx="195">
                  <c:v>145.679552452922</c:v>
                </c:pt>
                <c:pt idx="196">
                  <c:v>147.612799885019</c:v>
                </c:pt>
                <c:pt idx="197">
                  <c:v>149.90348542971901</c:v>
                </c:pt>
                <c:pt idx="198">
                  <c:v>153.081040363211</c:v>
                </c:pt>
                <c:pt idx="199">
                  <c:v>154.932729165523</c:v>
                </c:pt>
                <c:pt idx="200">
                  <c:v>156.612018680322</c:v>
                </c:pt>
                <c:pt idx="201">
                  <c:v>156.97977396977299</c:v>
                </c:pt>
                <c:pt idx="202">
                  <c:v>157.79463758861399</c:v>
                </c:pt>
                <c:pt idx="203">
                  <c:v>158.07201164277799</c:v>
                </c:pt>
                <c:pt idx="204">
                  <c:v>159.419356241695</c:v>
                </c:pt>
                <c:pt idx="205">
                  <c:v>160.00848845083999</c:v>
                </c:pt>
                <c:pt idx="206">
                  <c:v>161.47363444140001</c:v>
                </c:pt>
                <c:pt idx="207">
                  <c:v>162.489242549941</c:v>
                </c:pt>
                <c:pt idx="208">
                  <c:v>165.00082735492501</c:v>
                </c:pt>
                <c:pt idx="209">
                  <c:v>167.56253145392</c:v>
                </c:pt>
                <c:pt idx="210">
                  <c:v>169.98887122483401</c:v>
                </c:pt>
                <c:pt idx="211">
                  <c:v>170.81561438419101</c:v>
                </c:pt>
                <c:pt idx="212">
                  <c:v>170.481798138503</c:v>
                </c:pt>
                <c:pt idx="213">
                  <c:v>169.683592034453</c:v>
                </c:pt>
                <c:pt idx="214">
                  <c:v>170.32600490520099</c:v>
                </c:pt>
                <c:pt idx="215">
                  <c:v>172.24634341493299</c:v>
                </c:pt>
                <c:pt idx="216">
                  <c:v>175.597795706493</c:v>
                </c:pt>
                <c:pt idx="217">
                  <c:v>177.03461134731799</c:v>
                </c:pt>
                <c:pt idx="218">
                  <c:v>177.16131988142999</c:v>
                </c:pt>
                <c:pt idx="219">
                  <c:v>175.73551529621301</c:v>
                </c:pt>
                <c:pt idx="220">
                  <c:v>176.805034917965</c:v>
                </c:pt>
                <c:pt idx="221">
                  <c:v>179.05417215810499</c:v>
                </c:pt>
                <c:pt idx="222">
                  <c:v>183.23891897057001</c:v>
                </c:pt>
                <c:pt idx="223">
                  <c:v>185.64611150558099</c:v>
                </c:pt>
                <c:pt idx="224">
                  <c:v>187.53397662094</c:v>
                </c:pt>
                <c:pt idx="225">
                  <c:v>186.75232110718301</c:v>
                </c:pt>
                <c:pt idx="226">
                  <c:v>187.091486264222</c:v>
                </c:pt>
                <c:pt idx="227">
                  <c:v>188.527810501061</c:v>
                </c:pt>
                <c:pt idx="228">
                  <c:v>193.18870671484399</c:v>
                </c:pt>
                <c:pt idx="229">
                  <c:v>197.526019304155</c:v>
                </c:pt>
                <c:pt idx="230">
                  <c:v>199.994530654459</c:v>
                </c:pt>
                <c:pt idx="231">
                  <c:v>201.57313223970101</c:v>
                </c:pt>
                <c:pt idx="232">
                  <c:v>204.97038162821801</c:v>
                </c:pt>
                <c:pt idx="233">
                  <c:v>211.43708735251701</c:v>
                </c:pt>
                <c:pt idx="234">
                  <c:v>216.48860031615001</c:v>
                </c:pt>
                <c:pt idx="235">
                  <c:v>216.63548113507099</c:v>
                </c:pt>
                <c:pt idx="236">
                  <c:v>213.415365263616</c:v>
                </c:pt>
                <c:pt idx="237">
                  <c:v>210.39984619218501</c:v>
                </c:pt>
                <c:pt idx="238">
                  <c:v>212.34270243517</c:v>
                </c:pt>
                <c:pt idx="239">
                  <c:v>216.12631910728601</c:v>
                </c:pt>
                <c:pt idx="240">
                  <c:v>221.23618811284999</c:v>
                </c:pt>
                <c:pt idx="241">
                  <c:v>219.068230596549</c:v>
                </c:pt>
                <c:pt idx="242">
                  <c:v>214.850054281007</c:v>
                </c:pt>
                <c:pt idx="243">
                  <c:v>213.07872014713899</c:v>
                </c:pt>
                <c:pt idx="244">
                  <c:v>216.81444448485601</c:v>
                </c:pt>
                <c:pt idx="245">
                  <c:v>223.62678046630899</c:v>
                </c:pt>
                <c:pt idx="246">
                  <c:v>226.79368536763701</c:v>
                </c:pt>
                <c:pt idx="247">
                  <c:v>226.95006986615201</c:v>
                </c:pt>
                <c:pt idx="248">
                  <c:v>224.46632812110099</c:v>
                </c:pt>
                <c:pt idx="249">
                  <c:v>226.30009193212101</c:v>
                </c:pt>
                <c:pt idx="250">
                  <c:v>229.31912115330701</c:v>
                </c:pt>
                <c:pt idx="251">
                  <c:v>232.422370350786</c:v>
                </c:pt>
                <c:pt idx="252">
                  <c:v>233.26314043068501</c:v>
                </c:pt>
                <c:pt idx="253">
                  <c:v>231.49784392102899</c:v>
                </c:pt>
                <c:pt idx="254">
                  <c:v>231.29033440365799</c:v>
                </c:pt>
                <c:pt idx="255">
                  <c:v>232.209153073057</c:v>
                </c:pt>
                <c:pt idx="256">
                  <c:v>233.88221915347799</c:v>
                </c:pt>
                <c:pt idx="257">
                  <c:v>235.57187747193299</c:v>
                </c:pt>
                <c:pt idx="258">
                  <c:v>239.043867929925</c:v>
                </c:pt>
                <c:pt idx="259">
                  <c:v>243.64847212934001</c:v>
                </c:pt>
                <c:pt idx="260">
                  <c:v>246.322158275249</c:v>
                </c:pt>
                <c:pt idx="261">
                  <c:v>245.108460918275</c:v>
                </c:pt>
                <c:pt idx="262">
                  <c:v>241.50857181549</c:v>
                </c:pt>
                <c:pt idx="263">
                  <c:v>240.256952290546</c:v>
                </c:pt>
                <c:pt idx="264">
                  <c:v>243.429932779099</c:v>
                </c:pt>
                <c:pt idx="265">
                  <c:v>247.32922098541599</c:v>
                </c:pt>
                <c:pt idx="266">
                  <c:v>249.20144205629899</c:v>
                </c:pt>
                <c:pt idx="267">
                  <c:v>248.04134105719501</c:v>
                </c:pt>
                <c:pt idx="268">
                  <c:v>244.82870852239199</c:v>
                </c:pt>
                <c:pt idx="269">
                  <c:v>242.282946834537</c:v>
                </c:pt>
                <c:pt idx="270">
                  <c:v>241.75988036509301</c:v>
                </c:pt>
                <c:pt idx="271">
                  <c:v>244.32381148438199</c:v>
                </c:pt>
                <c:pt idx="272">
                  <c:v>249.35453926485499</c:v>
                </c:pt>
                <c:pt idx="273">
                  <c:v>255.74632685752701</c:v>
                </c:pt>
                <c:pt idx="274">
                  <c:v>259.588963475235</c:v>
                </c:pt>
                <c:pt idx="275">
                  <c:v>260.98784586281499</c:v>
                </c:pt>
                <c:pt idx="276">
                  <c:v>260.79561151985598</c:v>
                </c:pt>
                <c:pt idx="277">
                  <c:v>257.61377099112798</c:v>
                </c:pt>
                <c:pt idx="278">
                  <c:v>260.96697341388398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E2-45BD-A54F-4D3478EA5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28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'National-NonDistress'!$P$6:$P$284</c:f>
              <c:numCache>
                <c:formatCode>[$-409]mmm\-yy;@</c:formatCode>
                <c:ptCount val="27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</c:numCache>
            </c:numRef>
          </c:xVal>
          <c:yVal>
            <c:numRef>
              <c:f>'National-NonDistress'!$Q$6:$Q$284</c:f>
              <c:numCache>
                <c:formatCode>_(* #,##0_);_(* \(#,##0\);_(* "-"??_);_(@_)</c:formatCode>
                <c:ptCount val="279"/>
                <c:pt idx="0">
                  <c:v>78.454439569562496</c:v>
                </c:pt>
                <c:pt idx="1">
                  <c:v>78.114019743378904</c:v>
                </c:pt>
                <c:pt idx="2">
                  <c:v>77.9065641579881</c:v>
                </c:pt>
                <c:pt idx="3">
                  <c:v>78.725340565460399</c:v>
                </c:pt>
                <c:pt idx="4">
                  <c:v>79.873775606750996</c:v>
                </c:pt>
                <c:pt idx="5">
                  <c:v>81.012035063090806</c:v>
                </c:pt>
                <c:pt idx="6">
                  <c:v>80.741647886516503</c:v>
                </c:pt>
                <c:pt idx="7">
                  <c:v>79.965403576527706</c:v>
                </c:pt>
                <c:pt idx="8">
                  <c:v>79.558686002380696</c:v>
                </c:pt>
                <c:pt idx="9">
                  <c:v>80.548852249868602</c:v>
                </c:pt>
                <c:pt idx="10">
                  <c:v>82.550527991134402</c:v>
                </c:pt>
                <c:pt idx="11">
                  <c:v>83.963550947787994</c:v>
                </c:pt>
                <c:pt idx="12">
                  <c:v>84.331383995578904</c:v>
                </c:pt>
                <c:pt idx="13">
                  <c:v>83.862761786699394</c:v>
                </c:pt>
                <c:pt idx="14">
                  <c:v>83.963849793016294</c:v>
                </c:pt>
                <c:pt idx="15">
                  <c:v>85.004651935089697</c:v>
                </c:pt>
                <c:pt idx="16">
                  <c:v>86.728231537186005</c:v>
                </c:pt>
                <c:pt idx="17">
                  <c:v>88.090506008175794</c:v>
                </c:pt>
                <c:pt idx="18">
                  <c:v>88.671229945640704</c:v>
                </c:pt>
                <c:pt idx="19">
                  <c:v>88.633435920844207</c:v>
                </c:pt>
                <c:pt idx="20">
                  <c:v>88.850391125426299</c:v>
                </c:pt>
                <c:pt idx="21">
                  <c:v>89.304249945042798</c:v>
                </c:pt>
                <c:pt idx="22">
                  <c:v>90.634591491965907</c:v>
                </c:pt>
                <c:pt idx="23">
                  <c:v>91.213726039653096</c:v>
                </c:pt>
                <c:pt idx="24">
                  <c:v>92.318463605987404</c:v>
                </c:pt>
                <c:pt idx="25">
                  <c:v>92.582175956089301</c:v>
                </c:pt>
                <c:pt idx="26">
                  <c:v>93.209788060552995</c:v>
                </c:pt>
                <c:pt idx="27">
                  <c:v>93.953605943549704</c:v>
                </c:pt>
                <c:pt idx="28">
                  <c:v>95.964319573198594</c:v>
                </c:pt>
                <c:pt idx="29">
                  <c:v>98.095363837403099</c:v>
                </c:pt>
                <c:pt idx="30">
                  <c:v>98.563737588128902</c:v>
                </c:pt>
                <c:pt idx="31">
                  <c:v>98.037315424892896</c:v>
                </c:pt>
                <c:pt idx="32">
                  <c:v>97.264481980054796</c:v>
                </c:pt>
                <c:pt idx="33">
                  <c:v>98.186348551740807</c:v>
                </c:pt>
                <c:pt idx="34">
                  <c:v>99.257948573485294</c:v>
                </c:pt>
                <c:pt idx="35">
                  <c:v>100</c:v>
                </c:pt>
                <c:pt idx="36">
                  <c:v>100.20522339264301</c:v>
                </c:pt>
                <c:pt idx="37">
                  <c:v>100.405047657933</c:v>
                </c:pt>
                <c:pt idx="38">
                  <c:v>100.543724192654</c:v>
                </c:pt>
                <c:pt idx="39">
                  <c:v>100.526112521618</c:v>
                </c:pt>
                <c:pt idx="40">
                  <c:v>100.906578042959</c:v>
                </c:pt>
                <c:pt idx="41">
                  <c:v>102.119026540094</c:v>
                </c:pt>
                <c:pt idx="42">
                  <c:v>103.762294497651</c:v>
                </c:pt>
                <c:pt idx="43">
                  <c:v>105.796492837136</c:v>
                </c:pt>
                <c:pt idx="44">
                  <c:v>106.892721673846</c:v>
                </c:pt>
                <c:pt idx="45">
                  <c:v>106.493342366927</c:v>
                </c:pt>
                <c:pt idx="46">
                  <c:v>105.41443658413</c:v>
                </c:pt>
                <c:pt idx="47">
                  <c:v>104.17952304721</c:v>
                </c:pt>
                <c:pt idx="48">
                  <c:v>104.697301319543</c:v>
                </c:pt>
                <c:pt idx="49">
                  <c:v>106.001273264356</c:v>
                </c:pt>
                <c:pt idx="50">
                  <c:v>107.794941420547</c:v>
                </c:pt>
                <c:pt idx="51">
                  <c:v>108.520964780691</c:v>
                </c:pt>
                <c:pt idx="52">
                  <c:v>109.18475831802699</c:v>
                </c:pt>
                <c:pt idx="53">
                  <c:v>109.73770357276101</c:v>
                </c:pt>
                <c:pt idx="54">
                  <c:v>110.81921084341499</c:v>
                </c:pt>
                <c:pt idx="55">
                  <c:v>112.01574948528101</c:v>
                </c:pt>
                <c:pt idx="56">
                  <c:v>113.399651401733</c:v>
                </c:pt>
                <c:pt idx="57">
                  <c:v>115.045811687572</c:v>
                </c:pt>
                <c:pt idx="58">
                  <c:v>116.85126251915101</c:v>
                </c:pt>
                <c:pt idx="59">
                  <c:v>117.90424617270099</c:v>
                </c:pt>
                <c:pt idx="60">
                  <c:v>117.824131019719</c:v>
                </c:pt>
                <c:pt idx="61">
                  <c:v>117.73844555969499</c:v>
                </c:pt>
                <c:pt idx="62">
                  <c:v>118.55077700559001</c:v>
                </c:pt>
                <c:pt idx="63">
                  <c:v>120.209375606438</c:v>
                </c:pt>
                <c:pt idx="64">
                  <c:v>121.786226002177</c:v>
                </c:pt>
                <c:pt idx="65">
                  <c:v>122.69884109077501</c:v>
                </c:pt>
                <c:pt idx="66">
                  <c:v>123.692047722941</c:v>
                </c:pt>
                <c:pt idx="67">
                  <c:v>124.93886126136</c:v>
                </c:pt>
                <c:pt idx="68">
                  <c:v>126.425266728149</c:v>
                </c:pt>
                <c:pt idx="69">
                  <c:v>127.28825808746301</c:v>
                </c:pt>
                <c:pt idx="70">
                  <c:v>127.775818238017</c:v>
                </c:pt>
                <c:pt idx="71">
                  <c:v>128.41344534654399</c:v>
                </c:pt>
                <c:pt idx="72">
                  <c:v>129.72257209391901</c:v>
                </c:pt>
                <c:pt idx="73">
                  <c:v>132.350511398392</c:v>
                </c:pt>
                <c:pt idx="74">
                  <c:v>134.842289154192</c:v>
                </c:pt>
                <c:pt idx="75">
                  <c:v>137.44674606408</c:v>
                </c:pt>
                <c:pt idx="76">
                  <c:v>138.986128125134</c:v>
                </c:pt>
                <c:pt idx="77">
                  <c:v>141.05973775943701</c:v>
                </c:pt>
                <c:pt idx="78">
                  <c:v>142.897629579767</c:v>
                </c:pt>
                <c:pt idx="79">
                  <c:v>145.23048603656201</c:v>
                </c:pt>
                <c:pt idx="80">
                  <c:v>146.12582413813499</c:v>
                </c:pt>
                <c:pt idx="81">
                  <c:v>145.72558033402399</c:v>
                </c:pt>
                <c:pt idx="82">
                  <c:v>145.32295556059401</c:v>
                </c:pt>
                <c:pt idx="83">
                  <c:v>146.39748575288601</c:v>
                </c:pt>
                <c:pt idx="84">
                  <c:v>149.45005465292601</c:v>
                </c:pt>
                <c:pt idx="85">
                  <c:v>153.328339137341</c:v>
                </c:pt>
                <c:pt idx="86">
                  <c:v>156.78495113404699</c:v>
                </c:pt>
                <c:pt idx="87">
                  <c:v>159.17243788457299</c:v>
                </c:pt>
                <c:pt idx="88">
                  <c:v>160.92380012694599</c:v>
                </c:pt>
                <c:pt idx="89">
                  <c:v>162.29084794284199</c:v>
                </c:pt>
                <c:pt idx="90">
                  <c:v>163.844090346147</c:v>
                </c:pt>
                <c:pt idx="91">
                  <c:v>166.13048163766501</c:v>
                </c:pt>
                <c:pt idx="92">
                  <c:v>167.91896795148301</c:v>
                </c:pt>
                <c:pt idx="93">
                  <c:v>169.12023197590401</c:v>
                </c:pt>
                <c:pt idx="94">
                  <c:v>169.09639031562099</c:v>
                </c:pt>
                <c:pt idx="95">
                  <c:v>170.560183463767</c:v>
                </c:pt>
                <c:pt idx="96">
                  <c:v>172.290833194009</c:v>
                </c:pt>
                <c:pt idx="97">
                  <c:v>175.05893933313601</c:v>
                </c:pt>
                <c:pt idx="98">
                  <c:v>175.61700058556801</c:v>
                </c:pt>
                <c:pt idx="99">
                  <c:v>176.74677053896801</c:v>
                </c:pt>
                <c:pt idx="100">
                  <c:v>177.349250412462</c:v>
                </c:pt>
                <c:pt idx="101">
                  <c:v>179.117625293175</c:v>
                </c:pt>
                <c:pt idx="102">
                  <c:v>178.95248298966999</c:v>
                </c:pt>
                <c:pt idx="103">
                  <c:v>178.51285611958301</c:v>
                </c:pt>
                <c:pt idx="104">
                  <c:v>176.558739665524</c:v>
                </c:pt>
                <c:pt idx="105">
                  <c:v>175.028015170776</c:v>
                </c:pt>
                <c:pt idx="106">
                  <c:v>175.15731048627299</c:v>
                </c:pt>
                <c:pt idx="107">
                  <c:v>176.74120143393699</c:v>
                </c:pt>
                <c:pt idx="108">
                  <c:v>179.787022655139</c:v>
                </c:pt>
                <c:pt idx="109">
                  <c:v>182.19877196014701</c:v>
                </c:pt>
                <c:pt idx="110">
                  <c:v>183.88126620994501</c:v>
                </c:pt>
                <c:pt idx="111">
                  <c:v>185.21728222088399</c:v>
                </c:pt>
                <c:pt idx="112">
                  <c:v>185.38476831656499</c:v>
                </c:pt>
                <c:pt idx="113">
                  <c:v>186.42965910028701</c:v>
                </c:pt>
                <c:pt idx="114">
                  <c:v>186.43668179397599</c:v>
                </c:pt>
                <c:pt idx="115">
                  <c:v>187.68060196273299</c:v>
                </c:pt>
                <c:pt idx="116">
                  <c:v>185.78922767902301</c:v>
                </c:pt>
                <c:pt idx="117">
                  <c:v>182.311846159623</c:v>
                </c:pt>
                <c:pt idx="118">
                  <c:v>178.85316415364099</c:v>
                </c:pt>
                <c:pt idx="119">
                  <c:v>178.24986170922699</c:v>
                </c:pt>
                <c:pt idx="120">
                  <c:v>180.07693145932501</c:v>
                </c:pt>
                <c:pt idx="121">
                  <c:v>180.70137854193499</c:v>
                </c:pt>
                <c:pt idx="122">
                  <c:v>178.81107440995899</c:v>
                </c:pt>
                <c:pt idx="123">
                  <c:v>175.70099182051499</c:v>
                </c:pt>
                <c:pt idx="124">
                  <c:v>173.64452607144901</c:v>
                </c:pt>
                <c:pt idx="125">
                  <c:v>173.18914058943801</c:v>
                </c:pt>
                <c:pt idx="126">
                  <c:v>172.81398138129799</c:v>
                </c:pt>
                <c:pt idx="127">
                  <c:v>172.29808752176501</c:v>
                </c:pt>
                <c:pt idx="128">
                  <c:v>168.73769475000901</c:v>
                </c:pt>
                <c:pt idx="129">
                  <c:v>164.72031704987299</c:v>
                </c:pt>
                <c:pt idx="130">
                  <c:v>158.48025466399699</c:v>
                </c:pt>
                <c:pt idx="131">
                  <c:v>155.32128648906399</c:v>
                </c:pt>
                <c:pt idx="132">
                  <c:v>151.29020297000699</c:v>
                </c:pt>
                <c:pt idx="133">
                  <c:v>149.05748779963801</c:v>
                </c:pt>
                <c:pt idx="134">
                  <c:v>144.56763161350099</c:v>
                </c:pt>
                <c:pt idx="135">
                  <c:v>141.63288860894099</c:v>
                </c:pt>
                <c:pt idx="136">
                  <c:v>139.62131051263</c:v>
                </c:pt>
                <c:pt idx="137">
                  <c:v>140.044141962564</c:v>
                </c:pt>
                <c:pt idx="138">
                  <c:v>140.44015280139601</c:v>
                </c:pt>
                <c:pt idx="139">
                  <c:v>139.360154865087</c:v>
                </c:pt>
                <c:pt idx="140">
                  <c:v>135.37497834259</c:v>
                </c:pt>
                <c:pt idx="141">
                  <c:v>130.79148339371099</c:v>
                </c:pt>
                <c:pt idx="142">
                  <c:v>129.019557538209</c:v>
                </c:pt>
                <c:pt idx="143">
                  <c:v>129.600373872636</c:v>
                </c:pt>
                <c:pt idx="144">
                  <c:v>131.56282478542599</c:v>
                </c:pt>
                <c:pt idx="145">
                  <c:v>132.64626862091799</c:v>
                </c:pt>
                <c:pt idx="146">
                  <c:v>131.996125853775</c:v>
                </c:pt>
                <c:pt idx="147">
                  <c:v>129.57529408463799</c:v>
                </c:pt>
                <c:pt idx="148">
                  <c:v>126.16485722927899</c:v>
                </c:pt>
                <c:pt idx="149">
                  <c:v>124.190231712214</c:v>
                </c:pt>
                <c:pt idx="150">
                  <c:v>124.02885404262</c:v>
                </c:pt>
                <c:pt idx="151">
                  <c:v>125.024998780861</c:v>
                </c:pt>
                <c:pt idx="152">
                  <c:v>124.60400997789201</c:v>
                </c:pt>
                <c:pt idx="153">
                  <c:v>123.41114459472099</c:v>
                </c:pt>
                <c:pt idx="154">
                  <c:v>122.555922471293</c:v>
                </c:pt>
                <c:pt idx="155">
                  <c:v>123.189321360723</c:v>
                </c:pt>
                <c:pt idx="156">
                  <c:v>122.609518643851</c:v>
                </c:pt>
                <c:pt idx="157">
                  <c:v>121.370101346685</c:v>
                </c:pt>
                <c:pt idx="158">
                  <c:v>119.908087022714</c:v>
                </c:pt>
                <c:pt idx="159">
                  <c:v>120.242387622018</c:v>
                </c:pt>
                <c:pt idx="160">
                  <c:v>120.934029407152</c:v>
                </c:pt>
                <c:pt idx="161">
                  <c:v>120.943527422364</c:v>
                </c:pt>
                <c:pt idx="162">
                  <c:v>120.73132580586901</c:v>
                </c:pt>
                <c:pt idx="163">
                  <c:v>121.647435508355</c:v>
                </c:pt>
                <c:pt idx="164">
                  <c:v>123.226109796353</c:v>
                </c:pt>
                <c:pt idx="165">
                  <c:v>124.526310994784</c:v>
                </c:pt>
                <c:pt idx="166">
                  <c:v>124.580688385512</c:v>
                </c:pt>
                <c:pt idx="167">
                  <c:v>123.98471806564601</c:v>
                </c:pt>
                <c:pt idx="168">
                  <c:v>122.442645095107</c:v>
                </c:pt>
                <c:pt idx="169">
                  <c:v>120.641143241302</c:v>
                </c:pt>
                <c:pt idx="170">
                  <c:v>120.707292944515</c:v>
                </c:pt>
                <c:pt idx="171">
                  <c:v>121.392241204859</c:v>
                </c:pt>
                <c:pt idx="172">
                  <c:v>123.04122038981301</c:v>
                </c:pt>
                <c:pt idx="173">
                  <c:v>123.614657512682</c:v>
                </c:pt>
                <c:pt idx="174">
                  <c:v>124.766001250183</c:v>
                </c:pt>
                <c:pt idx="175">
                  <c:v>125.797791259207</c:v>
                </c:pt>
                <c:pt idx="176">
                  <c:v>126.929860085063</c:v>
                </c:pt>
                <c:pt idx="177">
                  <c:v>128.53928006502301</c:v>
                </c:pt>
                <c:pt idx="178">
                  <c:v>129.78639354928299</c:v>
                </c:pt>
                <c:pt idx="179">
                  <c:v>130.82240603563201</c:v>
                </c:pt>
                <c:pt idx="180">
                  <c:v>129.82151336931199</c:v>
                </c:pt>
                <c:pt idx="181">
                  <c:v>128.58413240271199</c:v>
                </c:pt>
                <c:pt idx="182">
                  <c:v>128.24167827166201</c:v>
                </c:pt>
                <c:pt idx="183">
                  <c:v>130.19913792907801</c:v>
                </c:pt>
                <c:pt idx="184">
                  <c:v>132.662184830543</c:v>
                </c:pt>
                <c:pt idx="185">
                  <c:v>134.95076306663199</c:v>
                </c:pt>
                <c:pt idx="186">
                  <c:v>136.15930002074299</c:v>
                </c:pt>
                <c:pt idx="187">
                  <c:v>136.98020099889999</c:v>
                </c:pt>
                <c:pt idx="188">
                  <c:v>137.73122060290899</c:v>
                </c:pt>
                <c:pt idx="189">
                  <c:v>137.97689642074201</c:v>
                </c:pt>
                <c:pt idx="190">
                  <c:v>138.75076539599701</c:v>
                </c:pt>
                <c:pt idx="191">
                  <c:v>139.89404157827701</c:v>
                </c:pt>
                <c:pt idx="192">
                  <c:v>142.299327738659</c:v>
                </c:pt>
                <c:pt idx="193">
                  <c:v>143.421729315428</c:v>
                </c:pt>
                <c:pt idx="194">
                  <c:v>144.20033142136501</c:v>
                </c:pt>
                <c:pt idx="195">
                  <c:v>144.312317899958</c:v>
                </c:pt>
                <c:pt idx="196">
                  <c:v>146.09282961560899</c:v>
                </c:pt>
                <c:pt idx="197">
                  <c:v>148.10539329188501</c:v>
                </c:pt>
                <c:pt idx="198">
                  <c:v>150.81211644748899</c:v>
                </c:pt>
                <c:pt idx="199">
                  <c:v>152.575369579567</c:v>
                </c:pt>
                <c:pt idx="200">
                  <c:v>154.325029244684</c:v>
                </c:pt>
                <c:pt idx="201">
                  <c:v>154.91473651906401</c:v>
                </c:pt>
                <c:pt idx="202">
                  <c:v>155.96715782635101</c:v>
                </c:pt>
                <c:pt idx="203">
                  <c:v>156.53286488752499</c:v>
                </c:pt>
                <c:pt idx="204">
                  <c:v>158.106387358761</c:v>
                </c:pt>
                <c:pt idx="205">
                  <c:v>158.409218897606</c:v>
                </c:pt>
                <c:pt idx="206">
                  <c:v>159.702246242478</c:v>
                </c:pt>
                <c:pt idx="207">
                  <c:v>160.46138263597001</c:v>
                </c:pt>
                <c:pt idx="208">
                  <c:v>163.00652354862001</c:v>
                </c:pt>
                <c:pt idx="209">
                  <c:v>165.29697854244799</c:v>
                </c:pt>
                <c:pt idx="210">
                  <c:v>167.732219102741</c:v>
                </c:pt>
                <c:pt idx="211">
                  <c:v>168.67697488000499</c:v>
                </c:pt>
                <c:pt idx="212">
                  <c:v>168.51650715206699</c:v>
                </c:pt>
                <c:pt idx="213">
                  <c:v>167.49528959551799</c:v>
                </c:pt>
                <c:pt idx="214">
                  <c:v>167.81390657601699</c:v>
                </c:pt>
                <c:pt idx="215">
                  <c:v>169.62680304217901</c:v>
                </c:pt>
                <c:pt idx="216">
                  <c:v>173.32789395610899</c:v>
                </c:pt>
                <c:pt idx="217">
                  <c:v>175.132315440235</c:v>
                </c:pt>
                <c:pt idx="218">
                  <c:v>175.22481240805499</c:v>
                </c:pt>
                <c:pt idx="219">
                  <c:v>173.65125798106101</c:v>
                </c:pt>
                <c:pt idx="220">
                  <c:v>174.39060540422301</c:v>
                </c:pt>
                <c:pt idx="221">
                  <c:v>176.53723009395301</c:v>
                </c:pt>
                <c:pt idx="222">
                  <c:v>180.41124654063501</c:v>
                </c:pt>
                <c:pt idx="223">
                  <c:v>182.920787658291</c:v>
                </c:pt>
                <c:pt idx="224">
                  <c:v>184.89005522777001</c:v>
                </c:pt>
                <c:pt idx="225">
                  <c:v>184.534073602284</c:v>
                </c:pt>
                <c:pt idx="226">
                  <c:v>184.79833284922</c:v>
                </c:pt>
                <c:pt idx="227">
                  <c:v>185.948191711672</c:v>
                </c:pt>
                <c:pt idx="228">
                  <c:v>189.928165690132</c:v>
                </c:pt>
                <c:pt idx="229">
                  <c:v>194.04438938048</c:v>
                </c:pt>
                <c:pt idx="230">
                  <c:v>196.46257765992499</c:v>
                </c:pt>
                <c:pt idx="231">
                  <c:v>198.04612657870501</c:v>
                </c:pt>
                <c:pt idx="232">
                  <c:v>200.52376593763501</c:v>
                </c:pt>
                <c:pt idx="233">
                  <c:v>205.49586838790299</c:v>
                </c:pt>
                <c:pt idx="234">
                  <c:v>209.36681117362599</c:v>
                </c:pt>
                <c:pt idx="235">
                  <c:v>210.326733783176</c:v>
                </c:pt>
                <c:pt idx="236">
                  <c:v>208.28106977203399</c:v>
                </c:pt>
                <c:pt idx="237">
                  <c:v>206.316947489201</c:v>
                </c:pt>
                <c:pt idx="238">
                  <c:v>207.21407312128201</c:v>
                </c:pt>
                <c:pt idx="239">
                  <c:v>210.31029174440499</c:v>
                </c:pt>
                <c:pt idx="240">
                  <c:v>215.21543558774499</c:v>
                </c:pt>
                <c:pt idx="241">
                  <c:v>215.31190669277899</c:v>
                </c:pt>
                <c:pt idx="242">
                  <c:v>212.698364601376</c:v>
                </c:pt>
                <c:pt idx="243">
                  <c:v>210.910371075939</c:v>
                </c:pt>
                <c:pt idx="244">
                  <c:v>213.18101463032099</c:v>
                </c:pt>
                <c:pt idx="245">
                  <c:v>218.51106493395</c:v>
                </c:pt>
                <c:pt idx="246">
                  <c:v>221.817365563469</c:v>
                </c:pt>
                <c:pt idx="247">
                  <c:v>222.962073998275</c:v>
                </c:pt>
                <c:pt idx="248">
                  <c:v>221.87330980436701</c:v>
                </c:pt>
                <c:pt idx="249">
                  <c:v>223.43385199078699</c:v>
                </c:pt>
                <c:pt idx="250">
                  <c:v>225.543333434657</c:v>
                </c:pt>
                <c:pt idx="251">
                  <c:v>227.83129626636699</c:v>
                </c:pt>
                <c:pt idx="252">
                  <c:v>229.32292055692901</c:v>
                </c:pt>
                <c:pt idx="253">
                  <c:v>228.78373169352199</c:v>
                </c:pt>
                <c:pt idx="254">
                  <c:v>229.26372539786399</c:v>
                </c:pt>
                <c:pt idx="255">
                  <c:v>229.774493605001</c:v>
                </c:pt>
                <c:pt idx="256">
                  <c:v>231.22273610133001</c:v>
                </c:pt>
                <c:pt idx="257">
                  <c:v>232.947806104465</c:v>
                </c:pt>
                <c:pt idx="258">
                  <c:v>236.29571161336301</c:v>
                </c:pt>
                <c:pt idx="259">
                  <c:v>239.76190242326101</c:v>
                </c:pt>
                <c:pt idx="260">
                  <c:v>241.567046790739</c:v>
                </c:pt>
                <c:pt idx="261">
                  <c:v>240.45071129505499</c:v>
                </c:pt>
                <c:pt idx="262">
                  <c:v>237.77642955718599</c:v>
                </c:pt>
                <c:pt idx="263">
                  <c:v>237.67861794700099</c:v>
                </c:pt>
                <c:pt idx="264">
                  <c:v>241.74359337852599</c:v>
                </c:pt>
                <c:pt idx="265">
                  <c:v>246.23096770868599</c:v>
                </c:pt>
                <c:pt idx="266">
                  <c:v>247.69395450814599</c:v>
                </c:pt>
                <c:pt idx="267">
                  <c:v>244.93510012325299</c:v>
                </c:pt>
                <c:pt idx="268">
                  <c:v>240.00521610619501</c:v>
                </c:pt>
                <c:pt idx="269">
                  <c:v>238.12086972017201</c:v>
                </c:pt>
                <c:pt idx="270">
                  <c:v>239.20163535106801</c:v>
                </c:pt>
                <c:pt idx="271">
                  <c:v>243.216694999634</c:v>
                </c:pt>
                <c:pt idx="272">
                  <c:v>248.14619798250499</c:v>
                </c:pt>
                <c:pt idx="273">
                  <c:v>253.803845465672</c:v>
                </c:pt>
                <c:pt idx="274">
                  <c:v>257.37283669363001</c:v>
                </c:pt>
                <c:pt idx="275">
                  <c:v>259.40924943623901</c:v>
                </c:pt>
                <c:pt idx="276">
                  <c:v>259.70508149618598</c:v>
                </c:pt>
                <c:pt idx="277">
                  <c:v>256.47816419015197</c:v>
                </c:pt>
                <c:pt idx="278">
                  <c:v>259.475541961842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B3-4623-B573-8F28BCE2E04F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'National-NonDistress'!$U$6:$U$106</c:f>
              <c:numCache>
                <c:formatCode>#,##0_);[Red]\(#,##0\)</c:formatCode>
                <c:ptCount val="101"/>
                <c:pt idx="0">
                  <c:v>63.693053763394097</c:v>
                </c:pt>
                <c:pt idx="1">
                  <c:v>64.1535569074248</c:v>
                </c:pt>
                <c:pt idx="2">
                  <c:v>66.306493865313499</c:v>
                </c:pt>
                <c:pt idx="3">
                  <c:v>68.880282787444798</c:v>
                </c:pt>
                <c:pt idx="4">
                  <c:v>69.073408463897906</c:v>
                </c:pt>
                <c:pt idx="5">
                  <c:v>71.465704248238595</c:v>
                </c:pt>
                <c:pt idx="6">
                  <c:v>73.501031753580705</c:v>
                </c:pt>
                <c:pt idx="7">
                  <c:v>78.283039595055797</c:v>
                </c:pt>
                <c:pt idx="8">
                  <c:v>77.342641083070404</c:v>
                </c:pt>
                <c:pt idx="9">
                  <c:v>80.617424425896203</c:v>
                </c:pt>
                <c:pt idx="10">
                  <c:v>79.434197831525694</c:v>
                </c:pt>
                <c:pt idx="11">
                  <c:v>84.201615342455895</c:v>
                </c:pt>
                <c:pt idx="12">
                  <c:v>83.358831708351403</c:v>
                </c:pt>
                <c:pt idx="13">
                  <c:v>87.562840314186204</c:v>
                </c:pt>
                <c:pt idx="14">
                  <c:v>88.677211006948397</c:v>
                </c:pt>
                <c:pt idx="15">
                  <c:v>90.586712394762202</c:v>
                </c:pt>
                <c:pt idx="16">
                  <c:v>92.717959142171907</c:v>
                </c:pt>
                <c:pt idx="17">
                  <c:v>97.353941723145496</c:v>
                </c:pt>
                <c:pt idx="18">
                  <c:v>96.820312074436103</c:v>
                </c:pt>
                <c:pt idx="19">
                  <c:v>100</c:v>
                </c:pt>
                <c:pt idx="20">
                  <c:v>100.044265210015</c:v>
                </c:pt>
                <c:pt idx="21">
                  <c:v>101.488133158582</c:v>
                </c:pt>
                <c:pt idx="22">
                  <c:v>106.402227873285</c:v>
                </c:pt>
                <c:pt idx="23">
                  <c:v>103.315585705736</c:v>
                </c:pt>
                <c:pt idx="24">
                  <c:v>107.33193498174199</c:v>
                </c:pt>
                <c:pt idx="25">
                  <c:v>109.228636511736</c:v>
                </c:pt>
                <c:pt idx="26">
                  <c:v>113.03871913179</c:v>
                </c:pt>
                <c:pt idx="27">
                  <c:v>116.97669310792899</c:v>
                </c:pt>
                <c:pt idx="28">
                  <c:v>118.27953077245699</c:v>
                </c:pt>
                <c:pt idx="29">
                  <c:v>122.131012736624</c:v>
                </c:pt>
                <c:pt idx="30">
                  <c:v>125.772857960351</c:v>
                </c:pt>
                <c:pt idx="31">
                  <c:v>128.361980820556</c:v>
                </c:pt>
                <c:pt idx="32">
                  <c:v>133.813117752327</c:v>
                </c:pt>
                <c:pt idx="33">
                  <c:v>140.584951168456</c:v>
                </c:pt>
                <c:pt idx="34">
                  <c:v>144.792122848247</c:v>
                </c:pt>
                <c:pt idx="35">
                  <c:v>145.00092563666601</c:v>
                </c:pt>
                <c:pt idx="36">
                  <c:v>155.307746521947</c:v>
                </c:pt>
                <c:pt idx="37">
                  <c:v>160.60193690230801</c:v>
                </c:pt>
                <c:pt idx="38">
                  <c:v>164.86943733902999</c:v>
                </c:pt>
                <c:pt idx="39">
                  <c:v>167.403179638371</c:v>
                </c:pt>
                <c:pt idx="40">
                  <c:v>171.710226550491</c:v>
                </c:pt>
                <c:pt idx="41">
                  <c:v>176.08912667436701</c:v>
                </c:pt>
                <c:pt idx="42">
                  <c:v>175.879420901305</c:v>
                </c:pt>
                <c:pt idx="43">
                  <c:v>174.99947503330199</c:v>
                </c:pt>
                <c:pt idx="44">
                  <c:v>181.74738905747699</c:v>
                </c:pt>
                <c:pt idx="45">
                  <c:v>184.573994525144</c:v>
                </c:pt>
                <c:pt idx="46">
                  <c:v>185.952374830369</c:v>
                </c:pt>
                <c:pt idx="47">
                  <c:v>177.91273009627901</c:v>
                </c:pt>
                <c:pt idx="48">
                  <c:v>180.65408966057601</c:v>
                </c:pt>
                <c:pt idx="49">
                  <c:v>175.58382339285799</c:v>
                </c:pt>
                <c:pt idx="50">
                  <c:v>173.36445916595301</c:v>
                </c:pt>
                <c:pt idx="51">
                  <c:v>160.34835426539701</c:v>
                </c:pt>
                <c:pt idx="52">
                  <c:v>148.10942890538399</c:v>
                </c:pt>
                <c:pt idx="53">
                  <c:v>146.83132148062299</c:v>
                </c:pt>
                <c:pt idx="54">
                  <c:v>140.05243869162001</c:v>
                </c:pt>
                <c:pt idx="55">
                  <c:v>136.461610971819</c:v>
                </c:pt>
                <c:pt idx="56">
                  <c:v>137.942556335429</c:v>
                </c:pt>
                <c:pt idx="57">
                  <c:v>130.788824074096</c:v>
                </c:pt>
                <c:pt idx="58">
                  <c:v>131.885997471682</c:v>
                </c:pt>
                <c:pt idx="59">
                  <c:v>131.89277066437501</c:v>
                </c:pt>
                <c:pt idx="60">
                  <c:v>127.791398528599</c:v>
                </c:pt>
                <c:pt idx="61">
                  <c:v>129.87670200146999</c:v>
                </c:pt>
                <c:pt idx="62">
                  <c:v>132.46556525236301</c:v>
                </c:pt>
                <c:pt idx="63">
                  <c:v>133.333953006754</c:v>
                </c:pt>
                <c:pt idx="64">
                  <c:v>130.281133308541</c:v>
                </c:pt>
                <c:pt idx="65">
                  <c:v>134.25286706289401</c:v>
                </c:pt>
                <c:pt idx="66">
                  <c:v>136.60909714994199</c:v>
                </c:pt>
                <c:pt idx="67">
                  <c:v>142.144861872072</c:v>
                </c:pt>
                <c:pt idx="68">
                  <c:v>137.269192024902</c:v>
                </c:pt>
                <c:pt idx="69">
                  <c:v>146.86899746931601</c:v>
                </c:pt>
                <c:pt idx="70">
                  <c:v>148.557497145855</c:v>
                </c:pt>
                <c:pt idx="71">
                  <c:v>152.74189714370101</c:v>
                </c:pt>
                <c:pt idx="72">
                  <c:v>156.64184475719699</c:v>
                </c:pt>
                <c:pt idx="73">
                  <c:v>160.19474321878801</c:v>
                </c:pt>
                <c:pt idx="74">
                  <c:v>165.90670003159599</c:v>
                </c:pt>
                <c:pt idx="75">
                  <c:v>168.885754844925</c:v>
                </c:pt>
                <c:pt idx="76">
                  <c:v>172.781597629007</c:v>
                </c:pt>
                <c:pt idx="77">
                  <c:v>177.27086311039801</c:v>
                </c:pt>
                <c:pt idx="78">
                  <c:v>181.198079743156</c:v>
                </c:pt>
                <c:pt idx="79">
                  <c:v>182.46562109234301</c:v>
                </c:pt>
                <c:pt idx="80">
                  <c:v>188.06387458345699</c:v>
                </c:pt>
                <c:pt idx="81">
                  <c:v>190.04522041648301</c:v>
                </c:pt>
                <c:pt idx="82">
                  <c:v>197.13628648094399</c:v>
                </c:pt>
                <c:pt idx="83">
                  <c:v>199.65018184903599</c:v>
                </c:pt>
                <c:pt idx="84">
                  <c:v>208.69006801478201</c:v>
                </c:pt>
                <c:pt idx="85">
                  <c:v>218.94002009208</c:v>
                </c:pt>
                <c:pt idx="86">
                  <c:v>221.56970617868399</c:v>
                </c:pt>
                <c:pt idx="87">
                  <c:v>224.98977947291701</c:v>
                </c:pt>
                <c:pt idx="88">
                  <c:v>226.655139594053</c:v>
                </c:pt>
                <c:pt idx="89">
                  <c:v>233.16191713166299</c:v>
                </c:pt>
                <c:pt idx="90">
                  <c:v>235.82305301169501</c:v>
                </c:pt>
                <c:pt idx="91">
                  <c:v>241.88759975000499</c:v>
                </c:pt>
                <c:pt idx="92">
                  <c:v>244.54296625420801</c:v>
                </c:pt>
                <c:pt idx="93">
                  <c:v>248.272756979066</c:v>
                </c:pt>
                <c:pt idx="94">
                  <c:v>257.01454560138001</c:v>
                </c:pt>
                <c:pt idx="95">
                  <c:v>253.098798388728</c:v>
                </c:pt>
                <c:pt idx="96">
                  <c:v>263.69074238653201</c:v>
                </c:pt>
                <c:pt idx="97">
                  <c:v>255.196427307504</c:v>
                </c:pt>
                <c:pt idx="98">
                  <c:v>264.10497137776599</c:v>
                </c:pt>
                <c:pt idx="99">
                  <c:v>276.96064490158602</c:v>
                </c:pt>
                <c:pt idx="100">
                  <c:v>276.904807053806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B3-4623-B573-8F28BCE2E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28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'National-NonDistress'!$P$6:$P$284</c:f>
              <c:numCache>
                <c:formatCode>[$-409]mmm\-yy;@</c:formatCode>
                <c:ptCount val="27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</c:numCache>
            </c:numRef>
          </c:xVal>
          <c:yVal>
            <c:numRef>
              <c:f>'National-NonDistress'!$R$6:$R$284</c:f>
              <c:numCache>
                <c:formatCode>#,##0_);[Red]\(#,##0\)</c:formatCode>
                <c:ptCount val="279"/>
                <c:pt idx="0">
                  <c:v>84.125664387330403</c:v>
                </c:pt>
                <c:pt idx="1">
                  <c:v>83.075272448179305</c:v>
                </c:pt>
                <c:pt idx="2">
                  <c:v>82.628963388818605</c:v>
                </c:pt>
                <c:pt idx="3">
                  <c:v>83.296876997896305</c:v>
                </c:pt>
                <c:pt idx="4">
                  <c:v>84.625278522558006</c:v>
                </c:pt>
                <c:pt idx="5">
                  <c:v>84.777006992195794</c:v>
                </c:pt>
                <c:pt idx="6">
                  <c:v>84.700765202011695</c:v>
                </c:pt>
                <c:pt idx="7">
                  <c:v>83.320663376048401</c:v>
                </c:pt>
                <c:pt idx="8">
                  <c:v>84.051648998909101</c:v>
                </c:pt>
                <c:pt idx="9">
                  <c:v>84.543810101919902</c:v>
                </c:pt>
                <c:pt idx="10">
                  <c:v>88.6584029773759</c:v>
                </c:pt>
                <c:pt idx="11">
                  <c:v>90.6621185291948</c:v>
                </c:pt>
                <c:pt idx="12">
                  <c:v>91.537094276416795</c:v>
                </c:pt>
                <c:pt idx="13">
                  <c:v>87.732229181968904</c:v>
                </c:pt>
                <c:pt idx="14">
                  <c:v>85.864992861740305</c:v>
                </c:pt>
                <c:pt idx="15">
                  <c:v>85.698416402374093</c:v>
                </c:pt>
                <c:pt idx="16">
                  <c:v>90.266935766685705</c:v>
                </c:pt>
                <c:pt idx="17">
                  <c:v>92.973283278893902</c:v>
                </c:pt>
                <c:pt idx="18">
                  <c:v>95.740991537766504</c:v>
                </c:pt>
                <c:pt idx="19">
                  <c:v>94.424756172037505</c:v>
                </c:pt>
                <c:pt idx="20">
                  <c:v>94.536133988280397</c:v>
                </c:pt>
                <c:pt idx="21">
                  <c:v>93.285831283109601</c:v>
                </c:pt>
                <c:pt idx="22">
                  <c:v>95.464274770829903</c:v>
                </c:pt>
                <c:pt idx="23">
                  <c:v>95.596627513734703</c:v>
                </c:pt>
                <c:pt idx="24">
                  <c:v>97.516697352948199</c:v>
                </c:pt>
                <c:pt idx="25">
                  <c:v>96.571902213490105</c:v>
                </c:pt>
                <c:pt idx="26">
                  <c:v>96.675646734941793</c:v>
                </c:pt>
                <c:pt idx="27">
                  <c:v>95.735565764461697</c:v>
                </c:pt>
                <c:pt idx="28">
                  <c:v>97.844853708077295</c:v>
                </c:pt>
                <c:pt idx="29">
                  <c:v>101.347179992828</c:v>
                </c:pt>
                <c:pt idx="30">
                  <c:v>104.871986052618</c:v>
                </c:pt>
                <c:pt idx="31">
                  <c:v>105.430861774834</c:v>
                </c:pt>
                <c:pt idx="32">
                  <c:v>103.414877208021</c:v>
                </c:pt>
                <c:pt idx="33">
                  <c:v>101.250567993709</c:v>
                </c:pt>
                <c:pt idx="34">
                  <c:v>100.20747677520301</c:v>
                </c:pt>
                <c:pt idx="35">
                  <c:v>100</c:v>
                </c:pt>
                <c:pt idx="36">
                  <c:v>101.206572995481</c:v>
                </c:pt>
                <c:pt idx="37">
                  <c:v>103.10837127745999</c:v>
                </c:pt>
                <c:pt idx="38">
                  <c:v>104.625328291526</c:v>
                </c:pt>
                <c:pt idx="39">
                  <c:v>103.759004931695</c:v>
                </c:pt>
                <c:pt idx="40">
                  <c:v>102.840727031132</c:v>
                </c:pt>
                <c:pt idx="41">
                  <c:v>102.652750554311</c:v>
                </c:pt>
                <c:pt idx="42">
                  <c:v>104.64209011337999</c:v>
                </c:pt>
                <c:pt idx="43">
                  <c:v>107.384450170188</c:v>
                </c:pt>
                <c:pt idx="44">
                  <c:v>107.712566166293</c:v>
                </c:pt>
                <c:pt idx="45">
                  <c:v>104.11925335094899</c:v>
                </c:pt>
                <c:pt idx="46">
                  <c:v>101.993739327586</c:v>
                </c:pt>
                <c:pt idx="47">
                  <c:v>101.100062814533</c:v>
                </c:pt>
                <c:pt idx="48">
                  <c:v>102.341112909519</c:v>
                </c:pt>
                <c:pt idx="49">
                  <c:v>101.770364585995</c:v>
                </c:pt>
                <c:pt idx="50">
                  <c:v>100.521780335049</c:v>
                </c:pt>
                <c:pt idx="51">
                  <c:v>99.432407138819201</c:v>
                </c:pt>
                <c:pt idx="52">
                  <c:v>99.042043356283799</c:v>
                </c:pt>
                <c:pt idx="53">
                  <c:v>99.974300503672097</c:v>
                </c:pt>
                <c:pt idx="54">
                  <c:v>101.62366294133599</c:v>
                </c:pt>
                <c:pt idx="55">
                  <c:v>104.84892253312699</c:v>
                </c:pt>
                <c:pt idx="56">
                  <c:v>107.15850322303601</c:v>
                </c:pt>
                <c:pt idx="57">
                  <c:v>108.835148968601</c:v>
                </c:pt>
                <c:pt idx="58">
                  <c:v>108.345049025227</c:v>
                </c:pt>
                <c:pt idx="59">
                  <c:v>107.291423945952</c:v>
                </c:pt>
                <c:pt idx="60">
                  <c:v>106.250708270666</c:v>
                </c:pt>
                <c:pt idx="61">
                  <c:v>107.16997227637199</c:v>
                </c:pt>
                <c:pt idx="62">
                  <c:v>109.715180556229</c:v>
                </c:pt>
                <c:pt idx="63">
                  <c:v>111.950806927009</c:v>
                </c:pt>
                <c:pt idx="64">
                  <c:v>113.094668170788</c:v>
                </c:pt>
                <c:pt idx="65">
                  <c:v>112.577374740219</c:v>
                </c:pt>
                <c:pt idx="66">
                  <c:v>112.07060387104799</c:v>
                </c:pt>
                <c:pt idx="67">
                  <c:v>111.939436078488</c:v>
                </c:pt>
                <c:pt idx="68">
                  <c:v>112.954541843477</c:v>
                </c:pt>
                <c:pt idx="69">
                  <c:v>114.402942063683</c:v>
                </c:pt>
                <c:pt idx="70">
                  <c:v>115.43716992457399</c:v>
                </c:pt>
                <c:pt idx="71">
                  <c:v>115.726721152591</c:v>
                </c:pt>
                <c:pt idx="72">
                  <c:v>116.219776146124</c:v>
                </c:pt>
                <c:pt idx="73">
                  <c:v>118.608015591334</c:v>
                </c:pt>
                <c:pt idx="74">
                  <c:v>121.357882595194</c:v>
                </c:pt>
                <c:pt idx="75">
                  <c:v>123.416384379232</c:v>
                </c:pt>
                <c:pt idx="76">
                  <c:v>123.868560513746</c:v>
                </c:pt>
                <c:pt idx="77">
                  <c:v>124.556560271577</c:v>
                </c:pt>
                <c:pt idx="78">
                  <c:v>125.347505222499</c:v>
                </c:pt>
                <c:pt idx="79">
                  <c:v>127.451575002314</c:v>
                </c:pt>
                <c:pt idx="80">
                  <c:v>128.748139572036</c:v>
                </c:pt>
                <c:pt idx="81">
                  <c:v>129.999965105504</c:v>
                </c:pt>
                <c:pt idx="82">
                  <c:v>129.182951014639</c:v>
                </c:pt>
                <c:pt idx="83">
                  <c:v>129.49968470975</c:v>
                </c:pt>
                <c:pt idx="84">
                  <c:v>129.03079518393099</c:v>
                </c:pt>
                <c:pt idx="85">
                  <c:v>132.10273436380001</c:v>
                </c:pt>
                <c:pt idx="86">
                  <c:v>134.293653023937</c:v>
                </c:pt>
                <c:pt idx="87">
                  <c:v>137.451775204386</c:v>
                </c:pt>
                <c:pt idx="88">
                  <c:v>139.162755357127</c:v>
                </c:pt>
                <c:pt idx="89">
                  <c:v>140.021807419542</c:v>
                </c:pt>
                <c:pt idx="90">
                  <c:v>142.25338272425699</c:v>
                </c:pt>
                <c:pt idx="91">
                  <c:v>145.60402474978</c:v>
                </c:pt>
                <c:pt idx="92">
                  <c:v>149.934604578701</c:v>
                </c:pt>
                <c:pt idx="93">
                  <c:v>151.29930997717301</c:v>
                </c:pt>
                <c:pt idx="94">
                  <c:v>150.47624180532699</c:v>
                </c:pt>
                <c:pt idx="95">
                  <c:v>149.69167203050401</c:v>
                </c:pt>
                <c:pt idx="96">
                  <c:v>149.80787215124499</c:v>
                </c:pt>
                <c:pt idx="97">
                  <c:v>151.87215848674199</c:v>
                </c:pt>
                <c:pt idx="98">
                  <c:v>152.41865809483599</c:v>
                </c:pt>
                <c:pt idx="99">
                  <c:v>154.22794393033999</c:v>
                </c:pt>
                <c:pt idx="100">
                  <c:v>154.58270974236601</c:v>
                </c:pt>
                <c:pt idx="101">
                  <c:v>156.096900039975</c:v>
                </c:pt>
                <c:pt idx="102">
                  <c:v>155.22871194444701</c:v>
                </c:pt>
                <c:pt idx="103">
                  <c:v>155.69881939851601</c:v>
                </c:pt>
                <c:pt idx="104">
                  <c:v>154.63553168771199</c:v>
                </c:pt>
                <c:pt idx="105">
                  <c:v>155.79071109800699</c:v>
                </c:pt>
                <c:pt idx="106">
                  <c:v>157.00725201646799</c:v>
                </c:pt>
                <c:pt idx="107">
                  <c:v>161.11711659931899</c:v>
                </c:pt>
                <c:pt idx="108">
                  <c:v>164.273565961538</c:v>
                </c:pt>
                <c:pt idx="109">
                  <c:v>167.47931236953201</c:v>
                </c:pt>
                <c:pt idx="110">
                  <c:v>167.13907892983701</c:v>
                </c:pt>
                <c:pt idx="111">
                  <c:v>167.46671978267301</c:v>
                </c:pt>
                <c:pt idx="112">
                  <c:v>166.467263941916</c:v>
                </c:pt>
                <c:pt idx="113">
                  <c:v>168.45662702322699</c:v>
                </c:pt>
                <c:pt idx="114">
                  <c:v>168.81964308567601</c:v>
                </c:pt>
                <c:pt idx="115">
                  <c:v>169.85377895990399</c:v>
                </c:pt>
                <c:pt idx="116">
                  <c:v>165.82117451706699</c:v>
                </c:pt>
                <c:pt idx="117">
                  <c:v>160.70779451152501</c:v>
                </c:pt>
                <c:pt idx="118">
                  <c:v>154.41784709916001</c:v>
                </c:pt>
                <c:pt idx="119">
                  <c:v>152.64508647402499</c:v>
                </c:pt>
                <c:pt idx="120">
                  <c:v>153.83408682185899</c:v>
                </c:pt>
                <c:pt idx="121">
                  <c:v>159.36304324166201</c:v>
                </c:pt>
                <c:pt idx="122">
                  <c:v>161.67902043841801</c:v>
                </c:pt>
                <c:pt idx="123">
                  <c:v>160.80515807499501</c:v>
                </c:pt>
                <c:pt idx="124">
                  <c:v>155.609698866939</c:v>
                </c:pt>
                <c:pt idx="125">
                  <c:v>152.41071430255701</c:v>
                </c:pt>
                <c:pt idx="126">
                  <c:v>151.518052215403</c:v>
                </c:pt>
                <c:pt idx="127">
                  <c:v>153.36747400014201</c:v>
                </c:pt>
                <c:pt idx="128">
                  <c:v>150.99007046402599</c:v>
                </c:pt>
                <c:pt idx="129">
                  <c:v>143.84207375145999</c:v>
                </c:pt>
                <c:pt idx="130">
                  <c:v>134.87001853325501</c:v>
                </c:pt>
                <c:pt idx="131">
                  <c:v>131.55609204162499</c:v>
                </c:pt>
                <c:pt idx="132">
                  <c:v>129.87998698028599</c:v>
                </c:pt>
                <c:pt idx="133">
                  <c:v>127.099774583379</c:v>
                </c:pt>
                <c:pt idx="134">
                  <c:v>118.06080729683799</c:v>
                </c:pt>
                <c:pt idx="135">
                  <c:v>112.47120999241599</c:v>
                </c:pt>
                <c:pt idx="136">
                  <c:v>108.587361913625</c:v>
                </c:pt>
                <c:pt idx="137">
                  <c:v>110.190686622162</c:v>
                </c:pt>
                <c:pt idx="138">
                  <c:v>110.007125954259</c:v>
                </c:pt>
                <c:pt idx="139">
                  <c:v>108.74667169657</c:v>
                </c:pt>
                <c:pt idx="140">
                  <c:v>104.581104050845</c:v>
                </c:pt>
                <c:pt idx="141">
                  <c:v>101.16231228060499</c:v>
                </c:pt>
                <c:pt idx="142">
                  <c:v>100.99650133697401</c:v>
                </c:pt>
                <c:pt idx="143">
                  <c:v>101.904892128285</c:v>
                </c:pt>
                <c:pt idx="144">
                  <c:v>102.694827857555</c:v>
                </c:pt>
                <c:pt idx="145">
                  <c:v>101.37776974079399</c:v>
                </c:pt>
                <c:pt idx="146">
                  <c:v>101.513159332179</c:v>
                </c:pt>
                <c:pt idx="147">
                  <c:v>104.051322689478</c:v>
                </c:pt>
                <c:pt idx="148">
                  <c:v>106.09049249854</c:v>
                </c:pt>
                <c:pt idx="149">
                  <c:v>105.947688594322</c:v>
                </c:pt>
                <c:pt idx="150">
                  <c:v>103.06807489265201</c:v>
                </c:pt>
                <c:pt idx="151">
                  <c:v>102.016064725622</c:v>
                </c:pt>
                <c:pt idx="152">
                  <c:v>102.56015760036099</c:v>
                </c:pt>
                <c:pt idx="153">
                  <c:v>105.610145351817</c:v>
                </c:pt>
                <c:pt idx="154">
                  <c:v>108.81200025667199</c:v>
                </c:pt>
                <c:pt idx="155">
                  <c:v>111.61114132746199</c:v>
                </c:pt>
                <c:pt idx="156">
                  <c:v>110.747884299649</c:v>
                </c:pt>
                <c:pt idx="157">
                  <c:v>105.966219253145</c:v>
                </c:pt>
                <c:pt idx="158">
                  <c:v>101.90404953989101</c:v>
                </c:pt>
                <c:pt idx="159">
                  <c:v>100.85335197413499</c:v>
                </c:pt>
                <c:pt idx="160">
                  <c:v>103.96879252298901</c:v>
                </c:pt>
                <c:pt idx="161">
                  <c:v>105.796049073495</c:v>
                </c:pt>
                <c:pt idx="162">
                  <c:v>108.302899726676</c:v>
                </c:pt>
                <c:pt idx="163">
                  <c:v>109.485036824563</c:v>
                </c:pt>
                <c:pt idx="164">
                  <c:v>111.106989341776</c:v>
                </c:pt>
                <c:pt idx="165">
                  <c:v>113.021990495368</c:v>
                </c:pt>
                <c:pt idx="166">
                  <c:v>113.339616469329</c:v>
                </c:pt>
                <c:pt idx="167">
                  <c:v>113.703889164028</c:v>
                </c:pt>
                <c:pt idx="168">
                  <c:v>110.88249402071</c:v>
                </c:pt>
                <c:pt idx="169">
                  <c:v>108.913471756942</c:v>
                </c:pt>
                <c:pt idx="170">
                  <c:v>107.777164492786</c:v>
                </c:pt>
                <c:pt idx="171">
                  <c:v>109.20134319799</c:v>
                </c:pt>
                <c:pt idx="172">
                  <c:v>110.536009541493</c:v>
                </c:pt>
                <c:pt idx="173">
                  <c:v>112.02472634746201</c:v>
                </c:pt>
                <c:pt idx="174">
                  <c:v>113.96667081640599</c:v>
                </c:pt>
                <c:pt idx="175">
                  <c:v>116.27675636228</c:v>
                </c:pt>
                <c:pt idx="176">
                  <c:v>116.74327272963301</c:v>
                </c:pt>
                <c:pt idx="177">
                  <c:v>116.489878611989</c:v>
                </c:pt>
                <c:pt idx="178">
                  <c:v>115.753165793253</c:v>
                </c:pt>
                <c:pt idx="179">
                  <c:v>116.348317103585</c:v>
                </c:pt>
                <c:pt idx="180">
                  <c:v>115.82368077626001</c:v>
                </c:pt>
                <c:pt idx="181">
                  <c:v>117.666179187597</c:v>
                </c:pt>
                <c:pt idx="182">
                  <c:v>119.601173259443</c:v>
                </c:pt>
                <c:pt idx="183">
                  <c:v>123.430340013931</c:v>
                </c:pt>
                <c:pt idx="184">
                  <c:v>123.855531295757</c:v>
                </c:pt>
                <c:pt idx="185">
                  <c:v>123.787252037973</c:v>
                </c:pt>
                <c:pt idx="186">
                  <c:v>122.468269123688</c:v>
                </c:pt>
                <c:pt idx="187">
                  <c:v>123.25444210904899</c:v>
                </c:pt>
                <c:pt idx="188">
                  <c:v>124.617625579869</c:v>
                </c:pt>
                <c:pt idx="189">
                  <c:v>126.10164027636</c:v>
                </c:pt>
                <c:pt idx="190">
                  <c:v>127.068696474182</c:v>
                </c:pt>
                <c:pt idx="191">
                  <c:v>127.653094091223</c:v>
                </c:pt>
                <c:pt idx="192">
                  <c:v>129.74802104937899</c:v>
                </c:pt>
                <c:pt idx="193">
                  <c:v>131.67153078439799</c:v>
                </c:pt>
                <c:pt idx="194">
                  <c:v>134.169063154241</c:v>
                </c:pt>
                <c:pt idx="195">
                  <c:v>135.40866552234201</c:v>
                </c:pt>
                <c:pt idx="196">
                  <c:v>136.15938769605799</c:v>
                </c:pt>
                <c:pt idx="197">
                  <c:v>136.692689444439</c:v>
                </c:pt>
                <c:pt idx="198">
                  <c:v>137.37983314387699</c:v>
                </c:pt>
                <c:pt idx="199">
                  <c:v>138.917131557408</c:v>
                </c:pt>
                <c:pt idx="200">
                  <c:v>140.852448191728</c:v>
                </c:pt>
                <c:pt idx="201">
                  <c:v>142.170160681065</c:v>
                </c:pt>
                <c:pt idx="202">
                  <c:v>143.95227270608299</c:v>
                </c:pt>
                <c:pt idx="203">
                  <c:v>145.72587947991801</c:v>
                </c:pt>
                <c:pt idx="204">
                  <c:v>148.45217949228399</c:v>
                </c:pt>
                <c:pt idx="205">
                  <c:v>148.03054230847201</c:v>
                </c:pt>
                <c:pt idx="206">
                  <c:v>148.82213365278301</c:v>
                </c:pt>
                <c:pt idx="207">
                  <c:v>148.792097077395</c:v>
                </c:pt>
                <c:pt idx="208">
                  <c:v>151.08421381843999</c:v>
                </c:pt>
                <c:pt idx="209">
                  <c:v>151.77813080061799</c:v>
                </c:pt>
                <c:pt idx="210">
                  <c:v>154.017241985325</c:v>
                </c:pt>
                <c:pt idx="211">
                  <c:v>155.58702481502999</c:v>
                </c:pt>
                <c:pt idx="212">
                  <c:v>156.32110795832199</c:v>
                </c:pt>
                <c:pt idx="213">
                  <c:v>154.45238715754601</c:v>
                </c:pt>
                <c:pt idx="214">
                  <c:v>153.40222687785999</c:v>
                </c:pt>
                <c:pt idx="215">
                  <c:v>154.65361114061901</c:v>
                </c:pt>
                <c:pt idx="216">
                  <c:v>159.59509038524999</c:v>
                </c:pt>
                <c:pt idx="217">
                  <c:v>163.05550805229501</c:v>
                </c:pt>
                <c:pt idx="218">
                  <c:v>163.67759539052099</c:v>
                </c:pt>
                <c:pt idx="219">
                  <c:v>161.68379799664999</c:v>
                </c:pt>
                <c:pt idx="220">
                  <c:v>160.90129958301799</c:v>
                </c:pt>
                <c:pt idx="221">
                  <c:v>162.28122528082801</c:v>
                </c:pt>
                <c:pt idx="222">
                  <c:v>164.56545794315701</c:v>
                </c:pt>
                <c:pt idx="223">
                  <c:v>167.13310006947901</c:v>
                </c:pt>
                <c:pt idx="224">
                  <c:v>169.445825619896</c:v>
                </c:pt>
                <c:pt idx="225">
                  <c:v>170.73727327863901</c:v>
                </c:pt>
                <c:pt idx="226">
                  <c:v>170.79754421926299</c:v>
                </c:pt>
                <c:pt idx="227">
                  <c:v>170.89899852630199</c:v>
                </c:pt>
                <c:pt idx="228">
                  <c:v>172.05001985560199</c:v>
                </c:pt>
                <c:pt idx="229">
                  <c:v>175.070950666995</c:v>
                </c:pt>
                <c:pt idx="230">
                  <c:v>177.246178821005</c:v>
                </c:pt>
                <c:pt idx="231">
                  <c:v>179.02697249873901</c:v>
                </c:pt>
                <c:pt idx="232">
                  <c:v>179.42752726250399</c:v>
                </c:pt>
                <c:pt idx="233">
                  <c:v>180.46557895475499</c:v>
                </c:pt>
                <c:pt idx="234">
                  <c:v>181.39136707130601</c:v>
                </c:pt>
                <c:pt idx="235">
                  <c:v>184.04020042504399</c:v>
                </c:pt>
                <c:pt idx="236">
                  <c:v>185.012384780985</c:v>
                </c:pt>
                <c:pt idx="237">
                  <c:v>185.87922708380901</c:v>
                </c:pt>
                <c:pt idx="238">
                  <c:v>183.35465528547101</c:v>
                </c:pt>
                <c:pt idx="239">
                  <c:v>184.05927729455601</c:v>
                </c:pt>
                <c:pt idx="240">
                  <c:v>187.91184110373999</c:v>
                </c:pt>
                <c:pt idx="241">
                  <c:v>195.077026190655</c:v>
                </c:pt>
                <c:pt idx="242">
                  <c:v>198.37241873086899</c:v>
                </c:pt>
                <c:pt idx="243">
                  <c:v>197.14918588803999</c:v>
                </c:pt>
                <c:pt idx="244">
                  <c:v>193.41030530269401</c:v>
                </c:pt>
                <c:pt idx="245">
                  <c:v>193.289284510557</c:v>
                </c:pt>
                <c:pt idx="246">
                  <c:v>197.25162191104201</c:v>
                </c:pt>
                <c:pt idx="247">
                  <c:v>202.244369102093</c:v>
                </c:pt>
                <c:pt idx="248">
                  <c:v>206.40649329827701</c:v>
                </c:pt>
                <c:pt idx="249">
                  <c:v>206.77336850985901</c:v>
                </c:pt>
                <c:pt idx="250">
                  <c:v>205.35036518685001</c:v>
                </c:pt>
                <c:pt idx="251">
                  <c:v>204.6891477101</c:v>
                </c:pt>
                <c:pt idx="252">
                  <c:v>207.66070428310601</c:v>
                </c:pt>
                <c:pt idx="253">
                  <c:v>211.747268217412</c:v>
                </c:pt>
                <c:pt idx="254">
                  <c:v>214.71554971519399</c:v>
                </c:pt>
                <c:pt idx="255">
                  <c:v>214.07267279636301</c:v>
                </c:pt>
                <c:pt idx="256">
                  <c:v>214.15517046684599</c:v>
                </c:pt>
                <c:pt idx="257">
                  <c:v>215.87841180813601</c:v>
                </c:pt>
                <c:pt idx="258">
                  <c:v>218.02911522845801</c:v>
                </c:pt>
                <c:pt idx="259">
                  <c:v>217.99038821814801</c:v>
                </c:pt>
                <c:pt idx="260">
                  <c:v>216.67908308905001</c:v>
                </c:pt>
                <c:pt idx="261">
                  <c:v>216.18840192590099</c:v>
                </c:pt>
                <c:pt idx="262">
                  <c:v>216.78552136887299</c:v>
                </c:pt>
                <c:pt idx="263">
                  <c:v>221.04884907847199</c:v>
                </c:pt>
                <c:pt idx="264">
                  <c:v>228.85276209331099</c:v>
                </c:pt>
                <c:pt idx="265">
                  <c:v>235.64586234795999</c:v>
                </c:pt>
                <c:pt idx="266">
                  <c:v>236.02192686231501</c:v>
                </c:pt>
                <c:pt idx="267">
                  <c:v>226.80927343607999</c:v>
                </c:pt>
                <c:pt idx="268">
                  <c:v>214.71411303827401</c:v>
                </c:pt>
                <c:pt idx="269">
                  <c:v>215.560094858089</c:v>
                </c:pt>
                <c:pt idx="270">
                  <c:v>223.86529305340201</c:v>
                </c:pt>
                <c:pt idx="271">
                  <c:v>233.82590752868001</c:v>
                </c:pt>
                <c:pt idx="272">
                  <c:v>236.93231746596501</c:v>
                </c:pt>
                <c:pt idx="273">
                  <c:v>238.424130985266</c:v>
                </c:pt>
                <c:pt idx="274">
                  <c:v>240.053137579973</c:v>
                </c:pt>
                <c:pt idx="275">
                  <c:v>244.94972084274301</c:v>
                </c:pt>
                <c:pt idx="276">
                  <c:v>247.32027198154501</c:v>
                </c:pt>
                <c:pt idx="277">
                  <c:v>246.97236695668801</c:v>
                </c:pt>
                <c:pt idx="278">
                  <c:v>244.78740426047801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B2-4490-A8DD-BD75BDD29CD9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'National-NonDistress'!$T$6:$T$106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'National-NonDistress'!$V$6:$V$106</c:f>
              <c:numCache>
                <c:formatCode>#,##0_);[Red]\(#,##0\)</c:formatCode>
                <c:ptCount val="101"/>
                <c:pt idx="0">
                  <c:v>64.235982067281</c:v>
                </c:pt>
                <c:pt idx="1">
                  <c:v>62.606001893133097</c:v>
                </c:pt>
                <c:pt idx="2">
                  <c:v>69.262286269185495</c:v>
                </c:pt>
                <c:pt idx="3">
                  <c:v>72.117011631455995</c:v>
                </c:pt>
                <c:pt idx="4">
                  <c:v>71.010702139046899</c:v>
                </c:pt>
                <c:pt idx="5">
                  <c:v>74.190117392708203</c:v>
                </c:pt>
                <c:pt idx="6">
                  <c:v>78.9281872725076</c:v>
                </c:pt>
                <c:pt idx="7">
                  <c:v>83.595872930023305</c:v>
                </c:pt>
                <c:pt idx="8">
                  <c:v>82.273880499274696</c:v>
                </c:pt>
                <c:pt idx="9">
                  <c:v>84.458429178059106</c:v>
                </c:pt>
                <c:pt idx="10">
                  <c:v>83.607241495983601</c:v>
                </c:pt>
                <c:pt idx="11">
                  <c:v>91.180165077450496</c:v>
                </c:pt>
                <c:pt idx="12">
                  <c:v>85.558960678999398</c:v>
                </c:pt>
                <c:pt idx="13">
                  <c:v>92.112235288380305</c:v>
                </c:pt>
                <c:pt idx="14">
                  <c:v>94.548237023059201</c:v>
                </c:pt>
                <c:pt idx="15">
                  <c:v>94.667036839804396</c:v>
                </c:pt>
                <c:pt idx="16">
                  <c:v>95.654645208473596</c:v>
                </c:pt>
                <c:pt idx="17">
                  <c:v>101.18308967911</c:v>
                </c:pt>
                <c:pt idx="18">
                  <c:v>102.072443798208</c:v>
                </c:pt>
                <c:pt idx="19">
                  <c:v>100</c:v>
                </c:pt>
                <c:pt idx="20">
                  <c:v>104.15979407314801</c:v>
                </c:pt>
                <c:pt idx="21">
                  <c:v>101.45574360227501</c:v>
                </c:pt>
                <c:pt idx="22">
                  <c:v>107.330323952111</c:v>
                </c:pt>
                <c:pt idx="23">
                  <c:v>100.38341016962799</c:v>
                </c:pt>
                <c:pt idx="24">
                  <c:v>100.311833136548</c:v>
                </c:pt>
                <c:pt idx="25">
                  <c:v>99.354794385467997</c:v>
                </c:pt>
                <c:pt idx="26">
                  <c:v>107.238581089033</c:v>
                </c:pt>
                <c:pt idx="27">
                  <c:v>106.599899856471</c:v>
                </c:pt>
                <c:pt idx="28">
                  <c:v>110.35914951078399</c:v>
                </c:pt>
                <c:pt idx="29">
                  <c:v>112.318495455364</c:v>
                </c:pt>
                <c:pt idx="30">
                  <c:v>113.100347606794</c:v>
                </c:pt>
                <c:pt idx="31">
                  <c:v>115.451818740471</c:v>
                </c:pt>
                <c:pt idx="32">
                  <c:v>120.939108668213</c:v>
                </c:pt>
                <c:pt idx="33">
                  <c:v>124.53494228082501</c:v>
                </c:pt>
                <c:pt idx="34">
                  <c:v>128.56865277411899</c:v>
                </c:pt>
                <c:pt idx="35">
                  <c:v>128.342230198045</c:v>
                </c:pt>
                <c:pt idx="36">
                  <c:v>134.16325813274401</c:v>
                </c:pt>
                <c:pt idx="37">
                  <c:v>138.696655265348</c:v>
                </c:pt>
                <c:pt idx="38">
                  <c:v>148.316753657389</c:v>
                </c:pt>
                <c:pt idx="39">
                  <c:v>148.46945444592001</c:v>
                </c:pt>
                <c:pt idx="40">
                  <c:v>150.25913318070999</c:v>
                </c:pt>
                <c:pt idx="41">
                  <c:v>153.86488230013299</c:v>
                </c:pt>
                <c:pt idx="42">
                  <c:v>155.82772035434601</c:v>
                </c:pt>
                <c:pt idx="43">
                  <c:v>160.575239491372</c:v>
                </c:pt>
                <c:pt idx="44">
                  <c:v>166.86535510795599</c:v>
                </c:pt>
                <c:pt idx="45">
                  <c:v>169.62363397903999</c:v>
                </c:pt>
                <c:pt idx="46">
                  <c:v>168.46382042380799</c:v>
                </c:pt>
                <c:pt idx="47">
                  <c:v>156.86964712315199</c:v>
                </c:pt>
                <c:pt idx="48">
                  <c:v>163.22678430837601</c:v>
                </c:pt>
                <c:pt idx="49">
                  <c:v>158.14840136801399</c:v>
                </c:pt>
                <c:pt idx="50">
                  <c:v>160.981040115805</c:v>
                </c:pt>
                <c:pt idx="51">
                  <c:v>137.29145738146099</c:v>
                </c:pt>
                <c:pt idx="52">
                  <c:v>119.332531547665</c:v>
                </c:pt>
                <c:pt idx="53">
                  <c:v>115.514205308974</c:v>
                </c:pt>
                <c:pt idx="54">
                  <c:v>104.44688951373</c:v>
                </c:pt>
                <c:pt idx="55">
                  <c:v>110.129993140799</c:v>
                </c:pt>
                <c:pt idx="56">
                  <c:v>106.540754034465</c:v>
                </c:pt>
                <c:pt idx="57">
                  <c:v>115.274112454101</c:v>
                </c:pt>
                <c:pt idx="58">
                  <c:v>110.577393660393</c:v>
                </c:pt>
                <c:pt idx="59">
                  <c:v>124.20314988309499</c:v>
                </c:pt>
                <c:pt idx="60">
                  <c:v>111.89008057754801</c:v>
                </c:pt>
                <c:pt idx="61">
                  <c:v>116.965209744768</c:v>
                </c:pt>
                <c:pt idx="62">
                  <c:v>121.51701101227199</c:v>
                </c:pt>
                <c:pt idx="63">
                  <c:v>123.371682831854</c:v>
                </c:pt>
                <c:pt idx="64">
                  <c:v>117.46840213212199</c:v>
                </c:pt>
                <c:pt idx="65">
                  <c:v>124.665947146768</c:v>
                </c:pt>
                <c:pt idx="66">
                  <c:v>128.24225871415999</c:v>
                </c:pt>
                <c:pt idx="67">
                  <c:v>130.499866006833</c:v>
                </c:pt>
                <c:pt idx="68">
                  <c:v>131.70457198024999</c:v>
                </c:pt>
                <c:pt idx="69">
                  <c:v>137.21416326208401</c:v>
                </c:pt>
                <c:pt idx="70">
                  <c:v>137.22151141406599</c:v>
                </c:pt>
                <c:pt idx="71">
                  <c:v>143.753061789523</c:v>
                </c:pt>
                <c:pt idx="72">
                  <c:v>148.07614431431</c:v>
                </c:pt>
                <c:pt idx="73">
                  <c:v>152.448656941412</c:v>
                </c:pt>
                <c:pt idx="74">
                  <c:v>154.44850739120099</c:v>
                </c:pt>
                <c:pt idx="75">
                  <c:v>160.563128982168</c:v>
                </c:pt>
                <c:pt idx="76">
                  <c:v>163.967750886613</c:v>
                </c:pt>
                <c:pt idx="77">
                  <c:v>167.19372209615099</c:v>
                </c:pt>
                <c:pt idx="78">
                  <c:v>171.305890277759</c:v>
                </c:pt>
                <c:pt idx="79">
                  <c:v>171.74835087101201</c:v>
                </c:pt>
                <c:pt idx="80">
                  <c:v>180.23215673658001</c:v>
                </c:pt>
                <c:pt idx="81">
                  <c:v>180.77664569513499</c:v>
                </c:pt>
                <c:pt idx="82">
                  <c:v>187.20166125690699</c:v>
                </c:pt>
                <c:pt idx="83">
                  <c:v>189.04409549432</c:v>
                </c:pt>
                <c:pt idx="84">
                  <c:v>194.212870634539</c:v>
                </c:pt>
                <c:pt idx="85">
                  <c:v>199.276588945627</c:v>
                </c:pt>
                <c:pt idx="86">
                  <c:v>205.920357610178</c:v>
                </c:pt>
                <c:pt idx="87">
                  <c:v>202.754628657637</c:v>
                </c:pt>
                <c:pt idx="88">
                  <c:v>218.605805881675</c:v>
                </c:pt>
                <c:pt idx="89">
                  <c:v>214.72397219323599</c:v>
                </c:pt>
                <c:pt idx="90">
                  <c:v>228.587353080128</c:v>
                </c:pt>
                <c:pt idx="91">
                  <c:v>226.09274146752799</c:v>
                </c:pt>
                <c:pt idx="92">
                  <c:v>239.36105745395</c:v>
                </c:pt>
                <c:pt idx="93">
                  <c:v>238.38787984220301</c:v>
                </c:pt>
                <c:pt idx="94">
                  <c:v>240.01735138586</c:v>
                </c:pt>
                <c:pt idx="95">
                  <c:v>242.80859843252401</c:v>
                </c:pt>
                <c:pt idx="96">
                  <c:v>261.86019420178297</c:v>
                </c:pt>
                <c:pt idx="97">
                  <c:v>239.216384041016</c:v>
                </c:pt>
                <c:pt idx="98">
                  <c:v>264.05132421770497</c:v>
                </c:pt>
                <c:pt idx="99">
                  <c:v>274.25993482782798</c:v>
                </c:pt>
                <c:pt idx="100">
                  <c:v>272.12057087354401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B2-4490-A8DD-BD75BDD29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28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Segment'!$K$6:$K$308</c:f>
              <c:numCache>
                <c:formatCode>[$-409]mmm\-yy;@</c:formatCode>
                <c:ptCount val="30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</c:numCache>
            </c:numRef>
          </c:xVal>
          <c:yVal>
            <c:numRef>
              <c:f>'U.S. VW - By Segment'!$L$6:$L$308</c:f>
              <c:numCache>
                <c:formatCode>0</c:formatCode>
                <c:ptCount val="303"/>
                <c:pt idx="0">
                  <c:v>64.596859132447705</c:v>
                </c:pt>
                <c:pt idx="1">
                  <c:v>63.737729879240902</c:v>
                </c:pt>
                <c:pt idx="2">
                  <c:v>63.557272856076999</c:v>
                </c:pt>
                <c:pt idx="3">
                  <c:v>63.707366187892603</c:v>
                </c:pt>
                <c:pt idx="4">
                  <c:v>63.569769517513301</c:v>
                </c:pt>
                <c:pt idx="5">
                  <c:v>63.6647010927393</c:v>
                </c:pt>
                <c:pt idx="6">
                  <c:v>63.724953537306398</c:v>
                </c:pt>
                <c:pt idx="7">
                  <c:v>63.3393467291991</c:v>
                </c:pt>
                <c:pt idx="8">
                  <c:v>63.024066765356103</c:v>
                </c:pt>
                <c:pt idx="9">
                  <c:v>62.5110730870826</c:v>
                </c:pt>
                <c:pt idx="10">
                  <c:v>64.278795367075901</c:v>
                </c:pt>
                <c:pt idx="11">
                  <c:v>67.090396178448003</c:v>
                </c:pt>
                <c:pt idx="12">
                  <c:v>70.789095334866104</c:v>
                </c:pt>
                <c:pt idx="13">
                  <c:v>72.246173447087799</c:v>
                </c:pt>
                <c:pt idx="14">
                  <c:v>72.309090503679798</c:v>
                </c:pt>
                <c:pt idx="15">
                  <c:v>71.331849861177602</c:v>
                </c:pt>
                <c:pt idx="16">
                  <c:v>71.407726969343003</c:v>
                </c:pt>
                <c:pt idx="17">
                  <c:v>72.294876227562497</c:v>
                </c:pt>
                <c:pt idx="18">
                  <c:v>73.598926415012102</c:v>
                </c:pt>
                <c:pt idx="19">
                  <c:v>73.945700936549997</c:v>
                </c:pt>
                <c:pt idx="20">
                  <c:v>75.010304622580506</c:v>
                </c:pt>
                <c:pt idx="21">
                  <c:v>75.676289726082999</c:v>
                </c:pt>
                <c:pt idx="22">
                  <c:v>79.046591164509294</c:v>
                </c:pt>
                <c:pt idx="23">
                  <c:v>81.275824511391207</c:v>
                </c:pt>
                <c:pt idx="24">
                  <c:v>85.548180640104505</c:v>
                </c:pt>
                <c:pt idx="25">
                  <c:v>84.364316033551205</c:v>
                </c:pt>
                <c:pt idx="26">
                  <c:v>83.195215093127999</c:v>
                </c:pt>
                <c:pt idx="27">
                  <c:v>81.513670374741906</c:v>
                </c:pt>
                <c:pt idx="28">
                  <c:v>83.800432262365206</c:v>
                </c:pt>
                <c:pt idx="29">
                  <c:v>86.492220802738899</c:v>
                </c:pt>
                <c:pt idx="30">
                  <c:v>86.792375314705197</c:v>
                </c:pt>
                <c:pt idx="31">
                  <c:v>86.839340583759807</c:v>
                </c:pt>
                <c:pt idx="32">
                  <c:v>86.651268753784194</c:v>
                </c:pt>
                <c:pt idx="33">
                  <c:v>87.967520661845398</c:v>
                </c:pt>
                <c:pt idx="34">
                  <c:v>88.078457222190195</c:v>
                </c:pt>
                <c:pt idx="35">
                  <c:v>87.835966975902906</c:v>
                </c:pt>
                <c:pt idx="36">
                  <c:v>87.338145816763898</c:v>
                </c:pt>
                <c:pt idx="37">
                  <c:v>86.411640959540804</c:v>
                </c:pt>
                <c:pt idx="38">
                  <c:v>84.942099566278301</c:v>
                </c:pt>
                <c:pt idx="39">
                  <c:v>83.775346559550499</c:v>
                </c:pt>
                <c:pt idx="40">
                  <c:v>83.730436502116305</c:v>
                </c:pt>
                <c:pt idx="41">
                  <c:v>85.228027325366597</c:v>
                </c:pt>
                <c:pt idx="42">
                  <c:v>86.755674605408103</c:v>
                </c:pt>
                <c:pt idx="43">
                  <c:v>88.447704072739199</c:v>
                </c:pt>
                <c:pt idx="44">
                  <c:v>89.127295190092795</c:v>
                </c:pt>
                <c:pt idx="45">
                  <c:v>89.914282160650103</c:v>
                </c:pt>
                <c:pt idx="46">
                  <c:v>90.147164033693997</c:v>
                </c:pt>
                <c:pt idx="47">
                  <c:v>90.354633191750693</c:v>
                </c:pt>
                <c:pt idx="48">
                  <c:v>90.968727477291196</c:v>
                </c:pt>
                <c:pt idx="49">
                  <c:v>88.2110858914739</c:v>
                </c:pt>
                <c:pt idx="50">
                  <c:v>85.976080195288901</c:v>
                </c:pt>
                <c:pt idx="51">
                  <c:v>83.9958135725863</c:v>
                </c:pt>
                <c:pt idx="52">
                  <c:v>87.366062896168302</c:v>
                </c:pt>
                <c:pt idx="53">
                  <c:v>91.578506237285794</c:v>
                </c:pt>
                <c:pt idx="54">
                  <c:v>95.127790971584403</c:v>
                </c:pt>
                <c:pt idx="55">
                  <c:v>96.976351902506394</c:v>
                </c:pt>
                <c:pt idx="56">
                  <c:v>98.462909845618498</c:v>
                </c:pt>
                <c:pt idx="57">
                  <c:v>99.646005510208695</c:v>
                </c:pt>
                <c:pt idx="58">
                  <c:v>100.371159051457</c:v>
                </c:pt>
                <c:pt idx="59">
                  <c:v>100</c:v>
                </c:pt>
                <c:pt idx="60">
                  <c:v>99.879170938954999</c:v>
                </c:pt>
                <c:pt idx="61">
                  <c:v>99.150888059995296</c:v>
                </c:pt>
                <c:pt idx="62">
                  <c:v>98.952143391973905</c:v>
                </c:pt>
                <c:pt idx="63">
                  <c:v>98.574217130384</c:v>
                </c:pt>
                <c:pt idx="64">
                  <c:v>98.699692565653706</c:v>
                </c:pt>
                <c:pt idx="65">
                  <c:v>98.940858571584499</c:v>
                </c:pt>
                <c:pt idx="66">
                  <c:v>99.945551413952799</c:v>
                </c:pt>
                <c:pt idx="67">
                  <c:v>100.13256399799801</c:v>
                </c:pt>
                <c:pt idx="68">
                  <c:v>100.058000160818</c:v>
                </c:pt>
                <c:pt idx="69">
                  <c:v>98.225122335778096</c:v>
                </c:pt>
                <c:pt idx="70">
                  <c:v>96.772347045894307</c:v>
                </c:pt>
                <c:pt idx="71">
                  <c:v>95.228667456149594</c:v>
                </c:pt>
                <c:pt idx="72">
                  <c:v>95.810450602091706</c:v>
                </c:pt>
                <c:pt idx="73">
                  <c:v>96.811621322887504</c:v>
                </c:pt>
                <c:pt idx="74">
                  <c:v>97.827641995582198</c:v>
                </c:pt>
                <c:pt idx="75">
                  <c:v>97.266131567223596</c:v>
                </c:pt>
                <c:pt idx="76">
                  <c:v>96.996069324208705</c:v>
                </c:pt>
                <c:pt idx="77">
                  <c:v>97.108805196054007</c:v>
                </c:pt>
                <c:pt idx="78">
                  <c:v>97.876514460455695</c:v>
                </c:pt>
                <c:pt idx="79">
                  <c:v>98.275683839722404</c:v>
                </c:pt>
                <c:pt idx="80">
                  <c:v>98.643688596598693</c:v>
                </c:pt>
                <c:pt idx="81">
                  <c:v>99.064276518846896</c:v>
                </c:pt>
                <c:pt idx="82">
                  <c:v>100.627309907955</c:v>
                </c:pt>
                <c:pt idx="83">
                  <c:v>102.58227332875801</c:v>
                </c:pt>
                <c:pt idx="84">
                  <c:v>105.290999517912</c:v>
                </c:pt>
                <c:pt idx="85">
                  <c:v>106.20598950847101</c:v>
                </c:pt>
                <c:pt idx="86">
                  <c:v>106.462759518231</c:v>
                </c:pt>
                <c:pt idx="87">
                  <c:v>104.98797172826301</c:v>
                </c:pt>
                <c:pt idx="88">
                  <c:v>105.478504541242</c:v>
                </c:pt>
                <c:pt idx="89">
                  <c:v>105.40422219014999</c:v>
                </c:pt>
                <c:pt idx="90">
                  <c:v>105.887775956691</c:v>
                </c:pt>
                <c:pt idx="91">
                  <c:v>103.658890266459</c:v>
                </c:pt>
                <c:pt idx="92">
                  <c:v>102.457119321834</c:v>
                </c:pt>
                <c:pt idx="93">
                  <c:v>101.925194463851</c:v>
                </c:pt>
                <c:pt idx="94">
                  <c:v>102.45264551525899</c:v>
                </c:pt>
                <c:pt idx="95">
                  <c:v>103.276660913661</c:v>
                </c:pt>
                <c:pt idx="96">
                  <c:v>103.970135800912</c:v>
                </c:pt>
                <c:pt idx="97">
                  <c:v>107.431934637655</c:v>
                </c:pt>
                <c:pt idx="98">
                  <c:v>109.62953438421501</c:v>
                </c:pt>
                <c:pt idx="99">
                  <c:v>112.199734421481</c:v>
                </c:pt>
                <c:pt idx="100">
                  <c:v>112.821955972746</c:v>
                </c:pt>
                <c:pt idx="101">
                  <c:v>115.60840239593099</c:v>
                </c:pt>
                <c:pt idx="102">
                  <c:v>118.59207397144201</c:v>
                </c:pt>
                <c:pt idx="103">
                  <c:v>121.525276176202</c:v>
                </c:pt>
                <c:pt idx="104">
                  <c:v>123.524410904544</c:v>
                </c:pt>
                <c:pt idx="105">
                  <c:v>124.79167587908699</c:v>
                </c:pt>
                <c:pt idx="106">
                  <c:v>124.236707887373</c:v>
                </c:pt>
                <c:pt idx="107">
                  <c:v>123.302352613471</c:v>
                </c:pt>
                <c:pt idx="108">
                  <c:v>122.361528226526</c:v>
                </c:pt>
                <c:pt idx="109">
                  <c:v>125.05602416713801</c:v>
                </c:pt>
                <c:pt idx="110">
                  <c:v>126.703926180811</c:v>
                </c:pt>
                <c:pt idx="111">
                  <c:v>128.339879419704</c:v>
                </c:pt>
                <c:pt idx="112">
                  <c:v>128.07405754556501</c:v>
                </c:pt>
                <c:pt idx="113">
                  <c:v>129.27218428618801</c:v>
                </c:pt>
                <c:pt idx="114">
                  <c:v>131.17128701972501</c:v>
                </c:pt>
                <c:pt idx="115">
                  <c:v>132.912532368271</c:v>
                </c:pt>
                <c:pt idx="116">
                  <c:v>134.75837423063001</c:v>
                </c:pt>
                <c:pt idx="117">
                  <c:v>136.56512194793601</c:v>
                </c:pt>
                <c:pt idx="118">
                  <c:v>138.391508169307</c:v>
                </c:pt>
                <c:pt idx="119">
                  <c:v>139.54678554392501</c:v>
                </c:pt>
                <c:pt idx="120">
                  <c:v>140.48705785952501</c:v>
                </c:pt>
                <c:pt idx="121">
                  <c:v>141.79308532685801</c:v>
                </c:pt>
                <c:pt idx="122">
                  <c:v>143.850648925104</c:v>
                </c:pt>
                <c:pt idx="123">
                  <c:v>145.84067647511199</c:v>
                </c:pt>
                <c:pt idx="124">
                  <c:v>147.556799797368</c:v>
                </c:pt>
                <c:pt idx="125">
                  <c:v>149.66253698810701</c:v>
                </c:pt>
                <c:pt idx="126">
                  <c:v>152.22496059556499</c:v>
                </c:pt>
                <c:pt idx="127">
                  <c:v>154.08216975756</c:v>
                </c:pt>
                <c:pt idx="128">
                  <c:v>154.09010064205199</c:v>
                </c:pt>
                <c:pt idx="129">
                  <c:v>153.817457136907</c:v>
                </c:pt>
                <c:pt idx="130">
                  <c:v>154.368691990277</c:v>
                </c:pt>
                <c:pt idx="131">
                  <c:v>156.92656235569299</c:v>
                </c:pt>
                <c:pt idx="132">
                  <c:v>158.47532074991199</c:v>
                </c:pt>
                <c:pt idx="133">
                  <c:v>160.80370109219399</c:v>
                </c:pt>
                <c:pt idx="134">
                  <c:v>161.54579574676501</c:v>
                </c:pt>
                <c:pt idx="135">
                  <c:v>164.407408615349</c:v>
                </c:pt>
                <c:pt idx="136">
                  <c:v>166.303266520666</c:v>
                </c:pt>
                <c:pt idx="137">
                  <c:v>169.39256792320401</c:v>
                </c:pt>
                <c:pt idx="138">
                  <c:v>171.09234544803999</c:v>
                </c:pt>
                <c:pt idx="139">
                  <c:v>172.50648505715901</c:v>
                </c:pt>
                <c:pt idx="140">
                  <c:v>172.62803433491899</c:v>
                </c:pt>
                <c:pt idx="141">
                  <c:v>172.34998264595799</c:v>
                </c:pt>
                <c:pt idx="142">
                  <c:v>172.185182262816</c:v>
                </c:pt>
                <c:pt idx="143">
                  <c:v>171.08342206657201</c:v>
                </c:pt>
                <c:pt idx="144">
                  <c:v>169.22723482000401</c:v>
                </c:pt>
                <c:pt idx="145">
                  <c:v>163.025574332742</c:v>
                </c:pt>
                <c:pt idx="146">
                  <c:v>157.316461660974</c:v>
                </c:pt>
                <c:pt idx="147">
                  <c:v>152.22103872730901</c:v>
                </c:pt>
                <c:pt idx="148">
                  <c:v>155.367561397803</c:v>
                </c:pt>
                <c:pt idx="149">
                  <c:v>159.93584586400601</c:v>
                </c:pt>
                <c:pt idx="150">
                  <c:v>163.97964230133601</c:v>
                </c:pt>
                <c:pt idx="151">
                  <c:v>160.05044714011601</c:v>
                </c:pt>
                <c:pt idx="152">
                  <c:v>156.16995628312401</c:v>
                </c:pt>
                <c:pt idx="153">
                  <c:v>153.11721588049801</c:v>
                </c:pt>
                <c:pt idx="154">
                  <c:v>152.63236512106701</c:v>
                </c:pt>
                <c:pt idx="155">
                  <c:v>151.344139237386</c:v>
                </c:pt>
                <c:pt idx="156">
                  <c:v>150.83879838274299</c:v>
                </c:pt>
                <c:pt idx="157">
                  <c:v>147.795107488523</c:v>
                </c:pt>
                <c:pt idx="158">
                  <c:v>142.66940283531301</c:v>
                </c:pt>
                <c:pt idx="159">
                  <c:v>135.108520965248</c:v>
                </c:pt>
                <c:pt idx="160">
                  <c:v>124.878113502833</c:v>
                </c:pt>
                <c:pt idx="161">
                  <c:v>116.952353618182</c:v>
                </c:pt>
                <c:pt idx="162">
                  <c:v>110.89838594810099</c:v>
                </c:pt>
                <c:pt idx="163">
                  <c:v>112.427428896167</c:v>
                </c:pt>
                <c:pt idx="164">
                  <c:v>113.90471453033599</c:v>
                </c:pt>
                <c:pt idx="165">
                  <c:v>113.767392765395</c:v>
                </c:pt>
                <c:pt idx="166">
                  <c:v>109.92027249226599</c:v>
                </c:pt>
                <c:pt idx="167">
                  <c:v>106.265463999595</c:v>
                </c:pt>
                <c:pt idx="168">
                  <c:v>105.16408295354699</c:v>
                </c:pt>
                <c:pt idx="169">
                  <c:v>106.517480690949</c:v>
                </c:pt>
                <c:pt idx="170">
                  <c:v>109.503660793769</c:v>
                </c:pt>
                <c:pt idx="171">
                  <c:v>113.69447727595001</c:v>
                </c:pt>
                <c:pt idx="172">
                  <c:v>116.86479934629099</c:v>
                </c:pt>
                <c:pt idx="173">
                  <c:v>117.792528678328</c:v>
                </c:pt>
                <c:pt idx="174">
                  <c:v>116.74728795356199</c:v>
                </c:pt>
                <c:pt idx="175">
                  <c:v>116.36984112716701</c:v>
                </c:pt>
                <c:pt idx="176">
                  <c:v>117.020081286123</c:v>
                </c:pt>
                <c:pt idx="177">
                  <c:v>118.004438079945</c:v>
                </c:pt>
                <c:pt idx="178">
                  <c:v>116.65613811629299</c:v>
                </c:pt>
                <c:pt idx="179">
                  <c:v>116.84506699225101</c:v>
                </c:pt>
                <c:pt idx="180">
                  <c:v>117.62290193571801</c:v>
                </c:pt>
                <c:pt idx="181">
                  <c:v>120.853648378711</c:v>
                </c:pt>
                <c:pt idx="182">
                  <c:v>121.48370664431199</c:v>
                </c:pt>
                <c:pt idx="183">
                  <c:v>121.514466899138</c:v>
                </c:pt>
                <c:pt idx="184">
                  <c:v>120.491199470407</c:v>
                </c:pt>
                <c:pt idx="185">
                  <c:v>120.077759717386</c:v>
                </c:pt>
                <c:pt idx="186">
                  <c:v>118.065296850815</c:v>
                </c:pt>
                <c:pt idx="187">
                  <c:v>117.30292638718301</c:v>
                </c:pt>
                <c:pt idx="188">
                  <c:v>117.805183006739</c:v>
                </c:pt>
                <c:pt idx="189">
                  <c:v>120.529367810918</c:v>
                </c:pt>
                <c:pt idx="190">
                  <c:v>122.62563043809</c:v>
                </c:pt>
                <c:pt idx="191">
                  <c:v>124.815006016496</c:v>
                </c:pt>
                <c:pt idx="192">
                  <c:v>125.84331578347</c:v>
                </c:pt>
                <c:pt idx="193">
                  <c:v>126.675769487143</c:v>
                </c:pt>
                <c:pt idx="194">
                  <c:v>124.985982250508</c:v>
                </c:pt>
                <c:pt idx="195">
                  <c:v>124.383753069647</c:v>
                </c:pt>
                <c:pt idx="196">
                  <c:v>123.58175137808399</c:v>
                </c:pt>
                <c:pt idx="197">
                  <c:v>125.363581032909</c:v>
                </c:pt>
                <c:pt idx="198">
                  <c:v>126.417747302618</c:v>
                </c:pt>
                <c:pt idx="199">
                  <c:v>127.62584735638499</c:v>
                </c:pt>
                <c:pt idx="200">
                  <c:v>127.315234596511</c:v>
                </c:pt>
                <c:pt idx="201">
                  <c:v>127.54711048263999</c:v>
                </c:pt>
                <c:pt idx="202">
                  <c:v>127.950086191312</c:v>
                </c:pt>
                <c:pt idx="203">
                  <c:v>129.335469364033</c:v>
                </c:pt>
                <c:pt idx="204">
                  <c:v>129.87414648256299</c:v>
                </c:pt>
                <c:pt idx="205">
                  <c:v>130.43782298456901</c:v>
                </c:pt>
                <c:pt idx="206">
                  <c:v>131.862552825438</c:v>
                </c:pt>
                <c:pt idx="207">
                  <c:v>133.851607012774</c:v>
                </c:pt>
                <c:pt idx="208">
                  <c:v>137.249558878459</c:v>
                </c:pt>
                <c:pt idx="209">
                  <c:v>139.40475296942199</c:v>
                </c:pt>
                <c:pt idx="210">
                  <c:v>143.09193299184199</c:v>
                </c:pt>
                <c:pt idx="211">
                  <c:v>144.24737437903499</c:v>
                </c:pt>
                <c:pt idx="212">
                  <c:v>146.97648481869001</c:v>
                </c:pt>
                <c:pt idx="213">
                  <c:v>147.07950840631</c:v>
                </c:pt>
                <c:pt idx="214">
                  <c:v>147.87576601325901</c:v>
                </c:pt>
                <c:pt idx="215">
                  <c:v>145.99010667672201</c:v>
                </c:pt>
                <c:pt idx="216">
                  <c:v>145.226663733099</c:v>
                </c:pt>
                <c:pt idx="217">
                  <c:v>144.16883732757199</c:v>
                </c:pt>
                <c:pt idx="218">
                  <c:v>145.248455960977</c:v>
                </c:pt>
                <c:pt idx="219">
                  <c:v>146.81029192262301</c:v>
                </c:pt>
                <c:pt idx="220">
                  <c:v>149.009106128214</c:v>
                </c:pt>
                <c:pt idx="221">
                  <c:v>150.495230681979</c:v>
                </c:pt>
                <c:pt idx="222">
                  <c:v>151.06282456875701</c:v>
                </c:pt>
                <c:pt idx="223">
                  <c:v>152.13213050481599</c:v>
                </c:pt>
                <c:pt idx="224">
                  <c:v>152.88511767425001</c:v>
                </c:pt>
                <c:pt idx="225">
                  <c:v>155.17529623264301</c:v>
                </c:pt>
                <c:pt idx="226">
                  <c:v>156.42050816505599</c:v>
                </c:pt>
                <c:pt idx="227">
                  <c:v>160.35984831551701</c:v>
                </c:pt>
                <c:pt idx="228">
                  <c:v>163.23996917937799</c:v>
                </c:pt>
                <c:pt idx="229">
                  <c:v>168.143547916762</c:v>
                </c:pt>
                <c:pt idx="230">
                  <c:v>167.147084281763</c:v>
                </c:pt>
                <c:pt idx="231">
                  <c:v>168.19256384833099</c:v>
                </c:pt>
                <c:pt idx="232">
                  <c:v>167.60140046899201</c:v>
                </c:pt>
                <c:pt idx="233">
                  <c:v>170.12094689567499</c:v>
                </c:pt>
                <c:pt idx="234">
                  <c:v>169.70300024869599</c:v>
                </c:pt>
                <c:pt idx="235">
                  <c:v>169.41611726019499</c:v>
                </c:pt>
                <c:pt idx="236">
                  <c:v>170.38184134560601</c:v>
                </c:pt>
                <c:pt idx="237">
                  <c:v>170.58367902701801</c:v>
                </c:pt>
                <c:pt idx="238">
                  <c:v>170.927238455875</c:v>
                </c:pt>
                <c:pt idx="239">
                  <c:v>169.06180298320501</c:v>
                </c:pt>
                <c:pt idx="240">
                  <c:v>167.418885834641</c:v>
                </c:pt>
                <c:pt idx="241">
                  <c:v>164.73036907768301</c:v>
                </c:pt>
                <c:pt idx="242">
                  <c:v>163.171121669972</c:v>
                </c:pt>
                <c:pt idx="243">
                  <c:v>163.866070288705</c:v>
                </c:pt>
                <c:pt idx="244">
                  <c:v>167.577802975937</c:v>
                </c:pt>
                <c:pt idx="245">
                  <c:v>171.85093733118899</c:v>
                </c:pt>
                <c:pt idx="246">
                  <c:v>175.29188136491399</c:v>
                </c:pt>
                <c:pt idx="247">
                  <c:v>176.081526438503</c:v>
                </c:pt>
                <c:pt idx="248">
                  <c:v>175.75331705245</c:v>
                </c:pt>
                <c:pt idx="249">
                  <c:v>177.00275917863601</c:v>
                </c:pt>
                <c:pt idx="250">
                  <c:v>178.22134254198201</c:v>
                </c:pt>
                <c:pt idx="251">
                  <c:v>178.978662416205</c:v>
                </c:pt>
                <c:pt idx="252">
                  <c:v>176.78908293448799</c:v>
                </c:pt>
                <c:pt idx="253">
                  <c:v>175.21116645610999</c:v>
                </c:pt>
                <c:pt idx="254">
                  <c:v>177.20750200763399</c:v>
                </c:pt>
                <c:pt idx="255">
                  <c:v>179.99840246180801</c:v>
                </c:pt>
                <c:pt idx="256">
                  <c:v>182.69448079128</c:v>
                </c:pt>
                <c:pt idx="257">
                  <c:v>182.85126357435001</c:v>
                </c:pt>
                <c:pt idx="258">
                  <c:v>182.91976404602599</c:v>
                </c:pt>
                <c:pt idx="259">
                  <c:v>184.89138334994001</c:v>
                </c:pt>
                <c:pt idx="260">
                  <c:v>187.68082072102399</c:v>
                </c:pt>
                <c:pt idx="261">
                  <c:v>192.06924471190001</c:v>
                </c:pt>
                <c:pt idx="262">
                  <c:v>191.96802594992801</c:v>
                </c:pt>
                <c:pt idx="263">
                  <c:v>189.13409236992501</c:v>
                </c:pt>
                <c:pt idx="264">
                  <c:v>184.729316005832</c:v>
                </c:pt>
                <c:pt idx="265">
                  <c:v>186.524172581638</c:v>
                </c:pt>
                <c:pt idx="266">
                  <c:v>192.53020497396901</c:v>
                </c:pt>
                <c:pt idx="267">
                  <c:v>199.64476131400599</c:v>
                </c:pt>
                <c:pt idx="268">
                  <c:v>198.83349520505701</c:v>
                </c:pt>
                <c:pt idx="269">
                  <c:v>194.15789335946801</c:v>
                </c:pt>
                <c:pt idx="270">
                  <c:v>190.30981780965101</c:v>
                </c:pt>
                <c:pt idx="271">
                  <c:v>191.10376320986401</c:v>
                </c:pt>
                <c:pt idx="272">
                  <c:v>193.094851732671</c:v>
                </c:pt>
                <c:pt idx="273">
                  <c:v>192.84649599890199</c:v>
                </c:pt>
                <c:pt idx="274">
                  <c:v>192.30178826432399</c:v>
                </c:pt>
                <c:pt idx="275">
                  <c:v>192.37800198711599</c:v>
                </c:pt>
                <c:pt idx="276">
                  <c:v>195.25732432756701</c:v>
                </c:pt>
                <c:pt idx="277">
                  <c:v>198.43698721054099</c:v>
                </c:pt>
                <c:pt idx="278">
                  <c:v>200.87103267992299</c:v>
                </c:pt>
                <c:pt idx="279">
                  <c:v>203.880617998628</c:v>
                </c:pt>
                <c:pt idx="280">
                  <c:v>207.428918229099</c:v>
                </c:pt>
                <c:pt idx="281">
                  <c:v>212.69455271156599</c:v>
                </c:pt>
                <c:pt idx="282">
                  <c:v>214.588501929763</c:v>
                </c:pt>
                <c:pt idx="283">
                  <c:v>213.67477420647199</c:v>
                </c:pt>
                <c:pt idx="284">
                  <c:v>210.88078575486799</c:v>
                </c:pt>
                <c:pt idx="285">
                  <c:v>208.995667218134</c:v>
                </c:pt>
                <c:pt idx="286">
                  <c:v>208.198462952401</c:v>
                </c:pt>
                <c:pt idx="287">
                  <c:v>207.68766459263</c:v>
                </c:pt>
                <c:pt idx="288">
                  <c:v>207.23655216531901</c:v>
                </c:pt>
                <c:pt idx="289">
                  <c:v>208.94623789811399</c:v>
                </c:pt>
                <c:pt idx="290">
                  <c:v>211.93881959988599</c:v>
                </c:pt>
                <c:pt idx="291">
                  <c:v>213.25847557252999</c:v>
                </c:pt>
                <c:pt idx="292">
                  <c:v>210.57995102296701</c:v>
                </c:pt>
                <c:pt idx="293">
                  <c:v>206.66247955129799</c:v>
                </c:pt>
                <c:pt idx="294">
                  <c:v>206.367584611128</c:v>
                </c:pt>
                <c:pt idx="295">
                  <c:v>207.675596666937</c:v>
                </c:pt>
                <c:pt idx="296">
                  <c:v>210.63868867410801</c:v>
                </c:pt>
                <c:pt idx="297">
                  <c:v>212.41115071036</c:v>
                </c:pt>
                <c:pt idx="298">
                  <c:v>217.57634578704</c:v>
                </c:pt>
                <c:pt idx="299">
                  <c:v>218.41148585649199</c:v>
                </c:pt>
                <c:pt idx="300">
                  <c:v>217.91787439209699</c:v>
                </c:pt>
                <c:pt idx="301">
                  <c:v>216.65564826107999</c:v>
                </c:pt>
                <c:pt idx="302">
                  <c:v>216.387669700592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F8-4883-B64F-F334D891795B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Segment'!$K$6:$K$308</c:f>
              <c:numCache>
                <c:formatCode>[$-409]mmm\-yy;@</c:formatCode>
                <c:ptCount val="30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</c:numCache>
            </c:numRef>
          </c:xVal>
          <c:yVal>
            <c:numRef>
              <c:f>'U.S. VW - By Segment'!$M$6:$M$308</c:f>
              <c:numCache>
                <c:formatCode>0</c:formatCode>
                <c:ptCount val="303"/>
                <c:pt idx="0">
                  <c:v>70.456705528900002</c:v>
                </c:pt>
                <c:pt idx="1">
                  <c:v>68.139512425844302</c:v>
                </c:pt>
                <c:pt idx="2">
                  <c:v>66.574158107867007</c:v>
                </c:pt>
                <c:pt idx="3">
                  <c:v>66.062609048537993</c:v>
                </c:pt>
                <c:pt idx="4">
                  <c:v>64.718053918533997</c:v>
                </c:pt>
                <c:pt idx="5">
                  <c:v>65.594263775005402</c:v>
                </c:pt>
                <c:pt idx="6">
                  <c:v>66.960310094893003</c:v>
                </c:pt>
                <c:pt idx="7">
                  <c:v>68.823254605984403</c:v>
                </c:pt>
                <c:pt idx="8">
                  <c:v>69.037921684198096</c:v>
                </c:pt>
                <c:pt idx="9">
                  <c:v>68.730775709970402</c:v>
                </c:pt>
                <c:pt idx="10">
                  <c:v>67.962032850428102</c:v>
                </c:pt>
                <c:pt idx="11">
                  <c:v>68.383129377463206</c:v>
                </c:pt>
                <c:pt idx="12">
                  <c:v>68.354647945999702</c:v>
                </c:pt>
                <c:pt idx="13">
                  <c:v>69.333281835941804</c:v>
                </c:pt>
                <c:pt idx="14">
                  <c:v>69.063446005577802</c:v>
                </c:pt>
                <c:pt idx="15">
                  <c:v>69.648488486491999</c:v>
                </c:pt>
                <c:pt idx="16">
                  <c:v>70.355270886525304</c:v>
                </c:pt>
                <c:pt idx="17">
                  <c:v>70.963947652396101</c:v>
                </c:pt>
                <c:pt idx="18">
                  <c:v>71.751931923461996</c:v>
                </c:pt>
                <c:pt idx="19">
                  <c:v>72.217318840705005</c:v>
                </c:pt>
                <c:pt idx="20">
                  <c:v>74.462603197522299</c:v>
                </c:pt>
                <c:pt idx="21">
                  <c:v>76.080677925045293</c:v>
                </c:pt>
                <c:pt idx="22">
                  <c:v>76.8798186910944</c:v>
                </c:pt>
                <c:pt idx="23">
                  <c:v>77.625521645868503</c:v>
                </c:pt>
                <c:pt idx="24">
                  <c:v>78.429553169721501</c:v>
                </c:pt>
                <c:pt idx="25">
                  <c:v>80.202569825476502</c:v>
                </c:pt>
                <c:pt idx="26">
                  <c:v>80.375661076151701</c:v>
                </c:pt>
                <c:pt idx="27">
                  <c:v>80.521211545460105</c:v>
                </c:pt>
                <c:pt idx="28">
                  <c:v>79.833895243534499</c:v>
                </c:pt>
                <c:pt idx="29">
                  <c:v>80.363754768474905</c:v>
                </c:pt>
                <c:pt idx="30">
                  <c:v>81.357458430375104</c:v>
                </c:pt>
                <c:pt idx="31">
                  <c:v>82.582633178388406</c:v>
                </c:pt>
                <c:pt idx="32">
                  <c:v>82.261905279657</c:v>
                </c:pt>
                <c:pt idx="33">
                  <c:v>80.308454516511304</c:v>
                </c:pt>
                <c:pt idx="34">
                  <c:v>80.257651388012505</c:v>
                </c:pt>
                <c:pt idx="35">
                  <c:v>80.497739005331098</c:v>
                </c:pt>
                <c:pt idx="36">
                  <c:v>82.375126379789904</c:v>
                </c:pt>
                <c:pt idx="37">
                  <c:v>81.028898444002607</c:v>
                </c:pt>
                <c:pt idx="38">
                  <c:v>81.061969656932803</c:v>
                </c:pt>
                <c:pt idx="39">
                  <c:v>81.179763527279803</c:v>
                </c:pt>
                <c:pt idx="40">
                  <c:v>82.655336962427796</c:v>
                </c:pt>
                <c:pt idx="41">
                  <c:v>83.785437436616604</c:v>
                </c:pt>
                <c:pt idx="42">
                  <c:v>85.285101231400105</c:v>
                </c:pt>
                <c:pt idx="43">
                  <c:v>88.962272230998593</c:v>
                </c:pt>
                <c:pt idx="44">
                  <c:v>92.840232835148399</c:v>
                </c:pt>
                <c:pt idx="45">
                  <c:v>95.241987959144694</c:v>
                </c:pt>
                <c:pt idx="46">
                  <c:v>94.962533100015904</c:v>
                </c:pt>
                <c:pt idx="47">
                  <c:v>93.773457018518201</c:v>
                </c:pt>
                <c:pt idx="48">
                  <c:v>93.680556662131707</c:v>
                </c:pt>
                <c:pt idx="49">
                  <c:v>93.964750072984501</c:v>
                </c:pt>
                <c:pt idx="50">
                  <c:v>95.157515750730099</c:v>
                </c:pt>
                <c:pt idx="51">
                  <c:v>94.902548446235599</c:v>
                </c:pt>
                <c:pt idx="52">
                  <c:v>94.717183682090294</c:v>
                </c:pt>
                <c:pt idx="53">
                  <c:v>93.948468656325602</c:v>
                </c:pt>
                <c:pt idx="54">
                  <c:v>94.9864251960974</c:v>
                </c:pt>
                <c:pt idx="55">
                  <c:v>96.043204439725301</c:v>
                </c:pt>
                <c:pt idx="56">
                  <c:v>97.163176995378606</c:v>
                </c:pt>
                <c:pt idx="57">
                  <c:v>97.969771052832698</c:v>
                </c:pt>
                <c:pt idx="58">
                  <c:v>98.790086854135296</c:v>
                </c:pt>
                <c:pt idx="59">
                  <c:v>100</c:v>
                </c:pt>
                <c:pt idx="60">
                  <c:v>100.602450480653</c:v>
                </c:pt>
                <c:pt idx="61">
                  <c:v>101.45911175411599</c:v>
                </c:pt>
                <c:pt idx="62">
                  <c:v>101.419089944894</c:v>
                </c:pt>
                <c:pt idx="63">
                  <c:v>101.365942006129</c:v>
                </c:pt>
                <c:pt idx="64">
                  <c:v>101.851010617404</c:v>
                </c:pt>
                <c:pt idx="65">
                  <c:v>103.062258891734</c:v>
                </c:pt>
                <c:pt idx="66">
                  <c:v>104.10115511876801</c:v>
                </c:pt>
                <c:pt idx="67">
                  <c:v>104.354992693631</c:v>
                </c:pt>
                <c:pt idx="68">
                  <c:v>104.41876592673199</c:v>
                </c:pt>
                <c:pt idx="69">
                  <c:v>104.50195006248801</c:v>
                </c:pt>
                <c:pt idx="70">
                  <c:v>104.51160578328199</c:v>
                </c:pt>
                <c:pt idx="71">
                  <c:v>104.89122807391099</c:v>
                </c:pt>
                <c:pt idx="72">
                  <c:v>106.193329571096</c:v>
                </c:pt>
                <c:pt idx="73">
                  <c:v>108.285651248072</c:v>
                </c:pt>
                <c:pt idx="74">
                  <c:v>109.51578388076</c:v>
                </c:pt>
                <c:pt idx="75">
                  <c:v>111.17436599878199</c:v>
                </c:pt>
                <c:pt idx="76">
                  <c:v>111.19469491327899</c:v>
                </c:pt>
                <c:pt idx="77">
                  <c:v>112.457455073726</c:v>
                </c:pt>
                <c:pt idx="78">
                  <c:v>111.516750827607</c:v>
                </c:pt>
                <c:pt idx="79">
                  <c:v>111.56754342493301</c:v>
                </c:pt>
                <c:pt idx="80">
                  <c:v>110.347859296596</c:v>
                </c:pt>
                <c:pt idx="81">
                  <c:v>111.163834557421</c:v>
                </c:pt>
                <c:pt idx="82">
                  <c:v>112.70386717615899</c:v>
                </c:pt>
                <c:pt idx="83">
                  <c:v>115.34505822448</c:v>
                </c:pt>
                <c:pt idx="84">
                  <c:v>117.00261335571</c:v>
                </c:pt>
                <c:pt idx="85">
                  <c:v>117.86624847276801</c:v>
                </c:pt>
                <c:pt idx="86">
                  <c:v>118.050459804227</c:v>
                </c:pt>
                <c:pt idx="87">
                  <c:v>118.904080342833</c:v>
                </c:pt>
                <c:pt idx="88">
                  <c:v>119.789023199276</c:v>
                </c:pt>
                <c:pt idx="89">
                  <c:v>121.197775589964</c:v>
                </c:pt>
                <c:pt idx="90">
                  <c:v>121.89615731082699</c:v>
                </c:pt>
                <c:pt idx="91">
                  <c:v>122.291548865658</c:v>
                </c:pt>
                <c:pt idx="92">
                  <c:v>121.480855737258</c:v>
                </c:pt>
                <c:pt idx="93">
                  <c:v>120.875361845784</c:v>
                </c:pt>
                <c:pt idx="94">
                  <c:v>121.237906897725</c:v>
                </c:pt>
                <c:pt idx="95">
                  <c:v>122.955906269778</c:v>
                </c:pt>
                <c:pt idx="96">
                  <c:v>124.00582054645599</c:v>
                </c:pt>
                <c:pt idx="97">
                  <c:v>124.09851798877099</c:v>
                </c:pt>
                <c:pt idx="98">
                  <c:v>124.20335341827101</c:v>
                </c:pt>
                <c:pt idx="99">
                  <c:v>125.573861728881</c:v>
                </c:pt>
                <c:pt idx="100">
                  <c:v>127.698463251901</c:v>
                </c:pt>
                <c:pt idx="101">
                  <c:v>129.50400220858501</c:v>
                </c:pt>
                <c:pt idx="102">
                  <c:v>131.77527765479201</c:v>
                </c:pt>
                <c:pt idx="103">
                  <c:v>134.16304534543099</c:v>
                </c:pt>
                <c:pt idx="104">
                  <c:v>136.580588027256</c:v>
                </c:pt>
                <c:pt idx="105">
                  <c:v>137.04144000757</c:v>
                </c:pt>
                <c:pt idx="106">
                  <c:v>137.88419986690599</c:v>
                </c:pt>
                <c:pt idx="107">
                  <c:v>138.159073770818</c:v>
                </c:pt>
                <c:pt idx="108">
                  <c:v>140.367785901773</c:v>
                </c:pt>
                <c:pt idx="109">
                  <c:v>141.662658470455</c:v>
                </c:pt>
                <c:pt idx="110">
                  <c:v>143.94582917548999</c:v>
                </c:pt>
                <c:pt idx="111">
                  <c:v>145.120577948408</c:v>
                </c:pt>
                <c:pt idx="112">
                  <c:v>146.476121025206</c:v>
                </c:pt>
                <c:pt idx="113">
                  <c:v>148.59523476332001</c:v>
                </c:pt>
                <c:pt idx="114">
                  <c:v>151.618011905998</c:v>
                </c:pt>
                <c:pt idx="115">
                  <c:v>155.33774195919401</c:v>
                </c:pt>
                <c:pt idx="116">
                  <c:v>158.74127369293899</c:v>
                </c:pt>
                <c:pt idx="117">
                  <c:v>163.37789730466201</c:v>
                </c:pt>
                <c:pt idx="118">
                  <c:v>166.861693522466</c:v>
                </c:pt>
                <c:pt idx="119">
                  <c:v>168.67357720467501</c:v>
                </c:pt>
                <c:pt idx="120">
                  <c:v>166.40596525888901</c:v>
                </c:pt>
                <c:pt idx="121">
                  <c:v>165.01667542449701</c:v>
                </c:pt>
                <c:pt idx="122">
                  <c:v>164.15126962461201</c:v>
                </c:pt>
                <c:pt idx="123">
                  <c:v>164.43955690959601</c:v>
                </c:pt>
                <c:pt idx="124">
                  <c:v>164.019987658107</c:v>
                </c:pt>
                <c:pt idx="125">
                  <c:v>162.72852720511801</c:v>
                </c:pt>
                <c:pt idx="126">
                  <c:v>162.16586376735401</c:v>
                </c:pt>
                <c:pt idx="127">
                  <c:v>161.16689013748299</c:v>
                </c:pt>
                <c:pt idx="128">
                  <c:v>160.93431614584799</c:v>
                </c:pt>
                <c:pt idx="129">
                  <c:v>167.46923946688599</c:v>
                </c:pt>
                <c:pt idx="130">
                  <c:v>174.38778651199701</c:v>
                </c:pt>
                <c:pt idx="131">
                  <c:v>182.17889816498101</c:v>
                </c:pt>
                <c:pt idx="132">
                  <c:v>178.18707901173099</c:v>
                </c:pt>
                <c:pt idx="133">
                  <c:v>175.451165308545</c:v>
                </c:pt>
                <c:pt idx="134">
                  <c:v>171.94640438761701</c:v>
                </c:pt>
                <c:pt idx="135">
                  <c:v>171.098580747211</c:v>
                </c:pt>
                <c:pt idx="136">
                  <c:v>170.93662118205299</c:v>
                </c:pt>
                <c:pt idx="137">
                  <c:v>170.054570913405</c:v>
                </c:pt>
                <c:pt idx="138">
                  <c:v>172.09002430931201</c:v>
                </c:pt>
                <c:pt idx="139">
                  <c:v>170.609463536433</c:v>
                </c:pt>
                <c:pt idx="140">
                  <c:v>171.29969002575399</c:v>
                </c:pt>
                <c:pt idx="141">
                  <c:v>168.66332495685899</c:v>
                </c:pt>
                <c:pt idx="142">
                  <c:v>167.81387837411401</c:v>
                </c:pt>
                <c:pt idx="143">
                  <c:v>165.07940023314001</c:v>
                </c:pt>
                <c:pt idx="144">
                  <c:v>163.82723651765099</c:v>
                </c:pt>
                <c:pt idx="145">
                  <c:v>162.65796455560999</c:v>
                </c:pt>
                <c:pt idx="146">
                  <c:v>161.98310137008301</c:v>
                </c:pt>
                <c:pt idx="147">
                  <c:v>160.06564284970401</c:v>
                </c:pt>
                <c:pt idx="148">
                  <c:v>157.92957034082099</c:v>
                </c:pt>
                <c:pt idx="149">
                  <c:v>156.08079332207399</c:v>
                </c:pt>
                <c:pt idx="150">
                  <c:v>156.85185080214299</c:v>
                </c:pt>
                <c:pt idx="151">
                  <c:v>157.67503418496699</c:v>
                </c:pt>
                <c:pt idx="152">
                  <c:v>157.422927644026</c:v>
                </c:pt>
                <c:pt idx="153">
                  <c:v>154.712557952944</c:v>
                </c:pt>
                <c:pt idx="154">
                  <c:v>148.67086753533101</c:v>
                </c:pt>
                <c:pt idx="155">
                  <c:v>142.38480353314199</c:v>
                </c:pt>
                <c:pt idx="156">
                  <c:v>136.985793910197</c:v>
                </c:pt>
                <c:pt idx="157">
                  <c:v>136.570454416275</c:v>
                </c:pt>
                <c:pt idx="158">
                  <c:v>134.557771637408</c:v>
                </c:pt>
                <c:pt idx="159">
                  <c:v>131.96015713760701</c:v>
                </c:pt>
                <c:pt idx="160">
                  <c:v>126.651262722629</c:v>
                </c:pt>
                <c:pt idx="161">
                  <c:v>123.928803849665</c:v>
                </c:pt>
                <c:pt idx="162">
                  <c:v>121.280141623318</c:v>
                </c:pt>
                <c:pt idx="163">
                  <c:v>121.221992713022</c:v>
                </c:pt>
                <c:pt idx="164">
                  <c:v>120.20773686837001</c:v>
                </c:pt>
                <c:pt idx="165">
                  <c:v>120.041937127122</c:v>
                </c:pt>
                <c:pt idx="166">
                  <c:v>117.82158770536201</c:v>
                </c:pt>
                <c:pt idx="167">
                  <c:v>116.793216633192</c:v>
                </c:pt>
                <c:pt idx="168">
                  <c:v>116.38872805062501</c:v>
                </c:pt>
                <c:pt idx="169">
                  <c:v>117.462977866675</c:v>
                </c:pt>
                <c:pt idx="170">
                  <c:v>118.772231332065</c:v>
                </c:pt>
                <c:pt idx="171">
                  <c:v>120.038114895993</c:v>
                </c:pt>
                <c:pt idx="172">
                  <c:v>120.68134924649399</c:v>
                </c:pt>
                <c:pt idx="173">
                  <c:v>121.85392683962699</c:v>
                </c:pt>
                <c:pt idx="174">
                  <c:v>123.282645438906</c:v>
                </c:pt>
                <c:pt idx="175">
                  <c:v>127.79826784611301</c:v>
                </c:pt>
                <c:pt idx="176">
                  <c:v>132.65611719563501</c:v>
                </c:pt>
                <c:pt idx="177">
                  <c:v>137.210565769558</c:v>
                </c:pt>
                <c:pt idx="178">
                  <c:v>138.76789818468299</c:v>
                </c:pt>
                <c:pt idx="179">
                  <c:v>140.11795689958299</c:v>
                </c:pt>
                <c:pt idx="180">
                  <c:v>141.56562718455299</c:v>
                </c:pt>
                <c:pt idx="181">
                  <c:v>140.93098374595499</c:v>
                </c:pt>
                <c:pt idx="182">
                  <c:v>139.08125135398399</c:v>
                </c:pt>
                <c:pt idx="183">
                  <c:v>137.44900395456301</c:v>
                </c:pt>
                <c:pt idx="184">
                  <c:v>138.902760715281</c:v>
                </c:pt>
                <c:pt idx="185">
                  <c:v>140.74803247904799</c:v>
                </c:pt>
                <c:pt idx="186">
                  <c:v>143.20939243901699</c:v>
                </c:pt>
                <c:pt idx="187">
                  <c:v>144.79941845573899</c:v>
                </c:pt>
                <c:pt idx="188">
                  <c:v>148.438542226957</c:v>
                </c:pt>
                <c:pt idx="189">
                  <c:v>150.860011328441</c:v>
                </c:pt>
                <c:pt idx="190">
                  <c:v>153.41534897470399</c:v>
                </c:pt>
                <c:pt idx="191">
                  <c:v>152.43027004811699</c:v>
                </c:pt>
                <c:pt idx="192">
                  <c:v>151.213412932041</c:v>
                </c:pt>
                <c:pt idx="193">
                  <c:v>147.70529205866401</c:v>
                </c:pt>
                <c:pt idx="194">
                  <c:v>146.54370756842101</c:v>
                </c:pt>
                <c:pt idx="195">
                  <c:v>146.210023166388</c:v>
                </c:pt>
                <c:pt idx="196">
                  <c:v>148.16259650271601</c:v>
                </c:pt>
                <c:pt idx="197">
                  <c:v>149.098384212171</c:v>
                </c:pt>
                <c:pt idx="198">
                  <c:v>151.889271040301</c:v>
                </c:pt>
                <c:pt idx="199">
                  <c:v>154.72546032674401</c:v>
                </c:pt>
                <c:pt idx="200">
                  <c:v>159.350156277624</c:v>
                </c:pt>
                <c:pt idx="201">
                  <c:v>162.02348604907701</c:v>
                </c:pt>
                <c:pt idx="202">
                  <c:v>163.971478655455</c:v>
                </c:pt>
                <c:pt idx="203">
                  <c:v>164.291722060144</c:v>
                </c:pt>
                <c:pt idx="204">
                  <c:v>163.64483204430101</c:v>
                </c:pt>
                <c:pt idx="205">
                  <c:v>163.98397032936899</c:v>
                </c:pt>
                <c:pt idx="206">
                  <c:v>163.91007089511501</c:v>
                </c:pt>
                <c:pt idx="207">
                  <c:v>165.50372530080401</c:v>
                </c:pt>
                <c:pt idx="208">
                  <c:v>166.763883060003</c:v>
                </c:pt>
                <c:pt idx="209">
                  <c:v>169.342838899757</c:v>
                </c:pt>
                <c:pt idx="210">
                  <c:v>170.52179971070399</c:v>
                </c:pt>
                <c:pt idx="211">
                  <c:v>171.21497174359999</c:v>
                </c:pt>
                <c:pt idx="212">
                  <c:v>172.48788749308099</c:v>
                </c:pt>
                <c:pt idx="213">
                  <c:v>174.95360725303601</c:v>
                </c:pt>
                <c:pt idx="214">
                  <c:v>177.62100951608801</c:v>
                </c:pt>
                <c:pt idx="215">
                  <c:v>178.00533615744899</c:v>
                </c:pt>
                <c:pt idx="216">
                  <c:v>178.36450403927699</c:v>
                </c:pt>
                <c:pt idx="217">
                  <c:v>178.439285425273</c:v>
                </c:pt>
                <c:pt idx="218">
                  <c:v>179.783201529395</c:v>
                </c:pt>
                <c:pt idx="219">
                  <c:v>179.63716698315301</c:v>
                </c:pt>
                <c:pt idx="220">
                  <c:v>176.634594569314</c:v>
                </c:pt>
                <c:pt idx="221">
                  <c:v>174.10608015373799</c:v>
                </c:pt>
                <c:pt idx="222">
                  <c:v>173.03869088692099</c:v>
                </c:pt>
                <c:pt idx="223">
                  <c:v>178.637936972614</c:v>
                </c:pt>
                <c:pt idx="224">
                  <c:v>183.69998640938999</c:v>
                </c:pt>
                <c:pt idx="225">
                  <c:v>188.57439360592201</c:v>
                </c:pt>
                <c:pt idx="226">
                  <c:v>190.96367998258901</c:v>
                </c:pt>
                <c:pt idx="227">
                  <c:v>193.902051598491</c:v>
                </c:pt>
                <c:pt idx="228">
                  <c:v>196.75928169637899</c:v>
                </c:pt>
                <c:pt idx="229">
                  <c:v>197.277025455375</c:v>
                </c:pt>
                <c:pt idx="230">
                  <c:v>198.13648212477699</c:v>
                </c:pt>
                <c:pt idx="231">
                  <c:v>199.45609815196701</c:v>
                </c:pt>
                <c:pt idx="232">
                  <c:v>202.41314988241999</c:v>
                </c:pt>
                <c:pt idx="233">
                  <c:v>203.80012476731099</c:v>
                </c:pt>
                <c:pt idx="234">
                  <c:v>204.865336534867</c:v>
                </c:pt>
                <c:pt idx="235">
                  <c:v>205.15557386038901</c:v>
                </c:pt>
                <c:pt idx="236">
                  <c:v>206.569605557546</c:v>
                </c:pt>
                <c:pt idx="237">
                  <c:v>206.41407775258699</c:v>
                </c:pt>
                <c:pt idx="238">
                  <c:v>207.727866299981</c:v>
                </c:pt>
                <c:pt idx="239">
                  <c:v>209.06117367907899</c:v>
                </c:pt>
                <c:pt idx="240">
                  <c:v>212.57070883235801</c:v>
                </c:pt>
                <c:pt idx="241">
                  <c:v>214.293954183994</c:v>
                </c:pt>
                <c:pt idx="242">
                  <c:v>216.74375796836</c:v>
                </c:pt>
                <c:pt idx="243">
                  <c:v>218.75069044614099</c:v>
                </c:pt>
                <c:pt idx="244">
                  <c:v>221.465521201455</c:v>
                </c:pt>
                <c:pt idx="245">
                  <c:v>222.730572336752</c:v>
                </c:pt>
                <c:pt idx="246">
                  <c:v>223.74182048575801</c:v>
                </c:pt>
                <c:pt idx="247">
                  <c:v>224.39437070208601</c:v>
                </c:pt>
                <c:pt idx="248">
                  <c:v>225.19963929575999</c:v>
                </c:pt>
                <c:pt idx="249">
                  <c:v>225.80219451908201</c:v>
                </c:pt>
                <c:pt idx="250">
                  <c:v>226.32574004934801</c:v>
                </c:pt>
                <c:pt idx="251">
                  <c:v>227.01080574729599</c:v>
                </c:pt>
                <c:pt idx="252">
                  <c:v>226.440545822882</c:v>
                </c:pt>
                <c:pt idx="253">
                  <c:v>226.827546091339</c:v>
                </c:pt>
                <c:pt idx="254">
                  <c:v>226.86602024425599</c:v>
                </c:pt>
                <c:pt idx="255">
                  <c:v>228.75264486864799</c:v>
                </c:pt>
                <c:pt idx="256">
                  <c:v>231.380967447497</c:v>
                </c:pt>
                <c:pt idx="257">
                  <c:v>235.37012825551199</c:v>
                </c:pt>
                <c:pt idx="258">
                  <c:v>238.43849159256001</c:v>
                </c:pt>
                <c:pt idx="259">
                  <c:v>239.54265804016799</c:v>
                </c:pt>
                <c:pt idx="260">
                  <c:v>240.11645177627699</c:v>
                </c:pt>
                <c:pt idx="261">
                  <c:v>241.69489278655701</c:v>
                </c:pt>
                <c:pt idx="262">
                  <c:v>244.422742104956</c:v>
                </c:pt>
                <c:pt idx="263">
                  <c:v>246.51457090554999</c:v>
                </c:pt>
                <c:pt idx="264">
                  <c:v>248.57477274478401</c:v>
                </c:pt>
                <c:pt idx="265">
                  <c:v>251.555186650422</c:v>
                </c:pt>
                <c:pt idx="266">
                  <c:v>256.78535282669299</c:v>
                </c:pt>
                <c:pt idx="267">
                  <c:v>259.43368418366202</c:v>
                </c:pt>
                <c:pt idx="268">
                  <c:v>258.05897698646902</c:v>
                </c:pt>
                <c:pt idx="269">
                  <c:v>253.775564953631</c:v>
                </c:pt>
                <c:pt idx="270">
                  <c:v>253.99771132528599</c:v>
                </c:pt>
                <c:pt idx="271">
                  <c:v>257.62884223959497</c:v>
                </c:pt>
                <c:pt idx="272">
                  <c:v>262.71520643705099</c:v>
                </c:pt>
                <c:pt idx="273">
                  <c:v>264.40033014235598</c:v>
                </c:pt>
                <c:pt idx="274">
                  <c:v>264.62365552348598</c:v>
                </c:pt>
                <c:pt idx="275">
                  <c:v>264.923758055777</c:v>
                </c:pt>
                <c:pt idx="276">
                  <c:v>265.97899784462601</c:v>
                </c:pt>
                <c:pt idx="277">
                  <c:v>269.70465145119499</c:v>
                </c:pt>
                <c:pt idx="278">
                  <c:v>272.979369741965</c:v>
                </c:pt>
                <c:pt idx="279">
                  <c:v>276.44836766716799</c:v>
                </c:pt>
                <c:pt idx="280">
                  <c:v>276.60769384738001</c:v>
                </c:pt>
                <c:pt idx="281">
                  <c:v>277.00872768917702</c:v>
                </c:pt>
                <c:pt idx="282">
                  <c:v>277.50098239118</c:v>
                </c:pt>
                <c:pt idx="283">
                  <c:v>279.43552688239902</c:v>
                </c:pt>
                <c:pt idx="284">
                  <c:v>281.893350679045</c:v>
                </c:pt>
                <c:pt idx="285">
                  <c:v>284.82294810795003</c:v>
                </c:pt>
                <c:pt idx="286">
                  <c:v>288.08823299822501</c:v>
                </c:pt>
                <c:pt idx="287">
                  <c:v>290.57646969356898</c:v>
                </c:pt>
                <c:pt idx="288">
                  <c:v>290.958670839673</c:v>
                </c:pt>
                <c:pt idx="289">
                  <c:v>291.81772664510697</c:v>
                </c:pt>
                <c:pt idx="290">
                  <c:v>292.458322529886</c:v>
                </c:pt>
                <c:pt idx="291">
                  <c:v>298.00188819139203</c:v>
                </c:pt>
                <c:pt idx="292">
                  <c:v>296.29978149851797</c:v>
                </c:pt>
                <c:pt idx="293">
                  <c:v>296.37700392369402</c:v>
                </c:pt>
                <c:pt idx="294">
                  <c:v>296.48339625488097</c:v>
                </c:pt>
                <c:pt idx="295">
                  <c:v>305.122719831403</c:v>
                </c:pt>
                <c:pt idx="296">
                  <c:v>312.03672058654502</c:v>
                </c:pt>
                <c:pt idx="297">
                  <c:v>314.78158008233999</c:v>
                </c:pt>
                <c:pt idx="298">
                  <c:v>313.79429867692699</c:v>
                </c:pt>
                <c:pt idx="299">
                  <c:v>313.34803335579898</c:v>
                </c:pt>
                <c:pt idx="300">
                  <c:v>313.356444717172</c:v>
                </c:pt>
                <c:pt idx="301">
                  <c:v>312.95161086933899</c:v>
                </c:pt>
                <c:pt idx="302">
                  <c:v>317.15886469271499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F8-4883-B64F-F334D8917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28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PropertyType!$Q$7:$Q$107</c:f>
              <c:numCache>
                <c:formatCode>0</c:formatCode>
                <c:ptCount val="101"/>
                <c:pt idx="0">
                  <c:v>58.117365999700098</c:v>
                </c:pt>
                <c:pt idx="1">
                  <c:v>61.938430497962401</c:v>
                </c:pt>
                <c:pt idx="2">
                  <c:v>65.711658757937002</c:v>
                </c:pt>
                <c:pt idx="3">
                  <c:v>65.489401168491099</c:v>
                </c:pt>
                <c:pt idx="4">
                  <c:v>65.856533398110301</c:v>
                </c:pt>
                <c:pt idx="5">
                  <c:v>69.484704388816795</c:v>
                </c:pt>
                <c:pt idx="6">
                  <c:v>74.592494660720604</c:v>
                </c:pt>
                <c:pt idx="7">
                  <c:v>77.477536308506401</c:v>
                </c:pt>
                <c:pt idx="8">
                  <c:v>77.987290377564094</c:v>
                </c:pt>
                <c:pt idx="9">
                  <c:v>78.296683331167202</c:v>
                </c:pt>
                <c:pt idx="10">
                  <c:v>79.845927041127794</c:v>
                </c:pt>
                <c:pt idx="11">
                  <c:v>82.423030793345404</c:v>
                </c:pt>
                <c:pt idx="12">
                  <c:v>85.496502492408496</c:v>
                </c:pt>
                <c:pt idx="13">
                  <c:v>89.362573231276798</c:v>
                </c:pt>
                <c:pt idx="14">
                  <c:v>90.507633159517596</c:v>
                </c:pt>
                <c:pt idx="15">
                  <c:v>90.160634402964703</c:v>
                </c:pt>
                <c:pt idx="16">
                  <c:v>92.887837852032305</c:v>
                </c:pt>
                <c:pt idx="17">
                  <c:v>98.1936266269215</c:v>
                </c:pt>
                <c:pt idx="18">
                  <c:v>100.871657373931</c:v>
                </c:pt>
                <c:pt idx="19">
                  <c:v>100</c:v>
                </c:pt>
                <c:pt idx="20">
                  <c:v>100.162714328712</c:v>
                </c:pt>
                <c:pt idx="21">
                  <c:v>101.87174604629</c:v>
                </c:pt>
                <c:pt idx="22">
                  <c:v>102.62626195464</c:v>
                </c:pt>
                <c:pt idx="23">
                  <c:v>102.24250868225801</c:v>
                </c:pt>
                <c:pt idx="24">
                  <c:v>103.129107586277</c:v>
                </c:pt>
                <c:pt idx="25">
                  <c:v>105.858369997994</c:v>
                </c:pt>
                <c:pt idx="26">
                  <c:v>108.526571559232</c:v>
                </c:pt>
                <c:pt idx="27">
                  <c:v>110.074400423405</c:v>
                </c:pt>
                <c:pt idx="28">
                  <c:v>112.628617494194</c:v>
                </c:pt>
                <c:pt idx="29">
                  <c:v>115.96062181812999</c:v>
                </c:pt>
                <c:pt idx="30">
                  <c:v>118.10898859111001</c:v>
                </c:pt>
                <c:pt idx="31">
                  <c:v>120.43452517078499</c:v>
                </c:pt>
                <c:pt idx="32">
                  <c:v>124.767377988465</c:v>
                </c:pt>
                <c:pt idx="33">
                  <c:v>129.299532214907</c:v>
                </c:pt>
                <c:pt idx="34">
                  <c:v>133.57203231174501</c:v>
                </c:pt>
                <c:pt idx="35">
                  <c:v>138.37011101236001</c:v>
                </c:pt>
                <c:pt idx="36">
                  <c:v>144.342325093912</c:v>
                </c:pt>
                <c:pt idx="37">
                  <c:v>151.238108072259</c:v>
                </c:pt>
                <c:pt idx="38">
                  <c:v>155.710042409767</c:v>
                </c:pt>
                <c:pt idx="39">
                  <c:v>158.10214973541301</c:v>
                </c:pt>
                <c:pt idx="40">
                  <c:v>161.199181759201</c:v>
                </c:pt>
                <c:pt idx="41">
                  <c:v>164.531333107161</c:v>
                </c:pt>
                <c:pt idx="42">
                  <c:v>164.848077585135</c:v>
                </c:pt>
                <c:pt idx="43">
                  <c:v>164.276329644127</c:v>
                </c:pt>
                <c:pt idx="44">
                  <c:v>168.44816670601199</c:v>
                </c:pt>
                <c:pt idx="45">
                  <c:v>174.815641222236</c:v>
                </c:pt>
                <c:pt idx="46">
                  <c:v>171.679363892429</c:v>
                </c:pt>
                <c:pt idx="47">
                  <c:v>164.68217252617899</c:v>
                </c:pt>
                <c:pt idx="48">
                  <c:v>163.856638796482</c:v>
                </c:pt>
                <c:pt idx="49">
                  <c:v>163.59572127345001</c:v>
                </c:pt>
                <c:pt idx="50">
                  <c:v>153.91875035846101</c:v>
                </c:pt>
                <c:pt idx="51">
                  <c:v>141.71838782802399</c:v>
                </c:pt>
                <c:pt idx="52">
                  <c:v>131.912107165376</c:v>
                </c:pt>
                <c:pt idx="53">
                  <c:v>122.44244844227801</c:v>
                </c:pt>
                <c:pt idx="54">
                  <c:v>120.614302980953</c:v>
                </c:pt>
                <c:pt idx="55">
                  <c:v>121.895877548771</c:v>
                </c:pt>
                <c:pt idx="56">
                  <c:v>117.82087650451599</c:v>
                </c:pt>
                <c:pt idx="57">
                  <c:v>112.277943998014</c:v>
                </c:pt>
                <c:pt idx="58">
                  <c:v>110.21952850605101</c:v>
                </c:pt>
                <c:pt idx="59">
                  <c:v>108.831450118528</c:v>
                </c:pt>
                <c:pt idx="60">
                  <c:v>106.75262881526</c:v>
                </c:pt>
                <c:pt idx="61">
                  <c:v>107.65440180601</c:v>
                </c:pt>
                <c:pt idx="62">
                  <c:v>109.314926583549</c:v>
                </c:pt>
                <c:pt idx="63">
                  <c:v>108.53689129500199</c:v>
                </c:pt>
                <c:pt idx="64">
                  <c:v>107.478727723209</c:v>
                </c:pt>
                <c:pt idx="65">
                  <c:v>107.771438311038</c:v>
                </c:pt>
                <c:pt idx="66">
                  <c:v>110.091556939746</c:v>
                </c:pt>
                <c:pt idx="67">
                  <c:v>112.725169181591</c:v>
                </c:pt>
                <c:pt idx="68">
                  <c:v>114.787256338129</c:v>
                </c:pt>
                <c:pt idx="69">
                  <c:v>116.934857505812</c:v>
                </c:pt>
                <c:pt idx="70">
                  <c:v>119.45638310595101</c:v>
                </c:pt>
                <c:pt idx="71">
                  <c:v>122.01439646162299</c:v>
                </c:pt>
                <c:pt idx="72">
                  <c:v>125.79803044934199</c:v>
                </c:pt>
                <c:pt idx="73">
                  <c:v>131.43608075163499</c:v>
                </c:pt>
                <c:pt idx="74">
                  <c:v>133.264781830142</c:v>
                </c:pt>
                <c:pt idx="75">
                  <c:v>133.32421410091999</c:v>
                </c:pt>
                <c:pt idx="76">
                  <c:v>138.267453603718</c:v>
                </c:pt>
                <c:pt idx="77">
                  <c:v>144.772479731739</c:v>
                </c:pt>
                <c:pt idx="78">
                  <c:v>144.64280501360199</c:v>
                </c:pt>
                <c:pt idx="79">
                  <c:v>142.30520783689701</c:v>
                </c:pt>
                <c:pt idx="80">
                  <c:v>145.107199465024</c:v>
                </c:pt>
                <c:pt idx="81">
                  <c:v>150.24007904304401</c:v>
                </c:pt>
                <c:pt idx="82">
                  <c:v>154.74222647079301</c:v>
                </c:pt>
                <c:pt idx="83">
                  <c:v>158.14992273963</c:v>
                </c:pt>
                <c:pt idx="84">
                  <c:v>164.719219405291</c:v>
                </c:pt>
                <c:pt idx="85">
                  <c:v>172.46544693532601</c:v>
                </c:pt>
                <c:pt idx="86">
                  <c:v>171.02611468656499</c:v>
                </c:pt>
                <c:pt idx="87">
                  <c:v>168.383562218375</c:v>
                </c:pt>
                <c:pt idx="88">
                  <c:v>174.935130143897</c:v>
                </c:pt>
                <c:pt idx="89">
                  <c:v>184.29118923768399</c:v>
                </c:pt>
                <c:pt idx="90">
                  <c:v>186.988645255281</c:v>
                </c:pt>
                <c:pt idx="91">
                  <c:v>185.512973696616</c:v>
                </c:pt>
                <c:pt idx="92">
                  <c:v>186.75732777312399</c:v>
                </c:pt>
                <c:pt idx="93">
                  <c:v>190.86456431391599</c:v>
                </c:pt>
                <c:pt idx="94">
                  <c:v>195.02971833313899</c:v>
                </c:pt>
                <c:pt idx="95">
                  <c:v>196.756290979075</c:v>
                </c:pt>
                <c:pt idx="96">
                  <c:v>197.242798003963</c:v>
                </c:pt>
                <c:pt idx="97">
                  <c:v>197.34100488827801</c:v>
                </c:pt>
                <c:pt idx="98">
                  <c:v>201.615963886614</c:v>
                </c:pt>
                <c:pt idx="99">
                  <c:v>206.1277932605</c:v>
                </c:pt>
                <c:pt idx="100">
                  <c:v>204.60385571901199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71-4F06-913D-084C4AAE63D8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PropertyType!$R$7:$R$107</c:f>
              <c:numCache>
                <c:formatCode>0</c:formatCode>
                <c:ptCount val="101"/>
                <c:pt idx="0">
                  <c:v>67.963905461195097</c:v>
                </c:pt>
                <c:pt idx="1">
                  <c:v>70.133019383603099</c:v>
                </c:pt>
                <c:pt idx="2">
                  <c:v>71.534747081499702</c:v>
                </c:pt>
                <c:pt idx="3">
                  <c:v>70.337832237174993</c:v>
                </c:pt>
                <c:pt idx="4">
                  <c:v>70.457807738848899</c:v>
                </c:pt>
                <c:pt idx="5">
                  <c:v>73.729311810681693</c:v>
                </c:pt>
                <c:pt idx="6">
                  <c:v>78.090672095276005</c:v>
                </c:pt>
                <c:pt idx="7">
                  <c:v>79.784919700612406</c:v>
                </c:pt>
                <c:pt idx="8">
                  <c:v>79.277220165616001</c:v>
                </c:pt>
                <c:pt idx="9">
                  <c:v>79.158911979847602</c:v>
                </c:pt>
                <c:pt idx="10">
                  <c:v>81.306850560921205</c:v>
                </c:pt>
                <c:pt idx="11">
                  <c:v>84.607709881230605</c:v>
                </c:pt>
                <c:pt idx="12">
                  <c:v>87.124849297897001</c:v>
                </c:pt>
                <c:pt idx="13">
                  <c:v>87.368526230081002</c:v>
                </c:pt>
                <c:pt idx="14">
                  <c:v>87.507951607806405</c:v>
                </c:pt>
                <c:pt idx="15">
                  <c:v>90.5855906866271</c:v>
                </c:pt>
                <c:pt idx="16">
                  <c:v>94.773061907989998</c:v>
                </c:pt>
                <c:pt idx="17">
                  <c:v>98.329956734222307</c:v>
                </c:pt>
                <c:pt idx="18">
                  <c:v>99.697654151971193</c:v>
                </c:pt>
                <c:pt idx="19">
                  <c:v>100</c:v>
                </c:pt>
                <c:pt idx="20">
                  <c:v>101.449215862372</c:v>
                </c:pt>
                <c:pt idx="21">
                  <c:v>102.691191840153</c:v>
                </c:pt>
                <c:pt idx="22">
                  <c:v>102.626647105636</c:v>
                </c:pt>
                <c:pt idx="23">
                  <c:v>102.788056065646</c:v>
                </c:pt>
                <c:pt idx="24">
                  <c:v>103.91351716771899</c:v>
                </c:pt>
                <c:pt idx="25">
                  <c:v>106.766429873736</c:v>
                </c:pt>
                <c:pt idx="26">
                  <c:v>110.60095948287299</c:v>
                </c:pt>
                <c:pt idx="27">
                  <c:v>112.18921547166001</c:v>
                </c:pt>
                <c:pt idx="28">
                  <c:v>112.275901339998</c:v>
                </c:pt>
                <c:pt idx="29">
                  <c:v>113.408254231092</c:v>
                </c:pt>
                <c:pt idx="30">
                  <c:v>116.617955012952</c:v>
                </c:pt>
                <c:pt idx="31">
                  <c:v>120.968017720536</c:v>
                </c:pt>
                <c:pt idx="32">
                  <c:v>127.207858201383</c:v>
                </c:pt>
                <c:pt idx="33">
                  <c:v>133.80260772061001</c:v>
                </c:pt>
                <c:pt idx="34">
                  <c:v>134.827155597661</c:v>
                </c:pt>
                <c:pt idx="35">
                  <c:v>135.86570215532399</c:v>
                </c:pt>
                <c:pt idx="36">
                  <c:v>143.845673410925</c:v>
                </c:pt>
                <c:pt idx="37">
                  <c:v>153.01763224582101</c:v>
                </c:pt>
                <c:pt idx="38">
                  <c:v>156.20333209683301</c:v>
                </c:pt>
                <c:pt idx="39">
                  <c:v>158.19049115439699</c:v>
                </c:pt>
                <c:pt idx="40">
                  <c:v>163.63231196829199</c:v>
                </c:pt>
                <c:pt idx="41">
                  <c:v>169.00187299799899</c:v>
                </c:pt>
                <c:pt idx="42">
                  <c:v>171.59382689068701</c:v>
                </c:pt>
                <c:pt idx="43">
                  <c:v>172.903522731066</c:v>
                </c:pt>
                <c:pt idx="44">
                  <c:v>175.28884000544599</c:v>
                </c:pt>
                <c:pt idx="45">
                  <c:v>178.66095951979801</c:v>
                </c:pt>
                <c:pt idx="46">
                  <c:v>179.84470616053699</c:v>
                </c:pt>
                <c:pt idx="47">
                  <c:v>177.30678958290099</c:v>
                </c:pt>
                <c:pt idx="48">
                  <c:v>173.80955794805701</c:v>
                </c:pt>
                <c:pt idx="49">
                  <c:v>171.69380152436199</c:v>
                </c:pt>
                <c:pt idx="50">
                  <c:v>165.21857240247201</c:v>
                </c:pt>
                <c:pt idx="51">
                  <c:v>154.36942849737801</c:v>
                </c:pt>
                <c:pt idx="52">
                  <c:v>143.00716162775299</c:v>
                </c:pt>
                <c:pt idx="53">
                  <c:v>136.13917689252</c:v>
                </c:pt>
                <c:pt idx="54">
                  <c:v>134.187622175032</c:v>
                </c:pt>
                <c:pt idx="55">
                  <c:v>130.809290854718</c:v>
                </c:pt>
                <c:pt idx="56">
                  <c:v>128.24861888241401</c:v>
                </c:pt>
                <c:pt idx="57">
                  <c:v>129.504262850039</c:v>
                </c:pt>
                <c:pt idx="58">
                  <c:v>126.180610723871</c:v>
                </c:pt>
                <c:pt idx="59">
                  <c:v>119.208135933276</c:v>
                </c:pt>
                <c:pt idx="60">
                  <c:v>118.484909231749</c:v>
                </c:pt>
                <c:pt idx="61">
                  <c:v>123.28941755803601</c:v>
                </c:pt>
                <c:pt idx="62">
                  <c:v>123.787653152011</c:v>
                </c:pt>
                <c:pt idx="63">
                  <c:v>119.788858029274</c:v>
                </c:pt>
                <c:pt idx="64">
                  <c:v>118.67972858029999</c:v>
                </c:pt>
                <c:pt idx="65">
                  <c:v>120.437357048392</c:v>
                </c:pt>
                <c:pt idx="66">
                  <c:v>124.42074169764101</c:v>
                </c:pt>
                <c:pt idx="67">
                  <c:v>126.098175565567</c:v>
                </c:pt>
                <c:pt idx="68">
                  <c:v>125.921550494624</c:v>
                </c:pt>
                <c:pt idx="69">
                  <c:v>128.71554721334101</c:v>
                </c:pt>
                <c:pt idx="70">
                  <c:v>133.40185902773001</c:v>
                </c:pt>
                <c:pt idx="71">
                  <c:v>136.624414839731</c:v>
                </c:pt>
                <c:pt idx="72">
                  <c:v>141.24195635828301</c:v>
                </c:pt>
                <c:pt idx="73">
                  <c:v>148.22038956664201</c:v>
                </c:pt>
                <c:pt idx="74">
                  <c:v>151.47374869353399</c:v>
                </c:pt>
                <c:pt idx="75">
                  <c:v>152.04233239349099</c:v>
                </c:pt>
                <c:pt idx="76">
                  <c:v>155.882309375153</c:v>
                </c:pt>
                <c:pt idx="77">
                  <c:v>163.16555000096599</c:v>
                </c:pt>
                <c:pt idx="78">
                  <c:v>166.172987111705</c:v>
                </c:pt>
                <c:pt idx="79">
                  <c:v>165.604937336657</c:v>
                </c:pt>
                <c:pt idx="80">
                  <c:v>171.40419083525799</c:v>
                </c:pt>
                <c:pt idx="81">
                  <c:v>181.709927592056</c:v>
                </c:pt>
                <c:pt idx="82">
                  <c:v>183.769707257368</c:v>
                </c:pt>
                <c:pt idx="83">
                  <c:v>182.06567453953201</c:v>
                </c:pt>
                <c:pt idx="84">
                  <c:v>193.052847272902</c:v>
                </c:pt>
                <c:pt idx="85">
                  <c:v>212.343996857165</c:v>
                </c:pt>
                <c:pt idx="86">
                  <c:v>216.74973451379</c:v>
                </c:pt>
                <c:pt idx="87">
                  <c:v>211.68354248455699</c:v>
                </c:pt>
                <c:pt idx="88">
                  <c:v>215.72860744206099</c:v>
                </c:pt>
                <c:pt idx="89">
                  <c:v>223.18100407460599</c:v>
                </c:pt>
                <c:pt idx="90">
                  <c:v>228.175266666185</c:v>
                </c:pt>
                <c:pt idx="91">
                  <c:v>232.12536685357301</c:v>
                </c:pt>
                <c:pt idx="92">
                  <c:v>237.98744173597601</c:v>
                </c:pt>
                <c:pt idx="93">
                  <c:v>243.76268742168699</c:v>
                </c:pt>
                <c:pt idx="94">
                  <c:v>247.23783028016999</c:v>
                </c:pt>
                <c:pt idx="95">
                  <c:v>249.96075870491799</c:v>
                </c:pt>
                <c:pt idx="96">
                  <c:v>253.88723258824999</c:v>
                </c:pt>
                <c:pt idx="97">
                  <c:v>258.76611026812299</c:v>
                </c:pt>
                <c:pt idx="98">
                  <c:v>264.85972329244402</c:v>
                </c:pt>
                <c:pt idx="99">
                  <c:v>269.36452399604502</c:v>
                </c:pt>
                <c:pt idx="100">
                  <c:v>274.43674074579297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71-4F06-913D-084C4AAE63D8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PropertyType!$S$7:$S$107</c:f>
              <c:numCache>
                <c:formatCode>0</c:formatCode>
                <c:ptCount val="101"/>
                <c:pt idx="0">
                  <c:v>68.9192300601905</c:v>
                </c:pt>
                <c:pt idx="1">
                  <c:v>67.266510038612907</c:v>
                </c:pt>
                <c:pt idx="2">
                  <c:v>69.369597191554007</c:v>
                </c:pt>
                <c:pt idx="3">
                  <c:v>74.361803790655699</c:v>
                </c:pt>
                <c:pt idx="4">
                  <c:v>76.197097377319494</c:v>
                </c:pt>
                <c:pt idx="5">
                  <c:v>76.573264883150003</c:v>
                </c:pt>
                <c:pt idx="6">
                  <c:v>79.090767220559201</c:v>
                </c:pt>
                <c:pt idx="7">
                  <c:v>82.198808712648201</c:v>
                </c:pt>
                <c:pt idx="8">
                  <c:v>83.693504641960402</c:v>
                </c:pt>
                <c:pt idx="9">
                  <c:v>85.038638703010307</c:v>
                </c:pt>
                <c:pt idx="10">
                  <c:v>85.329163016122095</c:v>
                </c:pt>
                <c:pt idx="11">
                  <c:v>85.541041643393697</c:v>
                </c:pt>
                <c:pt idx="12">
                  <c:v>87.749955778830198</c:v>
                </c:pt>
                <c:pt idx="13">
                  <c:v>91.558844628597896</c:v>
                </c:pt>
                <c:pt idx="14">
                  <c:v>94.279468020765606</c:v>
                </c:pt>
                <c:pt idx="15">
                  <c:v>94.912661177592298</c:v>
                </c:pt>
                <c:pt idx="16">
                  <c:v>96.102988237960702</c:v>
                </c:pt>
                <c:pt idx="17">
                  <c:v>98.545133935017304</c:v>
                </c:pt>
                <c:pt idx="18">
                  <c:v>99.670904863044598</c:v>
                </c:pt>
                <c:pt idx="19">
                  <c:v>100</c:v>
                </c:pt>
                <c:pt idx="20">
                  <c:v>102.173578747261</c:v>
                </c:pt>
                <c:pt idx="21">
                  <c:v>105.64019771584501</c:v>
                </c:pt>
                <c:pt idx="22">
                  <c:v>107.896222681453</c:v>
                </c:pt>
                <c:pt idx="23">
                  <c:v>108.814759319887</c:v>
                </c:pt>
                <c:pt idx="24">
                  <c:v>110.338765637436</c:v>
                </c:pt>
                <c:pt idx="25">
                  <c:v>113.014852181104</c:v>
                </c:pt>
                <c:pt idx="26">
                  <c:v>116.928862333163</c:v>
                </c:pt>
                <c:pt idx="27">
                  <c:v>120.768113932323</c:v>
                </c:pt>
                <c:pt idx="28">
                  <c:v>125.002611092105</c:v>
                </c:pt>
                <c:pt idx="29">
                  <c:v>129.41557349573799</c:v>
                </c:pt>
                <c:pt idx="30">
                  <c:v>132.967116380318</c:v>
                </c:pt>
                <c:pt idx="31">
                  <c:v>137.72493802839</c:v>
                </c:pt>
                <c:pt idx="32">
                  <c:v>145.253123523147</c:v>
                </c:pt>
                <c:pt idx="33">
                  <c:v>152.638384508847</c:v>
                </c:pt>
                <c:pt idx="34">
                  <c:v>155.93752510079301</c:v>
                </c:pt>
                <c:pt idx="35">
                  <c:v>159.56322687476799</c:v>
                </c:pt>
                <c:pt idx="36">
                  <c:v>170.01143421236401</c:v>
                </c:pt>
                <c:pt idx="37">
                  <c:v>181.96940797432401</c:v>
                </c:pt>
                <c:pt idx="38">
                  <c:v>182.664094009233</c:v>
                </c:pt>
                <c:pt idx="39">
                  <c:v>181.09649220371901</c:v>
                </c:pt>
                <c:pt idx="40">
                  <c:v>188.45874772191999</c:v>
                </c:pt>
                <c:pt idx="41">
                  <c:v>194.85679104040099</c:v>
                </c:pt>
                <c:pt idx="42">
                  <c:v>190.800946910162</c:v>
                </c:pt>
                <c:pt idx="43">
                  <c:v>188.03236163951101</c:v>
                </c:pt>
                <c:pt idx="44">
                  <c:v>194.69848677208799</c:v>
                </c:pt>
                <c:pt idx="45">
                  <c:v>200.000704685377</c:v>
                </c:pt>
                <c:pt idx="46">
                  <c:v>195.01465678899601</c:v>
                </c:pt>
                <c:pt idx="47">
                  <c:v>187.66405213975199</c:v>
                </c:pt>
                <c:pt idx="48">
                  <c:v>184.62866393966399</c:v>
                </c:pt>
                <c:pt idx="49">
                  <c:v>181.56046428708299</c:v>
                </c:pt>
                <c:pt idx="50">
                  <c:v>170.25357754946799</c:v>
                </c:pt>
                <c:pt idx="51">
                  <c:v>158.277986213453</c:v>
                </c:pt>
                <c:pt idx="52">
                  <c:v>152.95820909245899</c:v>
                </c:pt>
                <c:pt idx="53">
                  <c:v>150.005028354301</c:v>
                </c:pt>
                <c:pt idx="54">
                  <c:v>146.651288566592</c:v>
                </c:pt>
                <c:pt idx="55">
                  <c:v>142.400991999442</c:v>
                </c:pt>
                <c:pt idx="56">
                  <c:v>137.916287182823</c:v>
                </c:pt>
                <c:pt idx="57">
                  <c:v>132.904905437705</c:v>
                </c:pt>
                <c:pt idx="58">
                  <c:v>132.62361717404099</c:v>
                </c:pt>
                <c:pt idx="59">
                  <c:v>134.04294843511701</c:v>
                </c:pt>
                <c:pt idx="60">
                  <c:v>132.076418076359</c:v>
                </c:pt>
                <c:pt idx="61">
                  <c:v>130.24650741833699</c:v>
                </c:pt>
                <c:pt idx="62">
                  <c:v>130.935379029149</c:v>
                </c:pt>
                <c:pt idx="63">
                  <c:v>131.73193361818599</c:v>
                </c:pt>
                <c:pt idx="64">
                  <c:v>131.78296878242199</c:v>
                </c:pt>
                <c:pt idx="65">
                  <c:v>133.58289037639599</c:v>
                </c:pt>
                <c:pt idx="66">
                  <c:v>136.68490859874501</c:v>
                </c:pt>
                <c:pt idx="67">
                  <c:v>138.491069922576</c:v>
                </c:pt>
                <c:pt idx="68">
                  <c:v>141.701385947169</c:v>
                </c:pt>
                <c:pt idx="69">
                  <c:v>149.20710154078</c:v>
                </c:pt>
                <c:pt idx="70">
                  <c:v>152.17754591804299</c:v>
                </c:pt>
                <c:pt idx="71">
                  <c:v>150.33128339797301</c:v>
                </c:pt>
                <c:pt idx="72">
                  <c:v>152.97577643300099</c:v>
                </c:pt>
                <c:pt idx="73">
                  <c:v>159.78624329155801</c:v>
                </c:pt>
                <c:pt idx="74">
                  <c:v>164.846860953695</c:v>
                </c:pt>
                <c:pt idx="75">
                  <c:v>166.63868328022599</c:v>
                </c:pt>
                <c:pt idx="76">
                  <c:v>169.49162206694399</c:v>
                </c:pt>
                <c:pt idx="77">
                  <c:v>173.19851078936699</c:v>
                </c:pt>
                <c:pt idx="78">
                  <c:v>174.993432988352</c:v>
                </c:pt>
                <c:pt idx="79">
                  <c:v>176.175763118014</c:v>
                </c:pt>
                <c:pt idx="80">
                  <c:v>179.26346386753701</c:v>
                </c:pt>
                <c:pt idx="81">
                  <c:v>183.76529755556399</c:v>
                </c:pt>
                <c:pt idx="82">
                  <c:v>189.47013018897101</c:v>
                </c:pt>
                <c:pt idx="83">
                  <c:v>194.863863032061</c:v>
                </c:pt>
                <c:pt idx="84">
                  <c:v>200.927199175026</c:v>
                </c:pt>
                <c:pt idx="85">
                  <c:v>209.013094230489</c:v>
                </c:pt>
                <c:pt idx="86">
                  <c:v>212.46486253075301</c:v>
                </c:pt>
                <c:pt idx="87">
                  <c:v>211.40100721623699</c:v>
                </c:pt>
                <c:pt idx="88">
                  <c:v>212.074705373499</c:v>
                </c:pt>
                <c:pt idx="89">
                  <c:v>215.44632333592199</c:v>
                </c:pt>
                <c:pt idx="90">
                  <c:v>219.18084825934201</c:v>
                </c:pt>
                <c:pt idx="91">
                  <c:v>220.09972524624899</c:v>
                </c:pt>
                <c:pt idx="92">
                  <c:v>220.501178985644</c:v>
                </c:pt>
                <c:pt idx="93">
                  <c:v>223.70400698051799</c:v>
                </c:pt>
                <c:pt idx="94">
                  <c:v>225.637033636025</c:v>
                </c:pt>
                <c:pt idx="95">
                  <c:v>224.891585400342</c:v>
                </c:pt>
                <c:pt idx="96">
                  <c:v>222.006411129101</c:v>
                </c:pt>
                <c:pt idx="97">
                  <c:v>217.25752888410901</c:v>
                </c:pt>
                <c:pt idx="98">
                  <c:v>220.418695764983</c:v>
                </c:pt>
                <c:pt idx="99">
                  <c:v>226.674586645895</c:v>
                </c:pt>
                <c:pt idx="100">
                  <c:v>231.967868165227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71-4F06-913D-084C4AAE63D8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PropertyType!$T$7:$T$107</c:f>
              <c:numCache>
                <c:formatCode>0</c:formatCode>
                <c:ptCount val="101"/>
                <c:pt idx="0">
                  <c:v>62.4101843962777</c:v>
                </c:pt>
                <c:pt idx="1">
                  <c:v>63.215864112132202</c:v>
                </c:pt>
                <c:pt idx="2">
                  <c:v>64.315696207086802</c:v>
                </c:pt>
                <c:pt idx="3">
                  <c:v>65.293473283028703</c:v>
                </c:pt>
                <c:pt idx="4">
                  <c:v>67.852129535051802</c:v>
                </c:pt>
                <c:pt idx="5">
                  <c:v>71.282390993117303</c:v>
                </c:pt>
                <c:pt idx="6">
                  <c:v>72.906326243229103</c:v>
                </c:pt>
                <c:pt idx="7">
                  <c:v>73.521646492677306</c:v>
                </c:pt>
                <c:pt idx="8">
                  <c:v>75.003949332246506</c:v>
                </c:pt>
                <c:pt idx="9">
                  <c:v>77.423271835195607</c:v>
                </c:pt>
                <c:pt idx="10">
                  <c:v>80.0891314112407</c:v>
                </c:pt>
                <c:pt idx="11">
                  <c:v>82.484997086668699</c:v>
                </c:pt>
                <c:pt idx="12">
                  <c:v>84.993508833356998</c:v>
                </c:pt>
                <c:pt idx="13">
                  <c:v>87.020017983738001</c:v>
                </c:pt>
                <c:pt idx="14">
                  <c:v>88.787427923209805</c:v>
                </c:pt>
                <c:pt idx="15">
                  <c:v>91.447663194529298</c:v>
                </c:pt>
                <c:pt idx="16">
                  <c:v>96.055340551650104</c:v>
                </c:pt>
                <c:pt idx="17">
                  <c:v>100.749004488598</c:v>
                </c:pt>
                <c:pt idx="18">
                  <c:v>100.594915593465</c:v>
                </c:pt>
                <c:pt idx="19">
                  <c:v>100</c:v>
                </c:pt>
                <c:pt idx="20">
                  <c:v>104.52636763877901</c:v>
                </c:pt>
                <c:pt idx="21">
                  <c:v>110.692508417879</c:v>
                </c:pt>
                <c:pt idx="22">
                  <c:v>113.13281555711301</c:v>
                </c:pt>
                <c:pt idx="23">
                  <c:v>113.85033907979501</c:v>
                </c:pt>
                <c:pt idx="24">
                  <c:v>117.458899661205</c:v>
                </c:pt>
                <c:pt idx="25">
                  <c:v>122.912109175363</c:v>
                </c:pt>
                <c:pt idx="26">
                  <c:v>128.04996657946199</c:v>
                </c:pt>
                <c:pt idx="27">
                  <c:v>131.818761513863</c:v>
                </c:pt>
                <c:pt idx="28">
                  <c:v>136.08765787119901</c:v>
                </c:pt>
                <c:pt idx="29">
                  <c:v>140.98041972694699</c:v>
                </c:pt>
                <c:pt idx="30">
                  <c:v>144.05946220501099</c:v>
                </c:pt>
                <c:pt idx="31">
                  <c:v>147.323919627555</c:v>
                </c:pt>
                <c:pt idx="32">
                  <c:v>154.44405420394901</c:v>
                </c:pt>
                <c:pt idx="33">
                  <c:v>163.11379341540299</c:v>
                </c:pt>
                <c:pt idx="34">
                  <c:v>166.92281595922</c:v>
                </c:pt>
                <c:pt idx="35">
                  <c:v>168.48915464448501</c:v>
                </c:pt>
                <c:pt idx="36">
                  <c:v>174.62126154200399</c:v>
                </c:pt>
                <c:pt idx="37">
                  <c:v>184.572391505843</c:v>
                </c:pt>
                <c:pt idx="38">
                  <c:v>190.80707780496499</c:v>
                </c:pt>
                <c:pt idx="39">
                  <c:v>191.419131137824</c:v>
                </c:pt>
                <c:pt idx="40">
                  <c:v>191.105008493247</c:v>
                </c:pt>
                <c:pt idx="41">
                  <c:v>190.10965540144099</c:v>
                </c:pt>
                <c:pt idx="42">
                  <c:v>187.99478063324901</c:v>
                </c:pt>
                <c:pt idx="43">
                  <c:v>188.24059920688401</c:v>
                </c:pt>
                <c:pt idx="44">
                  <c:v>193.117393701932</c:v>
                </c:pt>
                <c:pt idx="45">
                  <c:v>197.287931309654</c:v>
                </c:pt>
                <c:pt idx="46">
                  <c:v>189.79528027730601</c:v>
                </c:pt>
                <c:pt idx="47">
                  <c:v>179.34296210767701</c:v>
                </c:pt>
                <c:pt idx="48">
                  <c:v>176.39042408594301</c:v>
                </c:pt>
                <c:pt idx="49">
                  <c:v>175.87058598167599</c:v>
                </c:pt>
                <c:pt idx="50">
                  <c:v>167.677704396514</c:v>
                </c:pt>
                <c:pt idx="51">
                  <c:v>157.09684560175199</c:v>
                </c:pt>
                <c:pt idx="52">
                  <c:v>149.36023154503201</c:v>
                </c:pt>
                <c:pt idx="53">
                  <c:v>139.27805718707401</c:v>
                </c:pt>
                <c:pt idx="54">
                  <c:v>129.83099639604399</c:v>
                </c:pt>
                <c:pt idx="55">
                  <c:v>125.925846578079</c:v>
                </c:pt>
                <c:pt idx="56">
                  <c:v>126.56180190388601</c:v>
                </c:pt>
                <c:pt idx="57">
                  <c:v>126.100882552092</c:v>
                </c:pt>
                <c:pt idx="58">
                  <c:v>126.373232661031</c:v>
                </c:pt>
                <c:pt idx="59">
                  <c:v>128.93663756366399</c:v>
                </c:pt>
                <c:pt idx="60">
                  <c:v>132.75029640741599</c:v>
                </c:pt>
                <c:pt idx="61">
                  <c:v>137.241128640575</c:v>
                </c:pt>
                <c:pt idx="62">
                  <c:v>141.527071514</c:v>
                </c:pt>
                <c:pt idx="63">
                  <c:v>144.41300367432001</c:v>
                </c:pt>
                <c:pt idx="64">
                  <c:v>146.467524030833</c:v>
                </c:pt>
                <c:pt idx="65">
                  <c:v>150.52236571731001</c:v>
                </c:pt>
                <c:pt idx="66">
                  <c:v>156.74790107274899</c:v>
                </c:pt>
                <c:pt idx="67">
                  <c:v>161.13303586169599</c:v>
                </c:pt>
                <c:pt idx="68">
                  <c:v>164.694696205463</c:v>
                </c:pt>
                <c:pt idx="69">
                  <c:v>171.39335967200199</c:v>
                </c:pt>
                <c:pt idx="70">
                  <c:v>178.037780820027</c:v>
                </c:pt>
                <c:pt idx="71">
                  <c:v>181.96191835430901</c:v>
                </c:pt>
                <c:pt idx="72">
                  <c:v>188.62319785909199</c:v>
                </c:pt>
                <c:pt idx="73">
                  <c:v>200.04648601393799</c:v>
                </c:pt>
                <c:pt idx="74">
                  <c:v>205.122334101397</c:v>
                </c:pt>
                <c:pt idx="75">
                  <c:v>204.42805230988699</c:v>
                </c:pt>
                <c:pt idx="76">
                  <c:v>210.252221083031</c:v>
                </c:pt>
                <c:pt idx="77">
                  <c:v>222.829972495129</c:v>
                </c:pt>
                <c:pt idx="78">
                  <c:v>228.79816301914099</c:v>
                </c:pt>
                <c:pt idx="79">
                  <c:v>228.34293038425201</c:v>
                </c:pt>
                <c:pt idx="80">
                  <c:v>235.853176183356</c:v>
                </c:pt>
                <c:pt idx="81">
                  <c:v>250.993238706445</c:v>
                </c:pt>
                <c:pt idx="82">
                  <c:v>258.69564715582197</c:v>
                </c:pt>
                <c:pt idx="83">
                  <c:v>258.90770898439501</c:v>
                </c:pt>
                <c:pt idx="84">
                  <c:v>267.64931530227398</c:v>
                </c:pt>
                <c:pt idx="85">
                  <c:v>282.37494644905098</c:v>
                </c:pt>
                <c:pt idx="86">
                  <c:v>285.738635847583</c:v>
                </c:pt>
                <c:pt idx="87">
                  <c:v>283.38402835306999</c:v>
                </c:pt>
                <c:pt idx="88">
                  <c:v>293.35966208842302</c:v>
                </c:pt>
                <c:pt idx="89">
                  <c:v>311.08919668239503</c:v>
                </c:pt>
                <c:pt idx="90">
                  <c:v>317.81421818197799</c:v>
                </c:pt>
                <c:pt idx="91">
                  <c:v>316.60754957594702</c:v>
                </c:pt>
                <c:pt idx="92">
                  <c:v>324.59164138707098</c:v>
                </c:pt>
                <c:pt idx="93">
                  <c:v>341.71398123563301</c:v>
                </c:pt>
                <c:pt idx="94">
                  <c:v>354.00799465645503</c:v>
                </c:pt>
                <c:pt idx="95">
                  <c:v>355.14106499628002</c:v>
                </c:pt>
                <c:pt idx="96">
                  <c:v>355.17128345593198</c:v>
                </c:pt>
                <c:pt idx="97">
                  <c:v>360.77092041594398</c:v>
                </c:pt>
                <c:pt idx="98">
                  <c:v>373.51964457966199</c:v>
                </c:pt>
                <c:pt idx="99">
                  <c:v>382.80417585325301</c:v>
                </c:pt>
                <c:pt idx="100">
                  <c:v>391.36032660351299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71-4F06-913D-084C4AAE6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28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PropertyType!$P$15:$P$107</c:f>
              <c:numCache>
                <c:formatCode>[$-409]mmm\-yy;@</c:formatCode>
                <c:ptCount val="9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</c:numCache>
            </c:numRef>
          </c:xVal>
          <c:yVal>
            <c:numRef>
              <c:f>PropertyType!$U$15:$U$107</c:f>
              <c:numCache>
                <c:formatCode>0</c:formatCode>
                <c:ptCount val="93"/>
                <c:pt idx="0">
                  <c:v>75.106978212922101</c:v>
                </c:pt>
                <c:pt idx="1">
                  <c:v>73.417879978926194</c:v>
                </c:pt>
                <c:pt idx="2">
                  <c:v>74.211888902596399</c:v>
                </c:pt>
                <c:pt idx="3">
                  <c:v>78.137567370846597</c:v>
                </c:pt>
                <c:pt idx="4">
                  <c:v>81.295031801799396</c:v>
                </c:pt>
                <c:pt idx="5">
                  <c:v>85.558875636153303</c:v>
                </c:pt>
                <c:pt idx="6">
                  <c:v>89.097661588844701</c:v>
                </c:pt>
                <c:pt idx="7">
                  <c:v>89.649536331968093</c:v>
                </c:pt>
                <c:pt idx="8">
                  <c:v>93.584244831874997</c:v>
                </c:pt>
                <c:pt idx="9">
                  <c:v>95.718898200284301</c:v>
                </c:pt>
                <c:pt idx="10">
                  <c:v>97.482007019606201</c:v>
                </c:pt>
                <c:pt idx="11">
                  <c:v>100</c:v>
                </c:pt>
                <c:pt idx="12">
                  <c:v>100.100283268688</c:v>
                </c:pt>
                <c:pt idx="13">
                  <c:v>103.147003984069</c:v>
                </c:pt>
                <c:pt idx="14">
                  <c:v>103.363455186774</c:v>
                </c:pt>
                <c:pt idx="15">
                  <c:v>104.946003711342</c:v>
                </c:pt>
                <c:pt idx="16">
                  <c:v>108.28245515131501</c:v>
                </c:pt>
                <c:pt idx="17">
                  <c:v>111.417351762481</c:v>
                </c:pt>
                <c:pt idx="18">
                  <c:v>116.69060791554099</c:v>
                </c:pt>
                <c:pt idx="19">
                  <c:v>121.937188180108</c:v>
                </c:pt>
                <c:pt idx="20">
                  <c:v>128.218210841667</c:v>
                </c:pt>
                <c:pt idx="21">
                  <c:v>131.457164458422</c:v>
                </c:pt>
                <c:pt idx="22">
                  <c:v>134.040935647645</c:v>
                </c:pt>
                <c:pt idx="23">
                  <c:v>134.26784241423201</c:v>
                </c:pt>
                <c:pt idx="24">
                  <c:v>140.64057739959</c:v>
                </c:pt>
                <c:pt idx="25">
                  <c:v>150.295201442197</c:v>
                </c:pt>
                <c:pt idx="26">
                  <c:v>163.507243080412</c:v>
                </c:pt>
                <c:pt idx="27">
                  <c:v>168.32394746992</c:v>
                </c:pt>
                <c:pt idx="28">
                  <c:v>186.370888110799</c:v>
                </c:pt>
                <c:pt idx="29">
                  <c:v>196.58797130244901</c:v>
                </c:pt>
                <c:pt idx="30">
                  <c:v>200.24547095310101</c:v>
                </c:pt>
                <c:pt idx="31">
                  <c:v>214.56670922066701</c:v>
                </c:pt>
                <c:pt idx="32">
                  <c:v>209.419530926785</c:v>
                </c:pt>
                <c:pt idx="33">
                  <c:v>212.52890557132801</c:v>
                </c:pt>
                <c:pt idx="34">
                  <c:v>215.615227247164</c:v>
                </c:pt>
                <c:pt idx="35">
                  <c:v>216.21277067559501</c:v>
                </c:pt>
                <c:pt idx="36">
                  <c:v>214.66677888019899</c:v>
                </c:pt>
                <c:pt idx="37">
                  <c:v>214.51851690503199</c:v>
                </c:pt>
                <c:pt idx="38">
                  <c:v>215.55901003522001</c:v>
                </c:pt>
                <c:pt idx="39">
                  <c:v>221.248566916518</c:v>
                </c:pt>
                <c:pt idx="40">
                  <c:v>211.83950418164201</c:v>
                </c:pt>
                <c:pt idx="41">
                  <c:v>200.142154553837</c:v>
                </c:pt>
                <c:pt idx="42">
                  <c:v>187.230083590031</c:v>
                </c:pt>
                <c:pt idx="43">
                  <c:v>167.86379720131899</c:v>
                </c:pt>
                <c:pt idx="44">
                  <c:v>160.680427793315</c:v>
                </c:pt>
                <c:pt idx="45">
                  <c:v>152.97518789183701</c:v>
                </c:pt>
                <c:pt idx="46">
                  <c:v>146.567607667766</c:v>
                </c:pt>
                <c:pt idx="47">
                  <c:v>142.92935750743999</c:v>
                </c:pt>
                <c:pt idx="48">
                  <c:v>135.85803876673</c:v>
                </c:pt>
                <c:pt idx="49">
                  <c:v>135.17508568253399</c:v>
                </c:pt>
                <c:pt idx="50">
                  <c:v>132.12008527442899</c:v>
                </c:pt>
                <c:pt idx="51">
                  <c:v>129.50410013725099</c:v>
                </c:pt>
                <c:pt idx="52">
                  <c:v>130.414894598963</c:v>
                </c:pt>
                <c:pt idx="53">
                  <c:v>126.836772155506</c:v>
                </c:pt>
                <c:pt idx="54">
                  <c:v>125.17426098263699</c:v>
                </c:pt>
                <c:pt idx="55">
                  <c:v>127.965861705961</c:v>
                </c:pt>
                <c:pt idx="56">
                  <c:v>125.497610722281</c:v>
                </c:pt>
                <c:pt idx="57">
                  <c:v>124.55128787480299</c:v>
                </c:pt>
                <c:pt idx="58">
                  <c:v>128.330840210757</c:v>
                </c:pt>
                <c:pt idx="59">
                  <c:v>128.51810564125901</c:v>
                </c:pt>
                <c:pt idx="60">
                  <c:v>127.975920460034</c:v>
                </c:pt>
                <c:pt idx="61">
                  <c:v>130.65660677491101</c:v>
                </c:pt>
                <c:pt idx="62">
                  <c:v>129.488090927744</c:v>
                </c:pt>
                <c:pt idx="63">
                  <c:v>134.812869290919</c:v>
                </c:pt>
                <c:pt idx="64">
                  <c:v>137.919335101527</c:v>
                </c:pt>
                <c:pt idx="65">
                  <c:v>142.744831348508</c:v>
                </c:pt>
                <c:pt idx="66">
                  <c:v>149.53987655735699</c:v>
                </c:pt>
                <c:pt idx="67">
                  <c:v>157.058413851002</c:v>
                </c:pt>
                <c:pt idx="68">
                  <c:v>160.337558783221</c:v>
                </c:pt>
                <c:pt idx="69">
                  <c:v>165.230911268727</c:v>
                </c:pt>
                <c:pt idx="70">
                  <c:v>166.69326629596401</c:v>
                </c:pt>
                <c:pt idx="71">
                  <c:v>173.247702890813</c:v>
                </c:pt>
                <c:pt idx="72">
                  <c:v>175.38318894347699</c:v>
                </c:pt>
                <c:pt idx="73">
                  <c:v>179.766863717494</c:v>
                </c:pt>
                <c:pt idx="74">
                  <c:v>187.118900937192</c:v>
                </c:pt>
                <c:pt idx="75">
                  <c:v>190.958761640799</c:v>
                </c:pt>
                <c:pt idx="76">
                  <c:v>197.292133721315</c:v>
                </c:pt>
                <c:pt idx="77">
                  <c:v>206.753666356206</c:v>
                </c:pt>
                <c:pt idx="78">
                  <c:v>217.65870862990101</c:v>
                </c:pt>
                <c:pt idx="79">
                  <c:v>237.83257900227599</c:v>
                </c:pt>
                <c:pt idx="80">
                  <c:v>244.82715138698501</c:v>
                </c:pt>
                <c:pt idx="81">
                  <c:v>245.219325751371</c:v>
                </c:pt>
                <c:pt idx="82">
                  <c:v>246.23070663642699</c:v>
                </c:pt>
                <c:pt idx="83">
                  <c:v>239.73910392931001</c:v>
                </c:pt>
                <c:pt idx="84">
                  <c:v>237.387285344204</c:v>
                </c:pt>
                <c:pt idx="85">
                  <c:v>247.93946288020899</c:v>
                </c:pt>
                <c:pt idx="86">
                  <c:v>253.44090472409499</c:v>
                </c:pt>
                <c:pt idx="87">
                  <c:v>267.29932574433298</c:v>
                </c:pt>
                <c:pt idx="88">
                  <c:v>273.21805966597702</c:v>
                </c:pt>
                <c:pt idx="89">
                  <c:v>273.59472134427699</c:v>
                </c:pt>
                <c:pt idx="90">
                  <c:v>277.69339905081102</c:v>
                </c:pt>
                <c:pt idx="91">
                  <c:v>279.46471630201899</c:v>
                </c:pt>
                <c:pt idx="92">
                  <c:v>288.78661553456197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67-49D5-A824-BBD0782BDF3B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PropertyType!$P$15:$P$107</c:f>
              <c:numCache>
                <c:formatCode>[$-409]mmm\-yy;@</c:formatCode>
                <c:ptCount val="9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</c:numCache>
            </c:numRef>
          </c:xVal>
          <c:yVal>
            <c:numRef>
              <c:f>PropertyType!$V$15:$V$107</c:f>
              <c:numCache>
                <c:formatCode>0</c:formatCode>
                <c:ptCount val="93"/>
                <c:pt idx="0">
                  <c:v>85.599443220335601</c:v>
                </c:pt>
                <c:pt idx="1">
                  <c:v>83.491509294767297</c:v>
                </c:pt>
                <c:pt idx="2">
                  <c:v>83.985301590323004</c:v>
                </c:pt>
                <c:pt idx="3">
                  <c:v>81.079010925854902</c:v>
                </c:pt>
                <c:pt idx="4">
                  <c:v>87.181507298782094</c:v>
                </c:pt>
                <c:pt idx="5">
                  <c:v>88.403713946552799</c:v>
                </c:pt>
                <c:pt idx="6">
                  <c:v>87.008321401948507</c:v>
                </c:pt>
                <c:pt idx="7">
                  <c:v>91.492983345280393</c:v>
                </c:pt>
                <c:pt idx="8">
                  <c:v>90.440143875512106</c:v>
                </c:pt>
                <c:pt idx="9">
                  <c:v>93.441246552369094</c:v>
                </c:pt>
                <c:pt idx="10">
                  <c:v>98.111203087624503</c:v>
                </c:pt>
                <c:pt idx="11">
                  <c:v>100</c:v>
                </c:pt>
                <c:pt idx="12">
                  <c:v>100.391222847934</c:v>
                </c:pt>
                <c:pt idx="13">
                  <c:v>99.023476333934696</c:v>
                </c:pt>
                <c:pt idx="14">
                  <c:v>99.446281338255403</c:v>
                </c:pt>
                <c:pt idx="15">
                  <c:v>97.311243913181499</c:v>
                </c:pt>
                <c:pt idx="16">
                  <c:v>98.6287188538317</c:v>
                </c:pt>
                <c:pt idx="17">
                  <c:v>99.689861313711802</c:v>
                </c:pt>
                <c:pt idx="18">
                  <c:v>100.650952375138</c:v>
                </c:pt>
                <c:pt idx="19">
                  <c:v>102.72100679745</c:v>
                </c:pt>
                <c:pt idx="20">
                  <c:v>103.570721093722</c:v>
                </c:pt>
                <c:pt idx="21">
                  <c:v>105.351905159341</c:v>
                </c:pt>
                <c:pt idx="22">
                  <c:v>107.337975187711</c:v>
                </c:pt>
                <c:pt idx="23">
                  <c:v>111.11536740483599</c:v>
                </c:pt>
                <c:pt idx="24">
                  <c:v>114.71834678063701</c:v>
                </c:pt>
                <c:pt idx="25">
                  <c:v>119.704097799518</c:v>
                </c:pt>
                <c:pt idx="26">
                  <c:v>126.984562020414</c:v>
                </c:pt>
                <c:pt idx="27">
                  <c:v>128.12498442524901</c:v>
                </c:pt>
                <c:pt idx="28">
                  <c:v>134.386848903246</c:v>
                </c:pt>
                <c:pt idx="29">
                  <c:v>138.82088826279201</c:v>
                </c:pt>
                <c:pt idx="30">
                  <c:v>140.857827065392</c:v>
                </c:pt>
                <c:pt idx="31">
                  <c:v>148.17957637078601</c:v>
                </c:pt>
                <c:pt idx="32">
                  <c:v>146.36903271051699</c:v>
                </c:pt>
                <c:pt idx="33">
                  <c:v>146.07705294760501</c:v>
                </c:pt>
                <c:pt idx="34">
                  <c:v>149.338907447336</c:v>
                </c:pt>
                <c:pt idx="35">
                  <c:v>151.74857185994401</c:v>
                </c:pt>
                <c:pt idx="36">
                  <c:v>155.493542004559</c:v>
                </c:pt>
                <c:pt idx="37">
                  <c:v>164.01075866921499</c:v>
                </c:pt>
                <c:pt idx="38">
                  <c:v>169.54717399041701</c:v>
                </c:pt>
                <c:pt idx="39">
                  <c:v>169.65714581534499</c:v>
                </c:pt>
                <c:pt idx="40">
                  <c:v>170.49333390442001</c:v>
                </c:pt>
                <c:pt idx="41">
                  <c:v>159.69992650225799</c:v>
                </c:pt>
                <c:pt idx="42">
                  <c:v>150.43690089578701</c:v>
                </c:pt>
                <c:pt idx="43">
                  <c:v>148.06808710681801</c:v>
                </c:pt>
                <c:pt idx="44">
                  <c:v>134.786793321364</c:v>
                </c:pt>
                <c:pt idx="45">
                  <c:v>125.76164191993</c:v>
                </c:pt>
                <c:pt idx="46">
                  <c:v>113.05427064634399</c:v>
                </c:pt>
                <c:pt idx="47">
                  <c:v>98.6046673687284</c:v>
                </c:pt>
                <c:pt idx="48">
                  <c:v>97.622983112384802</c:v>
                </c:pt>
                <c:pt idx="49">
                  <c:v>95.237761515987799</c:v>
                </c:pt>
                <c:pt idx="50">
                  <c:v>97.489416999023206</c:v>
                </c:pt>
                <c:pt idx="51">
                  <c:v>100.642924089076</c:v>
                </c:pt>
                <c:pt idx="52">
                  <c:v>99.163216128546495</c:v>
                </c:pt>
                <c:pt idx="53">
                  <c:v>99.462455346882294</c:v>
                </c:pt>
                <c:pt idx="54">
                  <c:v>101.03078083535399</c:v>
                </c:pt>
                <c:pt idx="55">
                  <c:v>100.66093053184299</c:v>
                </c:pt>
                <c:pt idx="56">
                  <c:v>102.71049025653301</c:v>
                </c:pt>
                <c:pt idx="57">
                  <c:v>104.046154735678</c:v>
                </c:pt>
                <c:pt idx="58">
                  <c:v>104.25701039492201</c:v>
                </c:pt>
                <c:pt idx="59">
                  <c:v>108.764747338006</c:v>
                </c:pt>
                <c:pt idx="60">
                  <c:v>111.764142433752</c:v>
                </c:pt>
                <c:pt idx="61">
                  <c:v>114.01584999402699</c:v>
                </c:pt>
                <c:pt idx="62">
                  <c:v>114.871639045286</c:v>
                </c:pt>
                <c:pt idx="63">
                  <c:v>113.931167764338</c:v>
                </c:pt>
                <c:pt idx="64">
                  <c:v>117.491232107039</c:v>
                </c:pt>
                <c:pt idx="65">
                  <c:v>123.811225240795</c:v>
                </c:pt>
                <c:pt idx="66">
                  <c:v>129.13707450859101</c:v>
                </c:pt>
                <c:pt idx="67">
                  <c:v>138.080413235062</c:v>
                </c:pt>
                <c:pt idx="68">
                  <c:v>137.60264374851999</c:v>
                </c:pt>
                <c:pt idx="69">
                  <c:v>139.40049236262101</c:v>
                </c:pt>
                <c:pt idx="70">
                  <c:v>145.21966570317801</c:v>
                </c:pt>
                <c:pt idx="71">
                  <c:v>147.83934866130701</c:v>
                </c:pt>
                <c:pt idx="72">
                  <c:v>153.136779142617</c:v>
                </c:pt>
                <c:pt idx="73">
                  <c:v>159.36348231397901</c:v>
                </c:pt>
                <c:pt idx="74">
                  <c:v>159.16903046207301</c:v>
                </c:pt>
                <c:pt idx="75">
                  <c:v>166.08509215123601</c:v>
                </c:pt>
                <c:pt idx="76">
                  <c:v>170.76580802788001</c:v>
                </c:pt>
                <c:pt idx="77">
                  <c:v>174.406021669295</c:v>
                </c:pt>
                <c:pt idx="78">
                  <c:v>179.49017785462701</c:v>
                </c:pt>
                <c:pt idx="79">
                  <c:v>181.41901320828001</c:v>
                </c:pt>
                <c:pt idx="80">
                  <c:v>182.35697226459001</c:v>
                </c:pt>
                <c:pt idx="81">
                  <c:v>184.694851348692</c:v>
                </c:pt>
                <c:pt idx="82">
                  <c:v>186.46415580006399</c:v>
                </c:pt>
                <c:pt idx="83">
                  <c:v>189.37825871838999</c:v>
                </c:pt>
                <c:pt idx="84">
                  <c:v>186.85198922209099</c:v>
                </c:pt>
                <c:pt idx="85">
                  <c:v>190.23148107154699</c:v>
                </c:pt>
                <c:pt idx="86">
                  <c:v>191.638910057863</c:v>
                </c:pt>
                <c:pt idx="87">
                  <c:v>196.52056779914599</c:v>
                </c:pt>
                <c:pt idx="88">
                  <c:v>206.006348478924</c:v>
                </c:pt>
                <c:pt idx="89">
                  <c:v>202.606785112799</c:v>
                </c:pt>
                <c:pt idx="90">
                  <c:v>199.027133247753</c:v>
                </c:pt>
                <c:pt idx="91">
                  <c:v>194.84644051730101</c:v>
                </c:pt>
                <c:pt idx="92">
                  <c:v>185.20212306055501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67-49D5-A824-BBD0782BD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28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PropertyType!$W$7:$W$107</c:f>
              <c:numCache>
                <c:formatCode>0</c:formatCode>
                <c:ptCount val="101"/>
                <c:pt idx="0">
                  <c:v>60.9617883803691</c:v>
                </c:pt>
                <c:pt idx="1">
                  <c:v>60.781444416533098</c:v>
                </c:pt>
                <c:pt idx="2">
                  <c:v>64.037004374155302</c:v>
                </c:pt>
                <c:pt idx="3">
                  <c:v>66.866013662136993</c:v>
                </c:pt>
                <c:pt idx="4">
                  <c:v>67.575590018274696</c:v>
                </c:pt>
                <c:pt idx="5">
                  <c:v>67.448609762270394</c:v>
                </c:pt>
                <c:pt idx="6">
                  <c:v>73.182076665971493</c:v>
                </c:pt>
                <c:pt idx="7">
                  <c:v>81.519932761258204</c:v>
                </c:pt>
                <c:pt idx="8">
                  <c:v>83.193401048282396</c:v>
                </c:pt>
                <c:pt idx="9">
                  <c:v>85.072779334857699</c:v>
                </c:pt>
                <c:pt idx="10">
                  <c:v>87.625710758042601</c:v>
                </c:pt>
                <c:pt idx="11">
                  <c:v>86.781174090416002</c:v>
                </c:pt>
                <c:pt idx="12">
                  <c:v>85.159248358050206</c:v>
                </c:pt>
                <c:pt idx="13">
                  <c:v>86.947611529507398</c:v>
                </c:pt>
                <c:pt idx="14">
                  <c:v>90.390334927300501</c:v>
                </c:pt>
                <c:pt idx="15">
                  <c:v>88.472552905791005</c:v>
                </c:pt>
                <c:pt idx="16">
                  <c:v>86.559767598674199</c:v>
                </c:pt>
                <c:pt idx="17">
                  <c:v>91.723548771189002</c:v>
                </c:pt>
                <c:pt idx="18">
                  <c:v>98.099914178458505</c:v>
                </c:pt>
                <c:pt idx="19">
                  <c:v>100</c:v>
                </c:pt>
                <c:pt idx="20">
                  <c:v>99.744524123589002</c:v>
                </c:pt>
                <c:pt idx="21">
                  <c:v>99.847743028169802</c:v>
                </c:pt>
                <c:pt idx="22">
                  <c:v>98.454127765375404</c:v>
                </c:pt>
                <c:pt idx="23">
                  <c:v>98.057530898744304</c:v>
                </c:pt>
                <c:pt idx="24">
                  <c:v>99.170799438969098</c:v>
                </c:pt>
                <c:pt idx="25">
                  <c:v>98.602962680147698</c:v>
                </c:pt>
                <c:pt idx="26">
                  <c:v>98.736148389917105</c:v>
                </c:pt>
                <c:pt idx="27">
                  <c:v>101.90792788717</c:v>
                </c:pt>
                <c:pt idx="28">
                  <c:v>105.91309015898</c:v>
                </c:pt>
                <c:pt idx="29">
                  <c:v>103.575508823791</c:v>
                </c:pt>
                <c:pt idx="30">
                  <c:v>98.335653377810104</c:v>
                </c:pt>
                <c:pt idx="31">
                  <c:v>99.952663076923798</c:v>
                </c:pt>
                <c:pt idx="32">
                  <c:v>106.388703753557</c:v>
                </c:pt>
                <c:pt idx="33">
                  <c:v>112.252523394878</c:v>
                </c:pt>
                <c:pt idx="34">
                  <c:v>116.183828734804</c:v>
                </c:pt>
                <c:pt idx="35">
                  <c:v>119.215092483557</c:v>
                </c:pt>
                <c:pt idx="36">
                  <c:v>122.308565999691</c:v>
                </c:pt>
                <c:pt idx="37">
                  <c:v>124.442195478421</c:v>
                </c:pt>
                <c:pt idx="38">
                  <c:v>128.49234710034901</c:v>
                </c:pt>
                <c:pt idx="39">
                  <c:v>134.25111589193199</c:v>
                </c:pt>
                <c:pt idx="40">
                  <c:v>138.48550792639301</c:v>
                </c:pt>
                <c:pt idx="41">
                  <c:v>144.39945509291499</c:v>
                </c:pt>
                <c:pt idx="42">
                  <c:v>149.98788556427101</c:v>
                </c:pt>
                <c:pt idx="43">
                  <c:v>154.40741987263499</c:v>
                </c:pt>
                <c:pt idx="44">
                  <c:v>162.13738796237999</c:v>
                </c:pt>
                <c:pt idx="45">
                  <c:v>168.27704360847099</c:v>
                </c:pt>
                <c:pt idx="46">
                  <c:v>171.20694347483399</c:v>
                </c:pt>
                <c:pt idx="47">
                  <c:v>170.391372534628</c:v>
                </c:pt>
                <c:pt idx="48">
                  <c:v>160.90980770800999</c:v>
                </c:pt>
                <c:pt idx="49">
                  <c:v>155.390458850665</c:v>
                </c:pt>
                <c:pt idx="50">
                  <c:v>153.732466097892</c:v>
                </c:pt>
                <c:pt idx="51">
                  <c:v>149.60013378169501</c:v>
                </c:pt>
                <c:pt idx="52">
                  <c:v>134.041321130169</c:v>
                </c:pt>
                <c:pt idx="53">
                  <c:v>111.963683298959</c:v>
                </c:pt>
                <c:pt idx="54">
                  <c:v>101.783092447279</c:v>
                </c:pt>
                <c:pt idx="55">
                  <c:v>100.175778855494</c:v>
                </c:pt>
                <c:pt idx="56">
                  <c:v>109.39352770269799</c:v>
                </c:pt>
                <c:pt idx="57">
                  <c:v>117.26584979238901</c:v>
                </c:pt>
                <c:pt idx="58">
                  <c:v>112.799404256095</c:v>
                </c:pt>
                <c:pt idx="59">
                  <c:v>113.09461277913699</c:v>
                </c:pt>
                <c:pt idx="60">
                  <c:v>118.810939104391</c:v>
                </c:pt>
                <c:pt idx="61">
                  <c:v>120.653170663813</c:v>
                </c:pt>
                <c:pt idx="62">
                  <c:v>119.139423164353</c:v>
                </c:pt>
                <c:pt idx="63">
                  <c:v>122.21402374034101</c:v>
                </c:pt>
                <c:pt idx="64">
                  <c:v>126.652369942476</c:v>
                </c:pt>
                <c:pt idx="65">
                  <c:v>128.301917100011</c:v>
                </c:pt>
                <c:pt idx="66">
                  <c:v>128.98825956465399</c:v>
                </c:pt>
                <c:pt idx="67">
                  <c:v>129.65134627779599</c:v>
                </c:pt>
                <c:pt idx="68">
                  <c:v>136.25604432186901</c:v>
                </c:pt>
                <c:pt idx="69">
                  <c:v>145.62609749184301</c:v>
                </c:pt>
                <c:pt idx="70">
                  <c:v>149.27993807164199</c:v>
                </c:pt>
                <c:pt idx="71">
                  <c:v>148.825691240856</c:v>
                </c:pt>
                <c:pt idx="72">
                  <c:v>148.31820274053399</c:v>
                </c:pt>
                <c:pt idx="73">
                  <c:v>152.526773316809</c:v>
                </c:pt>
                <c:pt idx="74">
                  <c:v>157.19863217547999</c:v>
                </c:pt>
                <c:pt idx="75">
                  <c:v>162.30579235069499</c:v>
                </c:pt>
                <c:pt idx="76">
                  <c:v>170.803795524696</c:v>
                </c:pt>
                <c:pt idx="77">
                  <c:v>175.82979534019699</c:v>
                </c:pt>
                <c:pt idx="78">
                  <c:v>176.09734041820801</c:v>
                </c:pt>
                <c:pt idx="79">
                  <c:v>170.563273740451</c:v>
                </c:pt>
                <c:pt idx="80">
                  <c:v>166.481146872263</c:v>
                </c:pt>
                <c:pt idx="81">
                  <c:v>171.65117209399301</c:v>
                </c:pt>
                <c:pt idx="82">
                  <c:v>177.491322061462</c:v>
                </c:pt>
                <c:pt idx="83">
                  <c:v>177.580442512823</c:v>
                </c:pt>
                <c:pt idx="84">
                  <c:v>176.61302351866701</c:v>
                </c:pt>
                <c:pt idx="85">
                  <c:v>181.905626171547</c:v>
                </c:pt>
                <c:pt idx="86">
                  <c:v>186.02857152061699</c:v>
                </c:pt>
                <c:pt idx="87">
                  <c:v>185.88027079780099</c:v>
                </c:pt>
                <c:pt idx="88">
                  <c:v>188.39046924149</c:v>
                </c:pt>
                <c:pt idx="89">
                  <c:v>191.303155509752</c:v>
                </c:pt>
                <c:pt idx="90">
                  <c:v>192.22113125945</c:v>
                </c:pt>
                <c:pt idx="91">
                  <c:v>192.950143802203</c:v>
                </c:pt>
                <c:pt idx="92">
                  <c:v>200.992667683608</c:v>
                </c:pt>
                <c:pt idx="93">
                  <c:v>209.179784625818</c:v>
                </c:pt>
                <c:pt idx="94">
                  <c:v>208.000871374779</c:v>
                </c:pt>
                <c:pt idx="95">
                  <c:v>206.92514756733101</c:v>
                </c:pt>
                <c:pt idx="96">
                  <c:v>206.53276882017701</c:v>
                </c:pt>
                <c:pt idx="97">
                  <c:v>199.269695779779</c:v>
                </c:pt>
                <c:pt idx="98">
                  <c:v>196.35582824582201</c:v>
                </c:pt>
                <c:pt idx="99">
                  <c:v>200.06962130335901</c:v>
                </c:pt>
                <c:pt idx="100">
                  <c:v>198.414389922754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1B-4423-BFC3-614815814EE2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PropertyType!$X$7:$X$107</c:f>
              <c:numCache>
                <c:formatCode>0</c:formatCode>
                <c:ptCount val="101"/>
                <c:pt idx="0">
                  <c:v>68.747068028424593</c:v>
                </c:pt>
                <c:pt idx="1">
                  <c:v>67.965338324841795</c:v>
                </c:pt>
                <c:pt idx="2">
                  <c:v>69.377220226096199</c:v>
                </c:pt>
                <c:pt idx="3">
                  <c:v>72.006583385480596</c:v>
                </c:pt>
                <c:pt idx="4">
                  <c:v>72.799469682320407</c:v>
                </c:pt>
                <c:pt idx="5">
                  <c:v>72.397095233315</c:v>
                </c:pt>
                <c:pt idx="6">
                  <c:v>74.432870564503006</c:v>
                </c:pt>
                <c:pt idx="7">
                  <c:v>78.925768315503603</c:v>
                </c:pt>
                <c:pt idx="8">
                  <c:v>81.136419270089306</c:v>
                </c:pt>
                <c:pt idx="9">
                  <c:v>81.268373740984501</c:v>
                </c:pt>
                <c:pt idx="10">
                  <c:v>81.662413012194705</c:v>
                </c:pt>
                <c:pt idx="11">
                  <c:v>81.726159356913598</c:v>
                </c:pt>
                <c:pt idx="12">
                  <c:v>83.4561757807692</c:v>
                </c:pt>
                <c:pt idx="13">
                  <c:v>86.808694841566805</c:v>
                </c:pt>
                <c:pt idx="14">
                  <c:v>89.309871984047206</c:v>
                </c:pt>
                <c:pt idx="15">
                  <c:v>90.5898755572494</c:v>
                </c:pt>
                <c:pt idx="16">
                  <c:v>90.525978634940898</c:v>
                </c:pt>
                <c:pt idx="17">
                  <c:v>93.364839786203504</c:v>
                </c:pt>
                <c:pt idx="18">
                  <c:v>98.737751946174996</c:v>
                </c:pt>
                <c:pt idx="19">
                  <c:v>100</c:v>
                </c:pt>
                <c:pt idx="20">
                  <c:v>98.199576044863605</c:v>
                </c:pt>
                <c:pt idx="21">
                  <c:v>98.918934680784105</c:v>
                </c:pt>
                <c:pt idx="22">
                  <c:v>101.09742979160001</c:v>
                </c:pt>
                <c:pt idx="23">
                  <c:v>100.272751497839</c:v>
                </c:pt>
                <c:pt idx="24">
                  <c:v>98.457115309900999</c:v>
                </c:pt>
                <c:pt idx="25">
                  <c:v>98.414753232895094</c:v>
                </c:pt>
                <c:pt idx="26">
                  <c:v>99.491509981486502</c:v>
                </c:pt>
                <c:pt idx="27">
                  <c:v>102.108821868319</c:v>
                </c:pt>
                <c:pt idx="28">
                  <c:v>104.963287398909</c:v>
                </c:pt>
                <c:pt idx="29">
                  <c:v>106.83966685998701</c:v>
                </c:pt>
                <c:pt idx="30">
                  <c:v>108.467581487405</c:v>
                </c:pt>
                <c:pt idx="31">
                  <c:v>110.64296169425801</c:v>
                </c:pt>
                <c:pt idx="32">
                  <c:v>113.792537258455</c:v>
                </c:pt>
                <c:pt idx="33">
                  <c:v>117.580252959438</c:v>
                </c:pt>
                <c:pt idx="34">
                  <c:v>121.749160750763</c:v>
                </c:pt>
                <c:pt idx="35">
                  <c:v>124.863515660316</c:v>
                </c:pt>
                <c:pt idx="36">
                  <c:v>128.69083600143199</c:v>
                </c:pt>
                <c:pt idx="37">
                  <c:v>133.73352276559501</c:v>
                </c:pt>
                <c:pt idx="38">
                  <c:v>137.972308374199</c:v>
                </c:pt>
                <c:pt idx="39">
                  <c:v>143.15007944502699</c:v>
                </c:pt>
                <c:pt idx="40">
                  <c:v>148.62255313808001</c:v>
                </c:pt>
                <c:pt idx="41">
                  <c:v>152.320397401413</c:v>
                </c:pt>
                <c:pt idx="42">
                  <c:v>155.11539286800999</c:v>
                </c:pt>
                <c:pt idx="43">
                  <c:v>157.910603101974</c:v>
                </c:pt>
                <c:pt idx="44">
                  <c:v>162.88708575459401</c:v>
                </c:pt>
                <c:pt idx="45">
                  <c:v>168.614758452372</c:v>
                </c:pt>
                <c:pt idx="46">
                  <c:v>169.432776115292</c:v>
                </c:pt>
                <c:pt idx="47">
                  <c:v>167.60835835738001</c:v>
                </c:pt>
                <c:pt idx="48">
                  <c:v>167.81235379329499</c:v>
                </c:pt>
                <c:pt idx="49">
                  <c:v>166.10842297098401</c:v>
                </c:pt>
                <c:pt idx="50">
                  <c:v>161.210235503159</c:v>
                </c:pt>
                <c:pt idx="51">
                  <c:v>157.83339950734799</c:v>
                </c:pt>
                <c:pt idx="52">
                  <c:v>147.92429225683799</c:v>
                </c:pt>
                <c:pt idx="53">
                  <c:v>132.683000314032</c:v>
                </c:pt>
                <c:pt idx="54">
                  <c:v>125.144989852176</c:v>
                </c:pt>
                <c:pt idx="55">
                  <c:v>123.37270922962</c:v>
                </c:pt>
                <c:pt idx="56">
                  <c:v>120.317799888987</c:v>
                </c:pt>
                <c:pt idx="57">
                  <c:v>119.60663696557501</c:v>
                </c:pt>
                <c:pt idx="58">
                  <c:v>120.655281054537</c:v>
                </c:pt>
                <c:pt idx="59">
                  <c:v>119.716675900502</c:v>
                </c:pt>
                <c:pt idx="60">
                  <c:v>119.35372808366</c:v>
                </c:pt>
                <c:pt idx="61">
                  <c:v>121.272561558058</c:v>
                </c:pt>
                <c:pt idx="62">
                  <c:v>125.051379601847</c:v>
                </c:pt>
                <c:pt idx="63">
                  <c:v>125.60012020551601</c:v>
                </c:pt>
                <c:pt idx="64">
                  <c:v>125.25396216087999</c:v>
                </c:pt>
                <c:pt idx="65">
                  <c:v>127.73550489268899</c:v>
                </c:pt>
                <c:pt idx="66">
                  <c:v>128.89078492568501</c:v>
                </c:pt>
                <c:pt idx="67">
                  <c:v>128.20842900245901</c:v>
                </c:pt>
                <c:pt idx="68">
                  <c:v>130.263359194381</c:v>
                </c:pt>
                <c:pt idx="69">
                  <c:v>133.82919782677899</c:v>
                </c:pt>
                <c:pt idx="70">
                  <c:v>136.87709953758599</c:v>
                </c:pt>
                <c:pt idx="71">
                  <c:v>141.38540319694701</c:v>
                </c:pt>
                <c:pt idx="72">
                  <c:v>146.855016503721</c:v>
                </c:pt>
                <c:pt idx="73">
                  <c:v>150.0679133667</c:v>
                </c:pt>
                <c:pt idx="74">
                  <c:v>153.277614312124</c:v>
                </c:pt>
                <c:pt idx="75">
                  <c:v>157.796906986333</c:v>
                </c:pt>
                <c:pt idx="76">
                  <c:v>160.90674472200601</c:v>
                </c:pt>
                <c:pt idx="77">
                  <c:v>163.96867114814799</c:v>
                </c:pt>
                <c:pt idx="78">
                  <c:v>166.11494588778399</c:v>
                </c:pt>
                <c:pt idx="79">
                  <c:v>168.50259955601999</c:v>
                </c:pt>
                <c:pt idx="80">
                  <c:v>172.725501747572</c:v>
                </c:pt>
                <c:pt idx="81">
                  <c:v>175.96836609531101</c:v>
                </c:pt>
                <c:pt idx="82">
                  <c:v>178.02901125876099</c:v>
                </c:pt>
                <c:pt idx="83">
                  <c:v>181.64593268113299</c:v>
                </c:pt>
                <c:pt idx="84">
                  <c:v>188.22083656153299</c:v>
                </c:pt>
                <c:pt idx="85">
                  <c:v>193.84914491456499</c:v>
                </c:pt>
                <c:pt idx="86">
                  <c:v>197.276393897595</c:v>
                </c:pt>
                <c:pt idx="87">
                  <c:v>203.04035970715199</c:v>
                </c:pt>
                <c:pt idx="88">
                  <c:v>211.06233452636801</c:v>
                </c:pt>
                <c:pt idx="89">
                  <c:v>217.32999234366201</c:v>
                </c:pt>
                <c:pt idx="90">
                  <c:v>220.76353366811</c:v>
                </c:pt>
                <c:pt idx="91">
                  <c:v>222.853055298577</c:v>
                </c:pt>
                <c:pt idx="92">
                  <c:v>229.228723897105</c:v>
                </c:pt>
                <c:pt idx="93">
                  <c:v>239.16749470321301</c:v>
                </c:pt>
                <c:pt idx="94">
                  <c:v>245.41156905399399</c:v>
                </c:pt>
                <c:pt idx="95">
                  <c:v>252.330041080255</c:v>
                </c:pt>
                <c:pt idx="96">
                  <c:v>258.16857372240003</c:v>
                </c:pt>
                <c:pt idx="97">
                  <c:v>261.19478161153802</c:v>
                </c:pt>
                <c:pt idx="98">
                  <c:v>269.72320984443201</c:v>
                </c:pt>
                <c:pt idx="99">
                  <c:v>277.80498617682798</c:v>
                </c:pt>
                <c:pt idx="100">
                  <c:v>281.431721549597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1B-4423-BFC3-614815814EE2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PropertyType!$Y$7:$Y$107</c:f>
              <c:numCache>
                <c:formatCode>0</c:formatCode>
                <c:ptCount val="101"/>
                <c:pt idx="0">
                  <c:v>79.235568868736195</c:v>
                </c:pt>
                <c:pt idx="1">
                  <c:v>73.429962075736</c:v>
                </c:pt>
                <c:pt idx="2">
                  <c:v>67.712692482715795</c:v>
                </c:pt>
                <c:pt idx="3">
                  <c:v>70.680180748998197</c:v>
                </c:pt>
                <c:pt idx="4">
                  <c:v>79.104729229499895</c:v>
                </c:pt>
                <c:pt idx="5">
                  <c:v>83.405101945845502</c:v>
                </c:pt>
                <c:pt idx="6">
                  <c:v>84.900862826742397</c:v>
                </c:pt>
                <c:pt idx="7">
                  <c:v>84.742319149065196</c:v>
                </c:pt>
                <c:pt idx="8">
                  <c:v>84.496263728346605</c:v>
                </c:pt>
                <c:pt idx="9">
                  <c:v>88.054547402809803</c:v>
                </c:pt>
                <c:pt idx="10">
                  <c:v>91.268965046259893</c:v>
                </c:pt>
                <c:pt idx="11">
                  <c:v>92.536563084934997</c:v>
                </c:pt>
                <c:pt idx="12">
                  <c:v>93.414407052852198</c:v>
                </c:pt>
                <c:pt idx="13">
                  <c:v>93.031239482507004</c:v>
                </c:pt>
                <c:pt idx="14">
                  <c:v>93.336251430033798</c:v>
                </c:pt>
                <c:pt idx="15">
                  <c:v>94.724176506442802</c:v>
                </c:pt>
                <c:pt idx="16">
                  <c:v>95.076590396286406</c:v>
                </c:pt>
                <c:pt idx="17">
                  <c:v>95.727267937228504</c:v>
                </c:pt>
                <c:pt idx="18">
                  <c:v>98.052451207437898</c:v>
                </c:pt>
                <c:pt idx="19">
                  <c:v>100</c:v>
                </c:pt>
                <c:pt idx="20">
                  <c:v>100.749948064428</c:v>
                </c:pt>
                <c:pt idx="21">
                  <c:v>102.569092199948</c:v>
                </c:pt>
                <c:pt idx="22">
                  <c:v>104.072638267641</c:v>
                </c:pt>
                <c:pt idx="23">
                  <c:v>103.46776056447401</c:v>
                </c:pt>
                <c:pt idx="24">
                  <c:v>103.842763333758</c:v>
                </c:pt>
                <c:pt idx="25">
                  <c:v>105.684221482467</c:v>
                </c:pt>
                <c:pt idx="26">
                  <c:v>109.641568186744</c:v>
                </c:pt>
                <c:pt idx="27">
                  <c:v>114.163995712268</c:v>
                </c:pt>
                <c:pt idx="28">
                  <c:v>116.676965184607</c:v>
                </c:pt>
                <c:pt idx="29">
                  <c:v>121.04711872286001</c:v>
                </c:pt>
                <c:pt idx="30">
                  <c:v>125.137278738649</c:v>
                </c:pt>
                <c:pt idx="31">
                  <c:v>127.52769579901199</c:v>
                </c:pt>
                <c:pt idx="32">
                  <c:v>133.85273941742099</c:v>
                </c:pt>
                <c:pt idx="33">
                  <c:v>141.77886698182101</c:v>
                </c:pt>
                <c:pt idx="34">
                  <c:v>147.66680675120301</c:v>
                </c:pt>
                <c:pt idx="35">
                  <c:v>150.83844501458799</c:v>
                </c:pt>
                <c:pt idx="36">
                  <c:v>154.27688070069499</c:v>
                </c:pt>
                <c:pt idx="37">
                  <c:v>162.20838345289201</c:v>
                </c:pt>
                <c:pt idx="38">
                  <c:v>168.96595349698799</c:v>
                </c:pt>
                <c:pt idx="39">
                  <c:v>171.783999843136</c:v>
                </c:pt>
                <c:pt idx="40">
                  <c:v>173.42596011712999</c:v>
                </c:pt>
                <c:pt idx="41">
                  <c:v>174.23700599883799</c:v>
                </c:pt>
                <c:pt idx="42">
                  <c:v>175.13214768428301</c:v>
                </c:pt>
                <c:pt idx="43">
                  <c:v>176.899478091916</c:v>
                </c:pt>
                <c:pt idx="44">
                  <c:v>179.42942325844001</c:v>
                </c:pt>
                <c:pt idx="45">
                  <c:v>182.40534104462799</c:v>
                </c:pt>
                <c:pt idx="46">
                  <c:v>184.946962126823</c:v>
                </c:pt>
                <c:pt idx="47">
                  <c:v>183.672632897993</c:v>
                </c:pt>
                <c:pt idx="48">
                  <c:v>179.74586375383601</c:v>
                </c:pt>
                <c:pt idx="49">
                  <c:v>176.81187294268099</c:v>
                </c:pt>
                <c:pt idx="50">
                  <c:v>169.149561667407</c:v>
                </c:pt>
                <c:pt idx="51">
                  <c:v>158.289792251975</c:v>
                </c:pt>
                <c:pt idx="52">
                  <c:v>149.22823667191901</c:v>
                </c:pt>
                <c:pt idx="53">
                  <c:v>140.49947680002199</c:v>
                </c:pt>
                <c:pt idx="54">
                  <c:v>133.35496426949399</c:v>
                </c:pt>
                <c:pt idx="55">
                  <c:v>129.09189440100599</c:v>
                </c:pt>
                <c:pt idx="56">
                  <c:v>129.41052422610301</c:v>
                </c:pt>
                <c:pt idx="57">
                  <c:v>130.49040120776101</c:v>
                </c:pt>
                <c:pt idx="58">
                  <c:v>129.272688353625</c:v>
                </c:pt>
                <c:pt idx="59">
                  <c:v>130.94853724632401</c:v>
                </c:pt>
                <c:pt idx="60">
                  <c:v>134.17207184788899</c:v>
                </c:pt>
                <c:pt idx="61">
                  <c:v>134.382170504127</c:v>
                </c:pt>
                <c:pt idx="62">
                  <c:v>134.36692902052999</c:v>
                </c:pt>
                <c:pt idx="63">
                  <c:v>135.388034979965</c:v>
                </c:pt>
                <c:pt idx="64">
                  <c:v>136.51942660717501</c:v>
                </c:pt>
                <c:pt idx="65">
                  <c:v>138.90810049065499</c:v>
                </c:pt>
                <c:pt idx="66">
                  <c:v>141.74238685512699</c:v>
                </c:pt>
                <c:pt idx="67">
                  <c:v>142.50329284711199</c:v>
                </c:pt>
                <c:pt idx="68">
                  <c:v>144.117753668647</c:v>
                </c:pt>
                <c:pt idx="69">
                  <c:v>150.39876308329099</c:v>
                </c:pt>
                <c:pt idx="70">
                  <c:v>155.25639713558101</c:v>
                </c:pt>
                <c:pt idx="71">
                  <c:v>157.004247927997</c:v>
                </c:pt>
                <c:pt idx="72">
                  <c:v>160.19884871982799</c:v>
                </c:pt>
                <c:pt idx="73">
                  <c:v>162.75448961451701</c:v>
                </c:pt>
                <c:pt idx="74">
                  <c:v>164.804453253833</c:v>
                </c:pt>
                <c:pt idx="75">
                  <c:v>169.78224906635501</c:v>
                </c:pt>
                <c:pt idx="76">
                  <c:v>175.57939792061299</c:v>
                </c:pt>
                <c:pt idx="77">
                  <c:v>177.866880135608</c:v>
                </c:pt>
                <c:pt idx="78">
                  <c:v>179.36839957276899</c:v>
                </c:pt>
                <c:pt idx="79">
                  <c:v>181.40827739934099</c:v>
                </c:pt>
                <c:pt idx="80">
                  <c:v>181.95403254720401</c:v>
                </c:pt>
                <c:pt idx="81">
                  <c:v>182.75617902110301</c:v>
                </c:pt>
                <c:pt idx="82">
                  <c:v>186.26739308788601</c:v>
                </c:pt>
                <c:pt idx="83">
                  <c:v>191.75036497647599</c:v>
                </c:pt>
                <c:pt idx="84">
                  <c:v>193.01365819999</c:v>
                </c:pt>
                <c:pt idx="85">
                  <c:v>191.858743247505</c:v>
                </c:pt>
                <c:pt idx="86">
                  <c:v>192.14646941886201</c:v>
                </c:pt>
                <c:pt idx="87">
                  <c:v>194.20050275360299</c:v>
                </c:pt>
                <c:pt idx="88">
                  <c:v>198.08273795055101</c:v>
                </c:pt>
                <c:pt idx="89">
                  <c:v>198.34224633258901</c:v>
                </c:pt>
                <c:pt idx="90">
                  <c:v>196.03516769530501</c:v>
                </c:pt>
                <c:pt idx="91">
                  <c:v>195.56801007443099</c:v>
                </c:pt>
                <c:pt idx="92">
                  <c:v>195.93123293690499</c:v>
                </c:pt>
                <c:pt idx="93">
                  <c:v>196.90100270157001</c:v>
                </c:pt>
                <c:pt idx="94">
                  <c:v>196.913251062109</c:v>
                </c:pt>
                <c:pt idx="95">
                  <c:v>196.72677026689999</c:v>
                </c:pt>
                <c:pt idx="96">
                  <c:v>198.468100411438</c:v>
                </c:pt>
                <c:pt idx="97">
                  <c:v>195.402593177114</c:v>
                </c:pt>
                <c:pt idx="98">
                  <c:v>194.04762413503499</c:v>
                </c:pt>
                <c:pt idx="99">
                  <c:v>198.34051110169401</c:v>
                </c:pt>
                <c:pt idx="100">
                  <c:v>197.68238137487799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1B-4423-BFC3-614815814EE2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PropertyType!$Z$7:$Z$107</c:f>
              <c:numCache>
                <c:formatCode>0</c:formatCode>
                <c:ptCount val="101"/>
                <c:pt idx="0">
                  <c:v>67.300880671840503</c:v>
                </c:pt>
                <c:pt idx="1">
                  <c:v>66.479541396340394</c:v>
                </c:pt>
                <c:pt idx="2">
                  <c:v>67.934335181013793</c:v>
                </c:pt>
                <c:pt idx="3">
                  <c:v>68.809021636464806</c:v>
                </c:pt>
                <c:pt idx="4">
                  <c:v>70.347911327659006</c:v>
                </c:pt>
                <c:pt idx="5">
                  <c:v>72.613083984225995</c:v>
                </c:pt>
                <c:pt idx="6">
                  <c:v>74.5969849449626</c:v>
                </c:pt>
                <c:pt idx="7">
                  <c:v>77.351843916132495</c:v>
                </c:pt>
                <c:pt idx="8">
                  <c:v>79.918319334559698</c:v>
                </c:pt>
                <c:pt idx="9">
                  <c:v>81.138081387045105</c:v>
                </c:pt>
                <c:pt idx="10">
                  <c:v>82.427749938921906</c:v>
                </c:pt>
                <c:pt idx="11">
                  <c:v>82.418913910115904</c:v>
                </c:pt>
                <c:pt idx="12">
                  <c:v>81.759052567334507</c:v>
                </c:pt>
                <c:pt idx="13">
                  <c:v>85.608165009524896</c:v>
                </c:pt>
                <c:pt idx="14">
                  <c:v>91.838931878306695</c:v>
                </c:pt>
                <c:pt idx="15">
                  <c:v>94.438113590212893</c:v>
                </c:pt>
                <c:pt idx="16">
                  <c:v>94.611180037662805</c:v>
                </c:pt>
                <c:pt idx="17">
                  <c:v>95.401839647133897</c:v>
                </c:pt>
                <c:pt idx="18">
                  <c:v>97.678177533306794</c:v>
                </c:pt>
                <c:pt idx="19">
                  <c:v>100</c:v>
                </c:pt>
                <c:pt idx="20">
                  <c:v>102.104989563966</c:v>
                </c:pt>
                <c:pt idx="21">
                  <c:v>104.09091581409101</c:v>
                </c:pt>
                <c:pt idx="22">
                  <c:v>104.868959096898</c:v>
                </c:pt>
                <c:pt idx="23">
                  <c:v>106.402134156703</c:v>
                </c:pt>
                <c:pt idx="24">
                  <c:v>109.564282325349</c:v>
                </c:pt>
                <c:pt idx="25">
                  <c:v>111.560780425701</c:v>
                </c:pt>
                <c:pt idx="26">
                  <c:v>112.86242781664301</c:v>
                </c:pt>
                <c:pt idx="27">
                  <c:v>115.81926377592001</c:v>
                </c:pt>
                <c:pt idx="28">
                  <c:v>118.96346132697801</c:v>
                </c:pt>
                <c:pt idx="29">
                  <c:v>121.205728752426</c:v>
                </c:pt>
                <c:pt idx="30">
                  <c:v>122.739017266133</c:v>
                </c:pt>
                <c:pt idx="31">
                  <c:v>123.765308263177</c:v>
                </c:pt>
                <c:pt idx="32">
                  <c:v>125.75086141197001</c:v>
                </c:pt>
                <c:pt idx="33">
                  <c:v>130.72432037565</c:v>
                </c:pt>
                <c:pt idx="34">
                  <c:v>136.543100792009</c:v>
                </c:pt>
                <c:pt idx="35">
                  <c:v>140.68792871937899</c:v>
                </c:pt>
                <c:pt idx="36">
                  <c:v>144.317084189599</c:v>
                </c:pt>
                <c:pt idx="37">
                  <c:v>150.428558698839</c:v>
                </c:pt>
                <c:pt idx="38">
                  <c:v>159.47116433297401</c:v>
                </c:pt>
                <c:pt idx="39">
                  <c:v>166.046251949988</c:v>
                </c:pt>
                <c:pt idx="40">
                  <c:v>166.27793751437699</c:v>
                </c:pt>
                <c:pt idx="41">
                  <c:v>163.96995185945099</c:v>
                </c:pt>
                <c:pt idx="42">
                  <c:v>168.33063830369099</c:v>
                </c:pt>
                <c:pt idx="43">
                  <c:v>177.01275769986401</c:v>
                </c:pt>
                <c:pt idx="44">
                  <c:v>176.79492450824401</c:v>
                </c:pt>
                <c:pt idx="45">
                  <c:v>172.13533769928401</c:v>
                </c:pt>
                <c:pt idx="46">
                  <c:v>169.26453771854599</c:v>
                </c:pt>
                <c:pt idx="47">
                  <c:v>166.38873208578499</c:v>
                </c:pt>
                <c:pt idx="48">
                  <c:v>162.005281851782</c:v>
                </c:pt>
                <c:pt idx="49">
                  <c:v>158.19664741605899</c:v>
                </c:pt>
                <c:pt idx="50">
                  <c:v>154.43478842171501</c:v>
                </c:pt>
                <c:pt idx="51">
                  <c:v>146.16948168789301</c:v>
                </c:pt>
                <c:pt idx="52">
                  <c:v>134.97449204354299</c:v>
                </c:pt>
                <c:pt idx="53">
                  <c:v>125.99914473210499</c:v>
                </c:pt>
                <c:pt idx="54">
                  <c:v>121.142640195537</c:v>
                </c:pt>
                <c:pt idx="55">
                  <c:v>118.672893096913</c:v>
                </c:pt>
                <c:pt idx="56">
                  <c:v>119.413548228029</c:v>
                </c:pt>
                <c:pt idx="57">
                  <c:v>125.300223654314</c:v>
                </c:pt>
                <c:pt idx="58">
                  <c:v>133.71053171532799</c:v>
                </c:pt>
                <c:pt idx="59">
                  <c:v>138.75932484891999</c:v>
                </c:pt>
                <c:pt idx="60">
                  <c:v>140.323342555968</c:v>
                </c:pt>
                <c:pt idx="61">
                  <c:v>142.96641434249599</c:v>
                </c:pt>
                <c:pt idx="62">
                  <c:v>148.55852317508101</c:v>
                </c:pt>
                <c:pt idx="63">
                  <c:v>151.670525764535</c:v>
                </c:pt>
                <c:pt idx="64">
                  <c:v>149.721670250111</c:v>
                </c:pt>
                <c:pt idx="65">
                  <c:v>151.79220022331901</c:v>
                </c:pt>
                <c:pt idx="66">
                  <c:v>158.95060327133899</c:v>
                </c:pt>
                <c:pt idx="67">
                  <c:v>164.041446406696</c:v>
                </c:pt>
                <c:pt idx="68">
                  <c:v>166.95671136782801</c:v>
                </c:pt>
                <c:pt idx="69">
                  <c:v>169.61941111926501</c:v>
                </c:pt>
                <c:pt idx="70">
                  <c:v>173.92538937476999</c:v>
                </c:pt>
                <c:pt idx="71">
                  <c:v>178.695400736577</c:v>
                </c:pt>
                <c:pt idx="72">
                  <c:v>176.134913071141</c:v>
                </c:pt>
                <c:pt idx="73">
                  <c:v>175.117058057788</c:v>
                </c:pt>
                <c:pt idx="74">
                  <c:v>185.32723532581801</c:v>
                </c:pt>
                <c:pt idx="75">
                  <c:v>194.46631589988101</c:v>
                </c:pt>
                <c:pt idx="76">
                  <c:v>198.914287892819</c:v>
                </c:pt>
                <c:pt idx="77">
                  <c:v>204.24243055337001</c:v>
                </c:pt>
                <c:pt idx="78">
                  <c:v>208.26288506159801</c:v>
                </c:pt>
                <c:pt idx="79">
                  <c:v>212.143327181735</c:v>
                </c:pt>
                <c:pt idx="80">
                  <c:v>217.598958721835</c:v>
                </c:pt>
                <c:pt idx="81">
                  <c:v>223.06312224162201</c:v>
                </c:pt>
                <c:pt idx="82">
                  <c:v>226.250876228441</c:v>
                </c:pt>
                <c:pt idx="83">
                  <c:v>227.59340515081999</c:v>
                </c:pt>
                <c:pt idx="84">
                  <c:v>230.820924111339</c:v>
                </c:pt>
                <c:pt idx="85">
                  <c:v>235.863341452447</c:v>
                </c:pt>
                <c:pt idx="86">
                  <c:v>241.322013445739</c:v>
                </c:pt>
                <c:pt idx="87">
                  <c:v>247.90974556093801</c:v>
                </c:pt>
                <c:pt idx="88">
                  <c:v>253.490925695068</c:v>
                </c:pt>
                <c:pt idx="89">
                  <c:v>257.547876228392</c:v>
                </c:pt>
                <c:pt idx="90">
                  <c:v>262.26692239598901</c:v>
                </c:pt>
                <c:pt idx="91">
                  <c:v>267.167800874622</c:v>
                </c:pt>
                <c:pt idx="92">
                  <c:v>273.12730545543502</c:v>
                </c:pt>
                <c:pt idx="93">
                  <c:v>278.356040769907</c:v>
                </c:pt>
                <c:pt idx="94">
                  <c:v>283.76825028571398</c:v>
                </c:pt>
                <c:pt idx="95">
                  <c:v>290.89801449174797</c:v>
                </c:pt>
                <c:pt idx="96">
                  <c:v>293.943963299438</c:v>
                </c:pt>
                <c:pt idx="97">
                  <c:v>300.195967469165</c:v>
                </c:pt>
                <c:pt idx="98">
                  <c:v>310.37417990196002</c:v>
                </c:pt>
                <c:pt idx="99">
                  <c:v>314.38260594518903</c:v>
                </c:pt>
                <c:pt idx="100">
                  <c:v>317.01377359365301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1B-4423-BFC3-614815814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28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Regional!$O$7:$O$107</c:f>
              <c:numCache>
                <c:formatCode>0</c:formatCode>
                <c:ptCount val="101"/>
                <c:pt idx="0">
                  <c:v>66.463154040713206</c:v>
                </c:pt>
                <c:pt idx="1">
                  <c:v>67.425581079173298</c:v>
                </c:pt>
                <c:pt idx="2">
                  <c:v>70.711387212935307</c:v>
                </c:pt>
                <c:pt idx="3">
                  <c:v>72.284767448234007</c:v>
                </c:pt>
                <c:pt idx="4">
                  <c:v>71.503093832943193</c:v>
                </c:pt>
                <c:pt idx="5">
                  <c:v>71.919817380571601</c:v>
                </c:pt>
                <c:pt idx="6">
                  <c:v>72.362194857889705</c:v>
                </c:pt>
                <c:pt idx="7">
                  <c:v>73.158246257082197</c:v>
                </c:pt>
                <c:pt idx="8">
                  <c:v>75.329036581880004</c:v>
                </c:pt>
                <c:pt idx="9">
                  <c:v>78.0242338107021</c:v>
                </c:pt>
                <c:pt idx="10">
                  <c:v>78.301507324806494</c:v>
                </c:pt>
                <c:pt idx="11">
                  <c:v>78.091989851698898</c:v>
                </c:pt>
                <c:pt idx="12">
                  <c:v>82.836770501748902</c:v>
                </c:pt>
                <c:pt idx="13">
                  <c:v>91.260258727080398</c:v>
                </c:pt>
                <c:pt idx="14">
                  <c:v>94.425968529327903</c:v>
                </c:pt>
                <c:pt idx="15">
                  <c:v>92.688302987401798</c:v>
                </c:pt>
                <c:pt idx="16">
                  <c:v>94.530534161554399</c:v>
                </c:pt>
                <c:pt idx="17">
                  <c:v>99.581861403251196</c:v>
                </c:pt>
                <c:pt idx="18">
                  <c:v>101.55159620589301</c:v>
                </c:pt>
                <c:pt idx="19">
                  <c:v>100</c:v>
                </c:pt>
                <c:pt idx="20">
                  <c:v>101.65363201287499</c:v>
                </c:pt>
                <c:pt idx="21">
                  <c:v>107.3928655222</c:v>
                </c:pt>
                <c:pt idx="22">
                  <c:v>109.965278773279</c:v>
                </c:pt>
                <c:pt idx="23">
                  <c:v>108.655182696932</c:v>
                </c:pt>
                <c:pt idx="24">
                  <c:v>109.956402213338</c:v>
                </c:pt>
                <c:pt idx="25">
                  <c:v>114.82972493857299</c:v>
                </c:pt>
                <c:pt idx="26">
                  <c:v>118.57913031788399</c:v>
                </c:pt>
                <c:pt idx="27">
                  <c:v>118.526762434528</c:v>
                </c:pt>
                <c:pt idx="28">
                  <c:v>119.444846623717</c:v>
                </c:pt>
                <c:pt idx="29">
                  <c:v>122.612238916818</c:v>
                </c:pt>
                <c:pt idx="30">
                  <c:v>125.15695460633501</c:v>
                </c:pt>
                <c:pt idx="31">
                  <c:v>127.785699139187</c:v>
                </c:pt>
                <c:pt idx="32">
                  <c:v>132.25365002061801</c:v>
                </c:pt>
                <c:pt idx="33">
                  <c:v>135.44235372644999</c:v>
                </c:pt>
                <c:pt idx="34">
                  <c:v>135.69206225736801</c:v>
                </c:pt>
                <c:pt idx="35">
                  <c:v>136.469963177034</c:v>
                </c:pt>
                <c:pt idx="36">
                  <c:v>140.09640553819699</c:v>
                </c:pt>
                <c:pt idx="37">
                  <c:v>144.97875057289099</c:v>
                </c:pt>
                <c:pt idx="38">
                  <c:v>147.526407623626</c:v>
                </c:pt>
                <c:pt idx="39">
                  <c:v>147.90157772838899</c:v>
                </c:pt>
                <c:pt idx="40">
                  <c:v>146.90338497231801</c:v>
                </c:pt>
                <c:pt idx="41">
                  <c:v>143.88421237415699</c:v>
                </c:pt>
                <c:pt idx="42">
                  <c:v>143.68016915522301</c:v>
                </c:pt>
                <c:pt idx="43">
                  <c:v>145.84203423563201</c:v>
                </c:pt>
                <c:pt idx="44">
                  <c:v>144.98357242280099</c:v>
                </c:pt>
                <c:pt idx="45">
                  <c:v>141.56229048873999</c:v>
                </c:pt>
                <c:pt idx="46">
                  <c:v>138.88114992153101</c:v>
                </c:pt>
                <c:pt idx="47">
                  <c:v>137.66222977839499</c:v>
                </c:pt>
                <c:pt idx="48">
                  <c:v>135.87366807095199</c:v>
                </c:pt>
                <c:pt idx="49">
                  <c:v>134.13635498172999</c:v>
                </c:pt>
                <c:pt idx="50">
                  <c:v>126.43362240239099</c:v>
                </c:pt>
                <c:pt idx="51">
                  <c:v>115.96375188846901</c:v>
                </c:pt>
                <c:pt idx="52">
                  <c:v>110.153926407119</c:v>
                </c:pt>
                <c:pt idx="53">
                  <c:v>109.242077316316</c:v>
                </c:pt>
                <c:pt idx="54">
                  <c:v>107.683481291286</c:v>
                </c:pt>
                <c:pt idx="55">
                  <c:v>102.31900244054</c:v>
                </c:pt>
                <c:pt idx="56">
                  <c:v>98.292010199943206</c:v>
                </c:pt>
                <c:pt idx="57">
                  <c:v>96.394328389872697</c:v>
                </c:pt>
                <c:pt idx="58">
                  <c:v>93.879383136360502</c:v>
                </c:pt>
                <c:pt idx="59">
                  <c:v>90.727334025042197</c:v>
                </c:pt>
                <c:pt idx="60">
                  <c:v>90.290175143377098</c:v>
                </c:pt>
                <c:pt idx="61">
                  <c:v>92.785231051416602</c:v>
                </c:pt>
                <c:pt idx="62">
                  <c:v>94.277902050677994</c:v>
                </c:pt>
                <c:pt idx="63">
                  <c:v>93.0373563739454</c:v>
                </c:pt>
                <c:pt idx="64">
                  <c:v>89.740006209305406</c:v>
                </c:pt>
                <c:pt idx="65">
                  <c:v>86.670685914443595</c:v>
                </c:pt>
                <c:pt idx="66">
                  <c:v>90.638918483363398</c:v>
                </c:pt>
                <c:pt idx="67">
                  <c:v>95.670492689901707</c:v>
                </c:pt>
                <c:pt idx="68">
                  <c:v>95.191077880632704</c:v>
                </c:pt>
                <c:pt idx="69">
                  <c:v>96.116628093861905</c:v>
                </c:pt>
                <c:pt idx="70">
                  <c:v>99.185896803128102</c:v>
                </c:pt>
                <c:pt idx="71">
                  <c:v>100.68528076057299</c:v>
                </c:pt>
                <c:pt idx="72">
                  <c:v>102.414381917781</c:v>
                </c:pt>
                <c:pt idx="73">
                  <c:v>107.032252287829</c:v>
                </c:pt>
                <c:pt idx="74">
                  <c:v>110.38589666830001</c:v>
                </c:pt>
                <c:pt idx="75">
                  <c:v>110.96804324044599</c:v>
                </c:pt>
                <c:pt idx="76">
                  <c:v>113.04817610052</c:v>
                </c:pt>
                <c:pt idx="77">
                  <c:v>117.690359790592</c:v>
                </c:pt>
                <c:pt idx="78">
                  <c:v>118.533123671534</c:v>
                </c:pt>
                <c:pt idx="79">
                  <c:v>116.422526257755</c:v>
                </c:pt>
                <c:pt idx="80">
                  <c:v>118.127265551455</c:v>
                </c:pt>
                <c:pt idx="81">
                  <c:v>122.318979437782</c:v>
                </c:pt>
                <c:pt idx="82">
                  <c:v>124.057568525658</c:v>
                </c:pt>
                <c:pt idx="83">
                  <c:v>125.274787128407</c:v>
                </c:pt>
                <c:pt idx="84">
                  <c:v>135.03890781818399</c:v>
                </c:pt>
                <c:pt idx="85">
                  <c:v>150.298994845001</c:v>
                </c:pt>
                <c:pt idx="86">
                  <c:v>149.52139227927401</c:v>
                </c:pt>
                <c:pt idx="87">
                  <c:v>141.19457940475399</c:v>
                </c:pt>
                <c:pt idx="88">
                  <c:v>143.053635024149</c:v>
                </c:pt>
                <c:pt idx="89">
                  <c:v>149.705454938385</c:v>
                </c:pt>
                <c:pt idx="90">
                  <c:v>154.82434299163401</c:v>
                </c:pt>
                <c:pt idx="91">
                  <c:v>154.73867588688699</c:v>
                </c:pt>
                <c:pt idx="92">
                  <c:v>153.14086711623199</c:v>
                </c:pt>
                <c:pt idx="93">
                  <c:v>154.82931942862899</c:v>
                </c:pt>
                <c:pt idx="94">
                  <c:v>157.34775246324801</c:v>
                </c:pt>
                <c:pt idx="95">
                  <c:v>157.85515112889399</c:v>
                </c:pt>
                <c:pt idx="96">
                  <c:v>156.75664108062199</c:v>
                </c:pt>
                <c:pt idx="97">
                  <c:v>153.83993547910501</c:v>
                </c:pt>
                <c:pt idx="98">
                  <c:v>157.011710671999</c:v>
                </c:pt>
                <c:pt idx="99">
                  <c:v>161.533867827579</c:v>
                </c:pt>
                <c:pt idx="100">
                  <c:v>163.80449729224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33-41D2-B56B-B9B66E60D02A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Regional!$P$7:$P$107</c:f>
              <c:numCache>
                <c:formatCode>0</c:formatCode>
                <c:ptCount val="101"/>
                <c:pt idx="0">
                  <c:v>54.780391285244498</c:v>
                </c:pt>
                <c:pt idx="1">
                  <c:v>53.655254350606398</c:v>
                </c:pt>
                <c:pt idx="2">
                  <c:v>56.318491014162802</c:v>
                </c:pt>
                <c:pt idx="3">
                  <c:v>63.306868592448197</c:v>
                </c:pt>
                <c:pt idx="4">
                  <c:v>66.763212420737204</c:v>
                </c:pt>
                <c:pt idx="5">
                  <c:v>66.539223523883607</c:v>
                </c:pt>
                <c:pt idx="6">
                  <c:v>70.587124815213897</c:v>
                </c:pt>
                <c:pt idx="7">
                  <c:v>76.864111289074202</c:v>
                </c:pt>
                <c:pt idx="8">
                  <c:v>77.909056113381993</c:v>
                </c:pt>
                <c:pt idx="9">
                  <c:v>78.511968672527999</c:v>
                </c:pt>
                <c:pt idx="10">
                  <c:v>83.304134313483004</c:v>
                </c:pt>
                <c:pt idx="11">
                  <c:v>88.048942037586599</c:v>
                </c:pt>
                <c:pt idx="12">
                  <c:v>88.914324363414394</c:v>
                </c:pt>
                <c:pt idx="13">
                  <c:v>88.580837959552397</c:v>
                </c:pt>
                <c:pt idx="14">
                  <c:v>88.7480391464332</c:v>
                </c:pt>
                <c:pt idx="15">
                  <c:v>90.775488198930404</c:v>
                </c:pt>
                <c:pt idx="16">
                  <c:v>95.077859795007001</c:v>
                </c:pt>
                <c:pt idx="17">
                  <c:v>100.571220401006</c:v>
                </c:pt>
                <c:pt idx="18">
                  <c:v>100.902370831616</c:v>
                </c:pt>
                <c:pt idx="19">
                  <c:v>100</c:v>
                </c:pt>
                <c:pt idx="20">
                  <c:v>103.685796050221</c:v>
                </c:pt>
                <c:pt idx="21">
                  <c:v>103.35749024578401</c:v>
                </c:pt>
                <c:pt idx="22">
                  <c:v>100.265435158231</c:v>
                </c:pt>
                <c:pt idx="23">
                  <c:v>102.988307975814</c:v>
                </c:pt>
                <c:pt idx="24">
                  <c:v>109.783237303292</c:v>
                </c:pt>
                <c:pt idx="25">
                  <c:v>115.53188154796101</c:v>
                </c:pt>
                <c:pt idx="26">
                  <c:v>117.491293873828</c:v>
                </c:pt>
                <c:pt idx="27">
                  <c:v>118.34340481984999</c:v>
                </c:pt>
                <c:pt idx="28">
                  <c:v>122.032954420197</c:v>
                </c:pt>
                <c:pt idx="29">
                  <c:v>127.838677133719</c:v>
                </c:pt>
                <c:pt idx="30">
                  <c:v>133.102024723368</c:v>
                </c:pt>
                <c:pt idx="31">
                  <c:v>137.03249064910901</c:v>
                </c:pt>
                <c:pt idx="32">
                  <c:v>142.16329977617099</c:v>
                </c:pt>
                <c:pt idx="33">
                  <c:v>147.29246483526501</c:v>
                </c:pt>
                <c:pt idx="34">
                  <c:v>150.825299767639</c:v>
                </c:pt>
                <c:pt idx="35">
                  <c:v>155.572279590184</c:v>
                </c:pt>
                <c:pt idx="36">
                  <c:v>164.67798829625301</c:v>
                </c:pt>
                <c:pt idx="37">
                  <c:v>175.177793612682</c:v>
                </c:pt>
                <c:pt idx="38">
                  <c:v>177.907142762316</c:v>
                </c:pt>
                <c:pt idx="39">
                  <c:v>178.98428183308101</c:v>
                </c:pt>
                <c:pt idx="40">
                  <c:v>185.14217751699599</c:v>
                </c:pt>
                <c:pt idx="41">
                  <c:v>188.2239083563</c:v>
                </c:pt>
                <c:pt idx="42">
                  <c:v>185.9029193872</c:v>
                </c:pt>
                <c:pt idx="43">
                  <c:v>187.17983057132901</c:v>
                </c:pt>
                <c:pt idx="44">
                  <c:v>195.48326635272599</c:v>
                </c:pt>
                <c:pt idx="45">
                  <c:v>202.053204989259</c:v>
                </c:pt>
                <c:pt idx="46">
                  <c:v>197.60929359429301</c:v>
                </c:pt>
                <c:pt idx="47">
                  <c:v>191.86603101257899</c:v>
                </c:pt>
                <c:pt idx="48">
                  <c:v>193.80499341520499</c:v>
                </c:pt>
                <c:pt idx="49">
                  <c:v>196.568859828721</c:v>
                </c:pt>
                <c:pt idx="50">
                  <c:v>188.12562273398501</c:v>
                </c:pt>
                <c:pt idx="51">
                  <c:v>176.42834454456801</c:v>
                </c:pt>
                <c:pt idx="52">
                  <c:v>167.79120131284699</c:v>
                </c:pt>
                <c:pt idx="53">
                  <c:v>160.329553756211</c:v>
                </c:pt>
                <c:pt idx="54">
                  <c:v>161.975283605698</c:v>
                </c:pt>
                <c:pt idx="55">
                  <c:v>164.69981240699099</c:v>
                </c:pt>
                <c:pt idx="56">
                  <c:v>158.60381465132701</c:v>
                </c:pt>
                <c:pt idx="57">
                  <c:v>149.81447470448899</c:v>
                </c:pt>
                <c:pt idx="58">
                  <c:v>152.09407336468101</c:v>
                </c:pt>
                <c:pt idx="59">
                  <c:v>158.388807568434</c:v>
                </c:pt>
                <c:pt idx="60">
                  <c:v>155.797908924295</c:v>
                </c:pt>
                <c:pt idx="61">
                  <c:v>153.762109347625</c:v>
                </c:pt>
                <c:pt idx="62">
                  <c:v>159.372820533854</c:v>
                </c:pt>
                <c:pt idx="63">
                  <c:v>164.04791738705001</c:v>
                </c:pt>
                <c:pt idx="64">
                  <c:v>160.63317713745801</c:v>
                </c:pt>
                <c:pt idx="65">
                  <c:v>157.50742827437699</c:v>
                </c:pt>
                <c:pt idx="66">
                  <c:v>162.935539600824</c:v>
                </c:pt>
                <c:pt idx="67">
                  <c:v>169.946787435001</c:v>
                </c:pt>
                <c:pt idx="68">
                  <c:v>170.942079595059</c:v>
                </c:pt>
                <c:pt idx="69">
                  <c:v>170.17318104714801</c:v>
                </c:pt>
                <c:pt idx="70">
                  <c:v>171.313404417284</c:v>
                </c:pt>
                <c:pt idx="71">
                  <c:v>175.58304849667201</c:v>
                </c:pt>
                <c:pt idx="72">
                  <c:v>182.377124536482</c:v>
                </c:pt>
                <c:pt idx="73">
                  <c:v>191.24081385930799</c:v>
                </c:pt>
                <c:pt idx="74">
                  <c:v>198.298311855452</c:v>
                </c:pt>
                <c:pt idx="75">
                  <c:v>202.49364717291701</c:v>
                </c:pt>
                <c:pt idx="76">
                  <c:v>206.86953058863099</c:v>
                </c:pt>
                <c:pt idx="77">
                  <c:v>210.067582677334</c:v>
                </c:pt>
                <c:pt idx="78">
                  <c:v>207.28245747485599</c:v>
                </c:pt>
                <c:pt idx="79">
                  <c:v>205.03503342810001</c:v>
                </c:pt>
                <c:pt idx="80">
                  <c:v>210.457961062284</c:v>
                </c:pt>
                <c:pt idx="81">
                  <c:v>219.02409363324301</c:v>
                </c:pt>
                <c:pt idx="82">
                  <c:v>225.76052113846501</c:v>
                </c:pt>
                <c:pt idx="83">
                  <c:v>231.50979011873699</c:v>
                </c:pt>
                <c:pt idx="84">
                  <c:v>241.640713424312</c:v>
                </c:pt>
                <c:pt idx="85">
                  <c:v>254.45520255164101</c:v>
                </c:pt>
                <c:pt idx="86">
                  <c:v>258.02386647520001</c:v>
                </c:pt>
                <c:pt idx="87">
                  <c:v>255.58106767615499</c:v>
                </c:pt>
                <c:pt idx="88">
                  <c:v>254.41911777150199</c:v>
                </c:pt>
                <c:pt idx="89">
                  <c:v>252.928750312088</c:v>
                </c:pt>
                <c:pt idx="90">
                  <c:v>257.207518343944</c:v>
                </c:pt>
                <c:pt idx="91">
                  <c:v>264.90980382987198</c:v>
                </c:pt>
                <c:pt idx="92">
                  <c:v>271.36641402043398</c:v>
                </c:pt>
                <c:pt idx="93">
                  <c:v>278.94122573365502</c:v>
                </c:pt>
                <c:pt idx="94">
                  <c:v>279.22144458305399</c:v>
                </c:pt>
                <c:pt idx="95">
                  <c:v>275.10645202029502</c:v>
                </c:pt>
                <c:pt idx="96">
                  <c:v>278.10924370056699</c:v>
                </c:pt>
                <c:pt idx="97">
                  <c:v>285.12443940488498</c:v>
                </c:pt>
                <c:pt idx="98">
                  <c:v>290.35600665712002</c:v>
                </c:pt>
                <c:pt idx="99">
                  <c:v>292.45958994407499</c:v>
                </c:pt>
                <c:pt idx="100">
                  <c:v>285.66129784126298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33-41D2-B56B-B9B66E60D02A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Regional!$Q$7:$Q$107</c:f>
              <c:numCache>
                <c:formatCode>0</c:formatCode>
                <c:ptCount val="101"/>
                <c:pt idx="0">
                  <c:v>73.880916181326796</c:v>
                </c:pt>
                <c:pt idx="1">
                  <c:v>73.580131739944804</c:v>
                </c:pt>
                <c:pt idx="2">
                  <c:v>76.914500803221898</c:v>
                </c:pt>
                <c:pt idx="3">
                  <c:v>82.369901320450893</c:v>
                </c:pt>
                <c:pt idx="4">
                  <c:v>84.780212982164002</c:v>
                </c:pt>
                <c:pt idx="5">
                  <c:v>85.9428317539912</c:v>
                </c:pt>
                <c:pt idx="6">
                  <c:v>87.222552499158994</c:v>
                </c:pt>
                <c:pt idx="7">
                  <c:v>88.394519380479906</c:v>
                </c:pt>
                <c:pt idx="8">
                  <c:v>88.322860758534702</c:v>
                </c:pt>
                <c:pt idx="9">
                  <c:v>85.654162971798499</c:v>
                </c:pt>
                <c:pt idx="10">
                  <c:v>84.976780790463906</c:v>
                </c:pt>
                <c:pt idx="11">
                  <c:v>88.014237216849494</c:v>
                </c:pt>
                <c:pt idx="12">
                  <c:v>90.100371047996205</c:v>
                </c:pt>
                <c:pt idx="13">
                  <c:v>91.435213667994006</c:v>
                </c:pt>
                <c:pt idx="14">
                  <c:v>93.0289508339457</c:v>
                </c:pt>
                <c:pt idx="15">
                  <c:v>94.034191835213903</c:v>
                </c:pt>
                <c:pt idx="16">
                  <c:v>95.866295898452904</c:v>
                </c:pt>
                <c:pt idx="17">
                  <c:v>99.133410692856202</c:v>
                </c:pt>
                <c:pt idx="18">
                  <c:v>100.66694371771401</c:v>
                </c:pt>
                <c:pt idx="19">
                  <c:v>100</c:v>
                </c:pt>
                <c:pt idx="20">
                  <c:v>99.729129614901495</c:v>
                </c:pt>
                <c:pt idx="21">
                  <c:v>101.55091244181099</c:v>
                </c:pt>
                <c:pt idx="22">
                  <c:v>105.43922075823301</c:v>
                </c:pt>
                <c:pt idx="23">
                  <c:v>107.852989425104</c:v>
                </c:pt>
                <c:pt idx="24">
                  <c:v>107.767705759102</c:v>
                </c:pt>
                <c:pt idx="25">
                  <c:v>108.358758943547</c:v>
                </c:pt>
                <c:pt idx="26">
                  <c:v>112.15382324777801</c:v>
                </c:pt>
                <c:pt idx="27">
                  <c:v>117.080189315572</c:v>
                </c:pt>
                <c:pt idx="28">
                  <c:v>119.695284914212</c:v>
                </c:pt>
                <c:pt idx="29">
                  <c:v>119.253153422709</c:v>
                </c:pt>
                <c:pt idx="30">
                  <c:v>121.11320134035201</c:v>
                </c:pt>
                <c:pt idx="31">
                  <c:v>127.576848693863</c:v>
                </c:pt>
                <c:pt idx="32">
                  <c:v>135.00996983089399</c:v>
                </c:pt>
                <c:pt idx="33">
                  <c:v>140.99619850639999</c:v>
                </c:pt>
                <c:pt idx="34">
                  <c:v>144.23300865706699</c:v>
                </c:pt>
                <c:pt idx="35">
                  <c:v>149.22223361198101</c:v>
                </c:pt>
                <c:pt idx="36">
                  <c:v>159.95987080406701</c:v>
                </c:pt>
                <c:pt idx="37">
                  <c:v>172.28203924310401</c:v>
                </c:pt>
                <c:pt idx="38">
                  <c:v>175.07285646791601</c:v>
                </c:pt>
                <c:pt idx="39">
                  <c:v>174.08298845529899</c:v>
                </c:pt>
                <c:pt idx="40">
                  <c:v>178.28350336731</c:v>
                </c:pt>
                <c:pt idx="41">
                  <c:v>179.408630563005</c:v>
                </c:pt>
                <c:pt idx="42">
                  <c:v>174.479652369739</c:v>
                </c:pt>
                <c:pt idx="43">
                  <c:v>173.708578385203</c:v>
                </c:pt>
                <c:pt idx="44">
                  <c:v>180.76163878306301</c:v>
                </c:pt>
                <c:pt idx="45">
                  <c:v>185.89990042237</c:v>
                </c:pt>
                <c:pt idx="46">
                  <c:v>179.04553166384699</c:v>
                </c:pt>
                <c:pt idx="47">
                  <c:v>170.84412334053499</c:v>
                </c:pt>
                <c:pt idx="48">
                  <c:v>168.26579833711301</c:v>
                </c:pt>
                <c:pt idx="49">
                  <c:v>163.947345939576</c:v>
                </c:pt>
                <c:pt idx="50">
                  <c:v>153.39163501746299</c:v>
                </c:pt>
                <c:pt idx="51">
                  <c:v>143.40380322671399</c:v>
                </c:pt>
                <c:pt idx="52">
                  <c:v>137.74937188860301</c:v>
                </c:pt>
                <c:pt idx="53">
                  <c:v>133.47830317052501</c:v>
                </c:pt>
                <c:pt idx="54">
                  <c:v>129.66023836731799</c:v>
                </c:pt>
                <c:pt idx="55">
                  <c:v>126.259706052807</c:v>
                </c:pt>
                <c:pt idx="56">
                  <c:v>124.122796916095</c:v>
                </c:pt>
                <c:pt idx="57">
                  <c:v>122.727891409786</c:v>
                </c:pt>
                <c:pt idx="58">
                  <c:v>122.26818887497301</c:v>
                </c:pt>
                <c:pt idx="59">
                  <c:v>121.35659758044</c:v>
                </c:pt>
                <c:pt idx="60">
                  <c:v>119.80369792563199</c:v>
                </c:pt>
                <c:pt idx="61">
                  <c:v>119.48801031510899</c:v>
                </c:pt>
                <c:pt idx="62">
                  <c:v>119.8320789589</c:v>
                </c:pt>
                <c:pt idx="63">
                  <c:v>119.00907072583099</c:v>
                </c:pt>
                <c:pt idx="64">
                  <c:v>118.726266952809</c:v>
                </c:pt>
                <c:pt idx="65">
                  <c:v>121.157587695443</c:v>
                </c:pt>
                <c:pt idx="66">
                  <c:v>124.71864321252799</c:v>
                </c:pt>
                <c:pt idx="67">
                  <c:v>126.17290328976701</c:v>
                </c:pt>
                <c:pt idx="68">
                  <c:v>128.025035970738</c:v>
                </c:pt>
                <c:pt idx="69">
                  <c:v>132.53669849980901</c:v>
                </c:pt>
                <c:pt idx="70">
                  <c:v>134.00652406491201</c:v>
                </c:pt>
                <c:pt idx="71">
                  <c:v>133.29627424335899</c:v>
                </c:pt>
                <c:pt idx="72">
                  <c:v>137.62633965661399</c:v>
                </c:pt>
                <c:pt idx="73">
                  <c:v>146.03174825934701</c:v>
                </c:pt>
                <c:pt idx="74">
                  <c:v>149.490332266975</c:v>
                </c:pt>
                <c:pt idx="75">
                  <c:v>148.80347746167101</c:v>
                </c:pt>
                <c:pt idx="76">
                  <c:v>153.13278825497301</c:v>
                </c:pt>
                <c:pt idx="77">
                  <c:v>160.51310315776001</c:v>
                </c:pt>
                <c:pt idx="78">
                  <c:v>162.854492872723</c:v>
                </c:pt>
                <c:pt idx="79">
                  <c:v>162.14306345255201</c:v>
                </c:pt>
                <c:pt idx="80">
                  <c:v>165.05632005597801</c:v>
                </c:pt>
                <c:pt idx="81">
                  <c:v>170.62023928530601</c:v>
                </c:pt>
                <c:pt idx="82">
                  <c:v>174.743509208631</c:v>
                </c:pt>
                <c:pt idx="83">
                  <c:v>177.87638718010501</c:v>
                </c:pt>
                <c:pt idx="84">
                  <c:v>188.43284780819499</c:v>
                </c:pt>
                <c:pt idx="85">
                  <c:v>203.49092975783</c:v>
                </c:pt>
                <c:pt idx="86">
                  <c:v>203.07278848372201</c:v>
                </c:pt>
                <c:pt idx="87">
                  <c:v>196.15971217236</c:v>
                </c:pt>
                <c:pt idx="88">
                  <c:v>200.60713090190001</c:v>
                </c:pt>
                <c:pt idx="89">
                  <c:v>211.26579283206999</c:v>
                </c:pt>
                <c:pt idx="90">
                  <c:v>217.67646912411601</c:v>
                </c:pt>
                <c:pt idx="91">
                  <c:v>217.48332892927701</c:v>
                </c:pt>
                <c:pt idx="92">
                  <c:v>218.078207987659</c:v>
                </c:pt>
                <c:pt idx="93">
                  <c:v>222.51655860960099</c:v>
                </c:pt>
                <c:pt idx="94">
                  <c:v>226.724638487698</c:v>
                </c:pt>
                <c:pt idx="95">
                  <c:v>227.734434468367</c:v>
                </c:pt>
                <c:pt idx="96">
                  <c:v>228.435346703307</c:v>
                </c:pt>
                <c:pt idx="97">
                  <c:v>230.96162218404501</c:v>
                </c:pt>
                <c:pt idx="98">
                  <c:v>238.558374062995</c:v>
                </c:pt>
                <c:pt idx="99">
                  <c:v>244.28121803577901</c:v>
                </c:pt>
                <c:pt idx="100">
                  <c:v>247.043051103322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33-41D2-B56B-B9B66E60D02A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Regional!$N$7:$N$107</c:f>
              <c:numCache>
                <c:formatCode>[$-409]mmm\-yy;@</c:formatCode>
                <c:ptCount val="10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</c:numCache>
            </c:numRef>
          </c:xVal>
          <c:yVal>
            <c:numRef>
              <c:f>Regional!$R$7:$R$107</c:f>
              <c:numCache>
                <c:formatCode>0</c:formatCode>
                <c:ptCount val="101"/>
                <c:pt idx="0">
                  <c:v>62.828758163721403</c:v>
                </c:pt>
                <c:pt idx="1">
                  <c:v>64.900193857751205</c:v>
                </c:pt>
                <c:pt idx="2">
                  <c:v>67.068416981301993</c:v>
                </c:pt>
                <c:pt idx="3">
                  <c:v>67.292282481856105</c:v>
                </c:pt>
                <c:pt idx="4">
                  <c:v>67.910438602235899</c:v>
                </c:pt>
                <c:pt idx="5">
                  <c:v>70.091851902553898</c:v>
                </c:pt>
                <c:pt idx="6">
                  <c:v>74.145673921992895</c:v>
                </c:pt>
                <c:pt idx="7">
                  <c:v>77.316187715332305</c:v>
                </c:pt>
                <c:pt idx="8">
                  <c:v>78.161903326186604</c:v>
                </c:pt>
                <c:pt idx="9">
                  <c:v>79.367808307266898</c:v>
                </c:pt>
                <c:pt idx="10">
                  <c:v>81.475619982844805</c:v>
                </c:pt>
                <c:pt idx="11">
                  <c:v>83.440969342426499</c:v>
                </c:pt>
                <c:pt idx="12">
                  <c:v>85.044341815039502</c:v>
                </c:pt>
                <c:pt idx="13">
                  <c:v>86.185657779956898</c:v>
                </c:pt>
                <c:pt idx="14">
                  <c:v>87.970041694632201</c:v>
                </c:pt>
                <c:pt idx="15">
                  <c:v>91.010567034492396</c:v>
                </c:pt>
                <c:pt idx="16">
                  <c:v>94.741872753291204</c:v>
                </c:pt>
                <c:pt idx="17">
                  <c:v>98.508706015414205</c:v>
                </c:pt>
                <c:pt idx="18">
                  <c:v>99.730741409610999</c:v>
                </c:pt>
                <c:pt idx="19">
                  <c:v>100</c:v>
                </c:pt>
                <c:pt idx="20">
                  <c:v>102.27933350713801</c:v>
                </c:pt>
                <c:pt idx="21">
                  <c:v>105.254752360897</c:v>
                </c:pt>
                <c:pt idx="22">
                  <c:v>106.064322538643</c:v>
                </c:pt>
                <c:pt idx="23">
                  <c:v>106.189909044224</c:v>
                </c:pt>
                <c:pt idx="24">
                  <c:v>108.392987234559</c:v>
                </c:pt>
                <c:pt idx="25">
                  <c:v>112.329052429903</c:v>
                </c:pt>
                <c:pt idx="26">
                  <c:v>116.349290135205</c:v>
                </c:pt>
                <c:pt idx="27">
                  <c:v>118.855862044536</c:v>
                </c:pt>
                <c:pt idx="28">
                  <c:v>121.769109161337</c:v>
                </c:pt>
                <c:pt idx="29">
                  <c:v>125.851010098138</c:v>
                </c:pt>
                <c:pt idx="30">
                  <c:v>128.93090112182</c:v>
                </c:pt>
                <c:pt idx="31">
                  <c:v>132.03611093658699</c:v>
                </c:pt>
                <c:pt idx="32">
                  <c:v>138.90308441119001</c:v>
                </c:pt>
                <c:pt idx="33">
                  <c:v>148.15503893230701</c:v>
                </c:pt>
                <c:pt idx="34">
                  <c:v>151.73523703674999</c:v>
                </c:pt>
                <c:pt idx="35">
                  <c:v>152.831002259804</c:v>
                </c:pt>
                <c:pt idx="36">
                  <c:v>160.43087186032901</c:v>
                </c:pt>
                <c:pt idx="37">
                  <c:v>171.11512110966501</c:v>
                </c:pt>
                <c:pt idx="38">
                  <c:v>175.98717180434701</c:v>
                </c:pt>
                <c:pt idx="39">
                  <c:v>176.97824565808</c:v>
                </c:pt>
                <c:pt idx="40">
                  <c:v>181.12304457607399</c:v>
                </c:pt>
                <c:pt idx="41">
                  <c:v>186.21083068138</c:v>
                </c:pt>
                <c:pt idx="42">
                  <c:v>187.751375464803</c:v>
                </c:pt>
                <c:pt idx="43">
                  <c:v>188.752388103172</c:v>
                </c:pt>
                <c:pt idx="44">
                  <c:v>194.07033335384901</c:v>
                </c:pt>
                <c:pt idx="45">
                  <c:v>200.918066409099</c:v>
                </c:pt>
                <c:pt idx="46">
                  <c:v>198.77206343035101</c:v>
                </c:pt>
                <c:pt idx="47">
                  <c:v>191.18599499937</c:v>
                </c:pt>
                <c:pt idx="48">
                  <c:v>187.93202956653801</c:v>
                </c:pt>
                <c:pt idx="49">
                  <c:v>186.11180177553601</c:v>
                </c:pt>
                <c:pt idx="50">
                  <c:v>175.63222462895101</c:v>
                </c:pt>
                <c:pt idx="51">
                  <c:v>162.15320854954101</c:v>
                </c:pt>
                <c:pt idx="52">
                  <c:v>148.622127377368</c:v>
                </c:pt>
                <c:pt idx="53">
                  <c:v>134.41620658206901</c:v>
                </c:pt>
                <c:pt idx="54">
                  <c:v>128.46885137901</c:v>
                </c:pt>
                <c:pt idx="55">
                  <c:v>127.788330204031</c:v>
                </c:pt>
                <c:pt idx="56">
                  <c:v>126.46296474794001</c:v>
                </c:pt>
                <c:pt idx="57">
                  <c:v>123.945818124345</c:v>
                </c:pt>
                <c:pt idx="58">
                  <c:v>120.945599844227</c:v>
                </c:pt>
                <c:pt idx="59">
                  <c:v>119.27408162202001</c:v>
                </c:pt>
                <c:pt idx="60">
                  <c:v>119.74189077781</c:v>
                </c:pt>
                <c:pt idx="61">
                  <c:v>120.742413557635</c:v>
                </c:pt>
                <c:pt idx="62">
                  <c:v>121.111896091261</c:v>
                </c:pt>
                <c:pt idx="63">
                  <c:v>121.733072606855</c:v>
                </c:pt>
                <c:pt idx="64">
                  <c:v>124.905695924063</c:v>
                </c:pt>
                <c:pt idx="65">
                  <c:v>129.965695917885</c:v>
                </c:pt>
                <c:pt idx="66">
                  <c:v>132.034902615379</c:v>
                </c:pt>
                <c:pt idx="67">
                  <c:v>131.98130606667499</c:v>
                </c:pt>
                <c:pt idx="68">
                  <c:v>136.16312657515499</c:v>
                </c:pt>
                <c:pt idx="69">
                  <c:v>145.03454526811299</c:v>
                </c:pt>
                <c:pt idx="70">
                  <c:v>150.98686657491101</c:v>
                </c:pt>
                <c:pt idx="71">
                  <c:v>152.456607535323</c:v>
                </c:pt>
                <c:pt idx="72">
                  <c:v>157.52497877875001</c:v>
                </c:pt>
                <c:pt idx="73">
                  <c:v>165.84680760809499</c:v>
                </c:pt>
                <c:pt idx="74">
                  <c:v>169.31344291569201</c:v>
                </c:pt>
                <c:pt idx="75">
                  <c:v>169.51863269275299</c:v>
                </c:pt>
                <c:pt idx="76">
                  <c:v>173.63503101011801</c:v>
                </c:pt>
                <c:pt idx="77">
                  <c:v>181.36492692930699</c:v>
                </c:pt>
                <c:pt idx="78">
                  <c:v>186.772801845072</c:v>
                </c:pt>
                <c:pt idx="79">
                  <c:v>188.374515514883</c:v>
                </c:pt>
                <c:pt idx="80">
                  <c:v>192.93610788416001</c:v>
                </c:pt>
                <c:pt idx="81">
                  <c:v>202.067113231658</c:v>
                </c:pt>
                <c:pt idx="82">
                  <c:v>207.48908228273999</c:v>
                </c:pt>
                <c:pt idx="83">
                  <c:v>208.95856691403301</c:v>
                </c:pt>
                <c:pt idx="84">
                  <c:v>216.699284162715</c:v>
                </c:pt>
                <c:pt idx="85">
                  <c:v>229.57776989358101</c:v>
                </c:pt>
                <c:pt idx="86">
                  <c:v>235.71095577602199</c:v>
                </c:pt>
                <c:pt idx="87">
                  <c:v>235.56626794914101</c:v>
                </c:pt>
                <c:pt idx="88">
                  <c:v>239.93949669258501</c:v>
                </c:pt>
                <c:pt idx="89">
                  <c:v>248.97755354135001</c:v>
                </c:pt>
                <c:pt idx="90">
                  <c:v>251.20997855236999</c:v>
                </c:pt>
                <c:pt idx="91">
                  <c:v>249.589328480174</c:v>
                </c:pt>
                <c:pt idx="92">
                  <c:v>256.95576749807202</c:v>
                </c:pt>
                <c:pt idx="93">
                  <c:v>269.58947878841502</c:v>
                </c:pt>
                <c:pt idx="94">
                  <c:v>274.36512601004301</c:v>
                </c:pt>
                <c:pt idx="95">
                  <c:v>271.92224774341099</c:v>
                </c:pt>
                <c:pt idx="96">
                  <c:v>268.578816064546</c:v>
                </c:pt>
                <c:pt idx="97">
                  <c:v>268.44710740604899</c:v>
                </c:pt>
                <c:pt idx="98">
                  <c:v>279.07750682057002</c:v>
                </c:pt>
                <c:pt idx="99">
                  <c:v>285.745639387842</c:v>
                </c:pt>
                <c:pt idx="100">
                  <c:v>283.38467928481498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33-41D2-B56B-B9B66E60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Regional!$S$23:$S$107</c:f>
              <c:numCache>
                <c:formatCode>0</c:formatCode>
                <c:ptCount val="85"/>
                <c:pt idx="0">
                  <c:v>100.403399442422</c:v>
                </c:pt>
                <c:pt idx="1">
                  <c:v>99.8806555399796</c:v>
                </c:pt>
                <c:pt idx="2">
                  <c:v>100.53481779051801</c:v>
                </c:pt>
                <c:pt idx="3">
                  <c:v>100</c:v>
                </c:pt>
                <c:pt idx="4">
                  <c:v>100.416555144895</c:v>
                </c:pt>
                <c:pt idx="5">
                  <c:v>106.031249096178</c:v>
                </c:pt>
                <c:pt idx="6">
                  <c:v>110.86811412235799</c:v>
                </c:pt>
                <c:pt idx="7">
                  <c:v>110.47770590022201</c:v>
                </c:pt>
                <c:pt idx="8">
                  <c:v>109.308165865194</c:v>
                </c:pt>
                <c:pt idx="9">
                  <c:v>108.99563445033399</c:v>
                </c:pt>
                <c:pt idx="10">
                  <c:v>113.80116308172801</c:v>
                </c:pt>
                <c:pt idx="11">
                  <c:v>120.531239914255</c:v>
                </c:pt>
                <c:pt idx="12">
                  <c:v>117.011042650351</c:v>
                </c:pt>
                <c:pt idx="13">
                  <c:v>110.972006752571</c:v>
                </c:pt>
                <c:pt idx="14">
                  <c:v>115.005119167679</c:v>
                </c:pt>
                <c:pt idx="15">
                  <c:v>123.964352036101</c:v>
                </c:pt>
                <c:pt idx="16">
                  <c:v>118.881054039454</c:v>
                </c:pt>
                <c:pt idx="17">
                  <c:v>112.93619831621101</c:v>
                </c:pt>
                <c:pt idx="18">
                  <c:v>121.456708738513</c:v>
                </c:pt>
                <c:pt idx="19">
                  <c:v>128.77313501328999</c:v>
                </c:pt>
                <c:pt idx="20">
                  <c:v>130.968565950662</c:v>
                </c:pt>
                <c:pt idx="21">
                  <c:v>132.11175270676301</c:v>
                </c:pt>
                <c:pt idx="22">
                  <c:v>130.97220210227499</c:v>
                </c:pt>
                <c:pt idx="23">
                  <c:v>129.95137492867599</c:v>
                </c:pt>
                <c:pt idx="24">
                  <c:v>132.21932160497599</c:v>
                </c:pt>
                <c:pt idx="25">
                  <c:v>136.41347022496299</c:v>
                </c:pt>
                <c:pt idx="26">
                  <c:v>138.14418158138801</c:v>
                </c:pt>
                <c:pt idx="27">
                  <c:v>140.789020314129</c:v>
                </c:pt>
                <c:pt idx="28">
                  <c:v>145.257366370227</c:v>
                </c:pt>
                <c:pt idx="29">
                  <c:v>145.222771994776</c:v>
                </c:pt>
                <c:pt idx="30">
                  <c:v>145.26996445793401</c:v>
                </c:pt>
                <c:pt idx="31">
                  <c:v>148.333758034407</c:v>
                </c:pt>
                <c:pt idx="32">
                  <c:v>147.80904751415801</c:v>
                </c:pt>
                <c:pt idx="33">
                  <c:v>143.65605670435801</c:v>
                </c:pt>
                <c:pt idx="34">
                  <c:v>139.879136159517</c:v>
                </c:pt>
                <c:pt idx="35">
                  <c:v>135.087730383044</c:v>
                </c:pt>
                <c:pt idx="36">
                  <c:v>122.86290480989599</c:v>
                </c:pt>
                <c:pt idx="37">
                  <c:v>112.354521927139</c:v>
                </c:pt>
                <c:pt idx="38">
                  <c:v>104.99182995912599</c:v>
                </c:pt>
                <c:pt idx="39">
                  <c:v>102.445318429864</c:v>
                </c:pt>
                <c:pt idx="40">
                  <c:v>104.989544560643</c:v>
                </c:pt>
                <c:pt idx="41">
                  <c:v>103.63197740166</c:v>
                </c:pt>
                <c:pt idx="42">
                  <c:v>102.87078364596999</c:v>
                </c:pt>
                <c:pt idx="43">
                  <c:v>102.808334611539</c:v>
                </c:pt>
                <c:pt idx="44">
                  <c:v>102.287515719699</c:v>
                </c:pt>
                <c:pt idx="45">
                  <c:v>105.377508887453</c:v>
                </c:pt>
                <c:pt idx="46">
                  <c:v>113.658639946823</c:v>
                </c:pt>
                <c:pt idx="47">
                  <c:v>118.99530055656901</c:v>
                </c:pt>
                <c:pt idx="48">
                  <c:v>115.85619365634101</c:v>
                </c:pt>
                <c:pt idx="49">
                  <c:v>111.222238017569</c:v>
                </c:pt>
                <c:pt idx="50">
                  <c:v>109.97377900866</c:v>
                </c:pt>
                <c:pt idx="51">
                  <c:v>112.016544659922</c:v>
                </c:pt>
                <c:pt idx="52">
                  <c:v>116.515957100981</c:v>
                </c:pt>
                <c:pt idx="53">
                  <c:v>120.972651707469</c:v>
                </c:pt>
                <c:pt idx="54">
                  <c:v>124.13359475309301</c:v>
                </c:pt>
                <c:pt idx="55">
                  <c:v>127.373559046217</c:v>
                </c:pt>
                <c:pt idx="56">
                  <c:v>126.343664530604</c:v>
                </c:pt>
                <c:pt idx="57">
                  <c:v>127.84473564517501</c:v>
                </c:pt>
                <c:pt idx="58">
                  <c:v>138.70823499144399</c:v>
                </c:pt>
                <c:pt idx="59">
                  <c:v>144.76322932907399</c:v>
                </c:pt>
                <c:pt idx="60">
                  <c:v>146.86514965491301</c:v>
                </c:pt>
                <c:pt idx="61">
                  <c:v>152.03623545549399</c:v>
                </c:pt>
                <c:pt idx="62">
                  <c:v>150.62362808685799</c:v>
                </c:pt>
                <c:pt idx="63">
                  <c:v>148.752209421158</c:v>
                </c:pt>
                <c:pt idx="64">
                  <c:v>149.771380594665</c:v>
                </c:pt>
                <c:pt idx="65">
                  <c:v>149.40185091972799</c:v>
                </c:pt>
                <c:pt idx="66">
                  <c:v>150.118774805312</c:v>
                </c:pt>
                <c:pt idx="67">
                  <c:v>151.009411852265</c:v>
                </c:pt>
                <c:pt idx="68">
                  <c:v>151.30582381433399</c:v>
                </c:pt>
                <c:pt idx="69">
                  <c:v>155.94189561330799</c:v>
                </c:pt>
                <c:pt idx="70">
                  <c:v>160.46790067382801</c:v>
                </c:pt>
                <c:pt idx="71">
                  <c:v>157.95810067777401</c:v>
                </c:pt>
                <c:pt idx="72">
                  <c:v>159.04861765558999</c:v>
                </c:pt>
                <c:pt idx="73">
                  <c:v>163.682469271542</c:v>
                </c:pt>
                <c:pt idx="74">
                  <c:v>165.46128837059899</c:v>
                </c:pt>
                <c:pt idx="75">
                  <c:v>167.29481098685099</c:v>
                </c:pt>
                <c:pt idx="76">
                  <c:v>167.551713329031</c:v>
                </c:pt>
                <c:pt idx="77">
                  <c:v>168.300976547419</c:v>
                </c:pt>
                <c:pt idx="78">
                  <c:v>172.487433999844</c:v>
                </c:pt>
                <c:pt idx="79">
                  <c:v>176.270289069163</c:v>
                </c:pt>
                <c:pt idx="80">
                  <c:v>172.33987870574001</c:v>
                </c:pt>
                <c:pt idx="81">
                  <c:v>164.646817734623</c:v>
                </c:pt>
                <c:pt idx="82">
                  <c:v>167.92674404507801</c:v>
                </c:pt>
                <c:pt idx="83">
                  <c:v>172.314392026386</c:v>
                </c:pt>
                <c:pt idx="84">
                  <c:v>168.84742268511201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CC-47ED-85C8-E14968C65B6F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Regional!$T$23:$T$107</c:f>
              <c:numCache>
                <c:formatCode>0</c:formatCode>
                <c:ptCount val="85"/>
                <c:pt idx="0">
                  <c:v>75.121871432049204</c:v>
                </c:pt>
                <c:pt idx="1">
                  <c:v>83.816164156270403</c:v>
                </c:pt>
                <c:pt idx="2">
                  <c:v>96.553953500779997</c:v>
                </c:pt>
                <c:pt idx="3">
                  <c:v>100</c:v>
                </c:pt>
                <c:pt idx="4">
                  <c:v>102.86908200588</c:v>
                </c:pt>
                <c:pt idx="5">
                  <c:v>107.718939132419</c:v>
                </c:pt>
                <c:pt idx="6">
                  <c:v>105.965018458226</c:v>
                </c:pt>
                <c:pt idx="7">
                  <c:v>101.647449063926</c:v>
                </c:pt>
                <c:pt idx="8">
                  <c:v>102.453207527049</c:v>
                </c:pt>
                <c:pt idx="9">
                  <c:v>106.997454621865</c:v>
                </c:pt>
                <c:pt idx="10">
                  <c:v>106.880176216729</c:v>
                </c:pt>
                <c:pt idx="11">
                  <c:v>103.598013304002</c:v>
                </c:pt>
                <c:pt idx="12">
                  <c:v>106.238478567635</c:v>
                </c:pt>
                <c:pt idx="13">
                  <c:v>106.468000794736</c:v>
                </c:pt>
                <c:pt idx="14">
                  <c:v>102.645174651988</c:v>
                </c:pt>
                <c:pt idx="15">
                  <c:v>106.917823042156</c:v>
                </c:pt>
                <c:pt idx="16">
                  <c:v>119.7988309806</c:v>
                </c:pt>
                <c:pt idx="17">
                  <c:v>127.00822969065401</c:v>
                </c:pt>
                <c:pt idx="18">
                  <c:v>125.855857043648</c:v>
                </c:pt>
                <c:pt idx="19">
                  <c:v>129.46593787703301</c:v>
                </c:pt>
                <c:pt idx="20">
                  <c:v>136.257065170044</c:v>
                </c:pt>
                <c:pt idx="21">
                  <c:v>136.10844595883901</c:v>
                </c:pt>
                <c:pt idx="22">
                  <c:v>139.091516950249</c:v>
                </c:pt>
                <c:pt idx="23">
                  <c:v>150.528816769287</c:v>
                </c:pt>
                <c:pt idx="24">
                  <c:v>158.21791602693801</c:v>
                </c:pt>
                <c:pt idx="25">
                  <c:v>165.89536259390101</c:v>
                </c:pt>
                <c:pt idx="26">
                  <c:v>178.89414881839801</c:v>
                </c:pt>
                <c:pt idx="27">
                  <c:v>189.43184843904001</c:v>
                </c:pt>
                <c:pt idx="28">
                  <c:v>192.42083584129199</c:v>
                </c:pt>
                <c:pt idx="29">
                  <c:v>191.78055228905399</c:v>
                </c:pt>
                <c:pt idx="30">
                  <c:v>196.240259724434</c:v>
                </c:pt>
                <c:pt idx="31">
                  <c:v>198.784898582447</c:v>
                </c:pt>
                <c:pt idx="32">
                  <c:v>183.109455176571</c:v>
                </c:pt>
                <c:pt idx="33">
                  <c:v>174.188014165082</c:v>
                </c:pt>
                <c:pt idx="34">
                  <c:v>177.964558023346</c:v>
                </c:pt>
                <c:pt idx="35">
                  <c:v>175.09788538516</c:v>
                </c:pt>
                <c:pt idx="36">
                  <c:v>158.46262966540999</c:v>
                </c:pt>
                <c:pt idx="37">
                  <c:v>131.66854647949199</c:v>
                </c:pt>
                <c:pt idx="38">
                  <c:v>119.334601881937</c:v>
                </c:pt>
                <c:pt idx="39">
                  <c:v>124.869552383786</c:v>
                </c:pt>
                <c:pt idx="40">
                  <c:v>135.98647270425701</c:v>
                </c:pt>
                <c:pt idx="41">
                  <c:v>141.61814455218999</c:v>
                </c:pt>
                <c:pt idx="42">
                  <c:v>140.13522246489001</c:v>
                </c:pt>
                <c:pt idx="43">
                  <c:v>142.83436956723</c:v>
                </c:pt>
                <c:pt idx="44">
                  <c:v>151.996948259607</c:v>
                </c:pt>
                <c:pt idx="45">
                  <c:v>154.44796553168001</c:v>
                </c:pt>
                <c:pt idx="46">
                  <c:v>151.52008675772899</c:v>
                </c:pt>
                <c:pt idx="47">
                  <c:v>154.986360269144</c:v>
                </c:pt>
                <c:pt idx="48">
                  <c:v>157.419572496781</c:v>
                </c:pt>
                <c:pt idx="49">
                  <c:v>157.52266207992699</c:v>
                </c:pt>
                <c:pt idx="50">
                  <c:v>162.96990599213001</c:v>
                </c:pt>
                <c:pt idx="51">
                  <c:v>170.198517197694</c:v>
                </c:pt>
                <c:pt idx="52">
                  <c:v>177.998266732574</c:v>
                </c:pt>
                <c:pt idx="53">
                  <c:v>189.99870836143199</c:v>
                </c:pt>
                <c:pt idx="54">
                  <c:v>196.284646603911</c:v>
                </c:pt>
                <c:pt idx="55">
                  <c:v>192.99757457356301</c:v>
                </c:pt>
                <c:pt idx="56">
                  <c:v>184.919516268232</c:v>
                </c:pt>
                <c:pt idx="57">
                  <c:v>179.88014313047199</c:v>
                </c:pt>
                <c:pt idx="58">
                  <c:v>188.38857762386399</c:v>
                </c:pt>
                <c:pt idx="59">
                  <c:v>204.32664057475299</c:v>
                </c:pt>
                <c:pt idx="60">
                  <c:v>219.32485282095601</c:v>
                </c:pt>
                <c:pt idx="61">
                  <c:v>230.87933735229001</c:v>
                </c:pt>
                <c:pt idx="62">
                  <c:v>229.394709931406</c:v>
                </c:pt>
                <c:pt idx="63">
                  <c:v>219.63970381238599</c:v>
                </c:pt>
                <c:pt idx="64">
                  <c:v>217.35153147118899</c:v>
                </c:pt>
                <c:pt idx="65">
                  <c:v>218.11769780712299</c:v>
                </c:pt>
                <c:pt idx="66">
                  <c:v>215.536012564559</c:v>
                </c:pt>
                <c:pt idx="67">
                  <c:v>213.262567275077</c:v>
                </c:pt>
                <c:pt idx="68">
                  <c:v>215.72483391773301</c:v>
                </c:pt>
                <c:pt idx="69">
                  <c:v>226.11558275231101</c:v>
                </c:pt>
                <c:pt idx="70">
                  <c:v>235.233603862454</c:v>
                </c:pt>
                <c:pt idx="71">
                  <c:v>251.29856418667501</c:v>
                </c:pt>
                <c:pt idx="72">
                  <c:v>268.98819075239101</c:v>
                </c:pt>
                <c:pt idx="73">
                  <c:v>250.57505765658101</c:v>
                </c:pt>
                <c:pt idx="74">
                  <c:v>226.199450499563</c:v>
                </c:pt>
                <c:pt idx="75">
                  <c:v>222.61521097683999</c:v>
                </c:pt>
                <c:pt idx="76">
                  <c:v>237.057717454656</c:v>
                </c:pt>
                <c:pt idx="77">
                  <c:v>254.57088106993999</c:v>
                </c:pt>
                <c:pt idx="78">
                  <c:v>251.18877671975801</c:v>
                </c:pt>
                <c:pt idx="79">
                  <c:v>245.81989612559499</c:v>
                </c:pt>
                <c:pt idx="80">
                  <c:v>247.853966201003</c:v>
                </c:pt>
                <c:pt idx="81">
                  <c:v>261.70311224175799</c:v>
                </c:pt>
                <c:pt idx="82">
                  <c:v>281.00522250912297</c:v>
                </c:pt>
                <c:pt idx="83">
                  <c:v>281.99572231778399</c:v>
                </c:pt>
                <c:pt idx="84">
                  <c:v>276.714407009311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CC-47ED-85C8-E14968C65B6F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Regional!$U$23:$U$107</c:f>
              <c:numCache>
                <c:formatCode>0</c:formatCode>
                <c:ptCount val="85"/>
                <c:pt idx="0">
                  <c:v>99.047086310511901</c:v>
                </c:pt>
                <c:pt idx="1">
                  <c:v>98.856905336096901</c:v>
                </c:pt>
                <c:pt idx="2">
                  <c:v>99.200489100475806</c:v>
                </c:pt>
                <c:pt idx="3">
                  <c:v>100</c:v>
                </c:pt>
                <c:pt idx="4">
                  <c:v>100.59200340763201</c:v>
                </c:pt>
                <c:pt idx="5">
                  <c:v>100.00892323202299</c:v>
                </c:pt>
                <c:pt idx="6">
                  <c:v>98.674084917244201</c:v>
                </c:pt>
                <c:pt idx="7">
                  <c:v>99.581771569426394</c:v>
                </c:pt>
                <c:pt idx="8">
                  <c:v>102.700959929679</c:v>
                </c:pt>
                <c:pt idx="9">
                  <c:v>104.509756382593</c:v>
                </c:pt>
                <c:pt idx="10">
                  <c:v>105.68458225948601</c:v>
                </c:pt>
                <c:pt idx="11">
                  <c:v>108.577854345033</c:v>
                </c:pt>
                <c:pt idx="12">
                  <c:v>112.156113122417</c:v>
                </c:pt>
                <c:pt idx="13">
                  <c:v>113.718416566199</c:v>
                </c:pt>
                <c:pt idx="14">
                  <c:v>112.526636133792</c:v>
                </c:pt>
                <c:pt idx="15">
                  <c:v>112.878353630124</c:v>
                </c:pt>
                <c:pt idx="16">
                  <c:v>116.84202985218801</c:v>
                </c:pt>
                <c:pt idx="17">
                  <c:v>123.27984078604599</c:v>
                </c:pt>
                <c:pt idx="18">
                  <c:v>129.55803859405199</c:v>
                </c:pt>
                <c:pt idx="19">
                  <c:v>133.81821992783799</c:v>
                </c:pt>
                <c:pt idx="20">
                  <c:v>138.029133161441</c:v>
                </c:pt>
                <c:pt idx="21">
                  <c:v>145.22837809099499</c:v>
                </c:pt>
                <c:pt idx="22">
                  <c:v>154.75513253110901</c:v>
                </c:pt>
                <c:pt idx="23">
                  <c:v>158.74217412901299</c:v>
                </c:pt>
                <c:pt idx="24">
                  <c:v>158.06598879289001</c:v>
                </c:pt>
                <c:pt idx="25">
                  <c:v>159.526678678693</c:v>
                </c:pt>
                <c:pt idx="26">
                  <c:v>159.40088412765101</c:v>
                </c:pt>
                <c:pt idx="27">
                  <c:v>158.98936105099</c:v>
                </c:pt>
                <c:pt idx="28">
                  <c:v>162.32108648084699</c:v>
                </c:pt>
                <c:pt idx="29">
                  <c:v>165.267840771642</c:v>
                </c:pt>
                <c:pt idx="30">
                  <c:v>164.50727786757599</c:v>
                </c:pt>
                <c:pt idx="31">
                  <c:v>161.57025867979499</c:v>
                </c:pt>
                <c:pt idx="32">
                  <c:v>157.220900864165</c:v>
                </c:pt>
                <c:pt idx="33">
                  <c:v>152.70508464067001</c:v>
                </c:pt>
                <c:pt idx="34">
                  <c:v>147.66450975102401</c:v>
                </c:pt>
                <c:pt idx="35">
                  <c:v>141.78354327477501</c:v>
                </c:pt>
                <c:pt idx="36">
                  <c:v>132.29141645682901</c:v>
                </c:pt>
                <c:pt idx="37">
                  <c:v>120.39070709215</c:v>
                </c:pt>
                <c:pt idx="38">
                  <c:v>113.35355162970301</c:v>
                </c:pt>
                <c:pt idx="39">
                  <c:v>110.889529438135</c:v>
                </c:pt>
                <c:pt idx="40">
                  <c:v>111.40468752348301</c:v>
                </c:pt>
                <c:pt idx="41">
                  <c:v>117.093318448982</c:v>
                </c:pt>
                <c:pt idx="42">
                  <c:v>125.31776815775299</c:v>
                </c:pt>
                <c:pt idx="43">
                  <c:v>129.46547306151001</c:v>
                </c:pt>
                <c:pt idx="44">
                  <c:v>128.98637429495</c:v>
                </c:pt>
                <c:pt idx="45">
                  <c:v>127.441284014826</c:v>
                </c:pt>
                <c:pt idx="46">
                  <c:v>128.720439886571</c:v>
                </c:pt>
                <c:pt idx="47">
                  <c:v>130.820951223511</c:v>
                </c:pt>
                <c:pt idx="48">
                  <c:v>130.76893278236801</c:v>
                </c:pt>
                <c:pt idx="49">
                  <c:v>132.38890567983</c:v>
                </c:pt>
                <c:pt idx="50">
                  <c:v>136.32106280023399</c:v>
                </c:pt>
                <c:pt idx="51">
                  <c:v>139.39814713022699</c:v>
                </c:pt>
                <c:pt idx="52">
                  <c:v>141.99886107493199</c:v>
                </c:pt>
                <c:pt idx="53">
                  <c:v>144.647104663205</c:v>
                </c:pt>
                <c:pt idx="54">
                  <c:v>147.43005751194499</c:v>
                </c:pt>
                <c:pt idx="55">
                  <c:v>150.18188406753501</c:v>
                </c:pt>
                <c:pt idx="56">
                  <c:v>152.754237243815</c:v>
                </c:pt>
                <c:pt idx="57">
                  <c:v>155.485602477762</c:v>
                </c:pt>
                <c:pt idx="58">
                  <c:v>158.09507890442799</c:v>
                </c:pt>
                <c:pt idx="59">
                  <c:v>162.577214306841</c:v>
                </c:pt>
                <c:pt idx="60">
                  <c:v>168.70120087006299</c:v>
                </c:pt>
                <c:pt idx="61">
                  <c:v>172.04452281728899</c:v>
                </c:pt>
                <c:pt idx="62">
                  <c:v>174.36400871495999</c:v>
                </c:pt>
                <c:pt idx="63">
                  <c:v>176.49179916780099</c:v>
                </c:pt>
                <c:pt idx="64">
                  <c:v>177.08409155332399</c:v>
                </c:pt>
                <c:pt idx="65">
                  <c:v>181.171744620645</c:v>
                </c:pt>
                <c:pt idx="66">
                  <c:v>184.78505182605599</c:v>
                </c:pt>
                <c:pt idx="67">
                  <c:v>184.17906289727301</c:v>
                </c:pt>
                <c:pt idx="68">
                  <c:v>185.96972133056701</c:v>
                </c:pt>
                <c:pt idx="69">
                  <c:v>191.24008425933499</c:v>
                </c:pt>
                <c:pt idx="70">
                  <c:v>195.694871634028</c:v>
                </c:pt>
                <c:pt idx="71">
                  <c:v>197.566557180762</c:v>
                </c:pt>
                <c:pt idx="72">
                  <c:v>200.12425307917201</c:v>
                </c:pt>
                <c:pt idx="73">
                  <c:v>206.058113798568</c:v>
                </c:pt>
                <c:pt idx="74">
                  <c:v>211.514898014376</c:v>
                </c:pt>
                <c:pt idx="75">
                  <c:v>214.21124933282101</c:v>
                </c:pt>
                <c:pt idx="76">
                  <c:v>218.43976018072399</c:v>
                </c:pt>
                <c:pt idx="77">
                  <c:v>221.82612686137</c:v>
                </c:pt>
                <c:pt idx="78">
                  <c:v>221.36373195280899</c:v>
                </c:pt>
                <c:pt idx="79">
                  <c:v>223.7809319948</c:v>
                </c:pt>
                <c:pt idx="80">
                  <c:v>229.59556285607999</c:v>
                </c:pt>
                <c:pt idx="81">
                  <c:v>234.44448515806101</c:v>
                </c:pt>
                <c:pt idx="82">
                  <c:v>239.10068565741</c:v>
                </c:pt>
                <c:pt idx="83">
                  <c:v>242.25494261062099</c:v>
                </c:pt>
                <c:pt idx="84">
                  <c:v>245.654584735344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CC-47ED-85C8-E14968C65B6F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Regional!$N$23:$N$107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Regional!$V$23:$V$107</c:f>
              <c:numCache>
                <c:formatCode>0</c:formatCode>
                <c:ptCount val="85"/>
                <c:pt idx="0">
                  <c:v>90.798092269331903</c:v>
                </c:pt>
                <c:pt idx="1">
                  <c:v>94.794747810219604</c:v>
                </c:pt>
                <c:pt idx="2">
                  <c:v>97.923493289718607</c:v>
                </c:pt>
                <c:pt idx="3">
                  <c:v>100</c:v>
                </c:pt>
                <c:pt idx="4">
                  <c:v>99.802816380946595</c:v>
                </c:pt>
                <c:pt idx="5">
                  <c:v>98.342231850180198</c:v>
                </c:pt>
                <c:pt idx="6">
                  <c:v>97.899076055739798</c:v>
                </c:pt>
                <c:pt idx="7">
                  <c:v>98.3811985319239</c:v>
                </c:pt>
                <c:pt idx="8">
                  <c:v>99.320345070206201</c:v>
                </c:pt>
                <c:pt idx="9">
                  <c:v>99.696673133921095</c:v>
                </c:pt>
                <c:pt idx="10">
                  <c:v>100.64365006910199</c:v>
                </c:pt>
                <c:pt idx="11">
                  <c:v>103.286227101861</c:v>
                </c:pt>
                <c:pt idx="12">
                  <c:v>106.295357320508</c:v>
                </c:pt>
                <c:pt idx="13">
                  <c:v>109.284934397283</c:v>
                </c:pt>
                <c:pt idx="14">
                  <c:v>110.101306336684</c:v>
                </c:pt>
                <c:pt idx="15">
                  <c:v>110.29122832924899</c:v>
                </c:pt>
                <c:pt idx="16">
                  <c:v>114.659889209374</c:v>
                </c:pt>
                <c:pt idx="17">
                  <c:v>121.439927839036</c:v>
                </c:pt>
                <c:pt idx="18">
                  <c:v>125.846365621191</c:v>
                </c:pt>
                <c:pt idx="19">
                  <c:v>127.530633936143</c:v>
                </c:pt>
                <c:pt idx="20">
                  <c:v>130.335599353101</c:v>
                </c:pt>
                <c:pt idx="21">
                  <c:v>135.480311627367</c:v>
                </c:pt>
                <c:pt idx="22">
                  <c:v>141.11080438315699</c:v>
                </c:pt>
                <c:pt idx="23">
                  <c:v>146.710349020162</c:v>
                </c:pt>
                <c:pt idx="24">
                  <c:v>151.470215760185</c:v>
                </c:pt>
                <c:pt idx="25">
                  <c:v>153.910620472126</c:v>
                </c:pt>
                <c:pt idx="26">
                  <c:v>156.0701719322</c:v>
                </c:pt>
                <c:pt idx="27">
                  <c:v>160.53526445035399</c:v>
                </c:pt>
                <c:pt idx="28">
                  <c:v>166.99688055616801</c:v>
                </c:pt>
                <c:pt idx="29">
                  <c:v>173.981222045034</c:v>
                </c:pt>
                <c:pt idx="30">
                  <c:v>176.37730174353899</c:v>
                </c:pt>
                <c:pt idx="31">
                  <c:v>171.35133567442199</c:v>
                </c:pt>
                <c:pt idx="32">
                  <c:v>166.098161477095</c:v>
                </c:pt>
                <c:pt idx="33">
                  <c:v>164.296811662409</c:v>
                </c:pt>
                <c:pt idx="34">
                  <c:v>159.970725179488</c:v>
                </c:pt>
                <c:pt idx="35">
                  <c:v>152.021397469438</c:v>
                </c:pt>
                <c:pt idx="36">
                  <c:v>138.368739906885</c:v>
                </c:pt>
                <c:pt idx="37">
                  <c:v>126.08772275035</c:v>
                </c:pt>
                <c:pt idx="38">
                  <c:v>118.062988826086</c:v>
                </c:pt>
                <c:pt idx="39">
                  <c:v>109.62816155326099</c:v>
                </c:pt>
                <c:pt idx="40">
                  <c:v>110.142036644667</c:v>
                </c:pt>
                <c:pt idx="41">
                  <c:v>118.086515384664</c:v>
                </c:pt>
                <c:pt idx="42">
                  <c:v>119.91094311494101</c:v>
                </c:pt>
                <c:pt idx="43">
                  <c:v>119.08362993600301</c:v>
                </c:pt>
                <c:pt idx="44">
                  <c:v>122.389259573788</c:v>
                </c:pt>
                <c:pt idx="45">
                  <c:v>125.70975217589501</c:v>
                </c:pt>
                <c:pt idx="46">
                  <c:v>127.568041516078</c:v>
                </c:pt>
                <c:pt idx="47">
                  <c:v>129.335815833315</c:v>
                </c:pt>
                <c:pt idx="48">
                  <c:v>130.77688851680301</c:v>
                </c:pt>
                <c:pt idx="49">
                  <c:v>133.927723948867</c:v>
                </c:pt>
                <c:pt idx="50">
                  <c:v>138.030833610211</c:v>
                </c:pt>
                <c:pt idx="51">
                  <c:v>139.77463097853999</c:v>
                </c:pt>
                <c:pt idx="52">
                  <c:v>143.001333295233</c:v>
                </c:pt>
                <c:pt idx="53">
                  <c:v>147.96302424651199</c:v>
                </c:pt>
                <c:pt idx="54">
                  <c:v>151.51981809356801</c:v>
                </c:pt>
                <c:pt idx="55">
                  <c:v>155.04364385932001</c:v>
                </c:pt>
                <c:pt idx="56">
                  <c:v>159.67395729699001</c:v>
                </c:pt>
                <c:pt idx="57">
                  <c:v>165.750974276802</c:v>
                </c:pt>
                <c:pt idx="58">
                  <c:v>170.81746579893999</c:v>
                </c:pt>
                <c:pt idx="59">
                  <c:v>175.08217441336299</c:v>
                </c:pt>
                <c:pt idx="60">
                  <c:v>179.76857753832999</c:v>
                </c:pt>
                <c:pt idx="61">
                  <c:v>182.40246598017399</c:v>
                </c:pt>
                <c:pt idx="62">
                  <c:v>184.770253447074</c:v>
                </c:pt>
                <c:pt idx="63">
                  <c:v>188.09340205452699</c:v>
                </c:pt>
                <c:pt idx="64">
                  <c:v>191.73454559131599</c:v>
                </c:pt>
                <c:pt idx="65">
                  <c:v>198.07489857606299</c:v>
                </c:pt>
                <c:pt idx="66">
                  <c:v>204.58906528861201</c:v>
                </c:pt>
                <c:pt idx="67">
                  <c:v>206.821316506253</c:v>
                </c:pt>
                <c:pt idx="68">
                  <c:v>207.987184768438</c:v>
                </c:pt>
                <c:pt idx="69">
                  <c:v>213.34815263958501</c:v>
                </c:pt>
                <c:pt idx="70">
                  <c:v>220.54994204801599</c:v>
                </c:pt>
                <c:pt idx="71">
                  <c:v>225.64122081185101</c:v>
                </c:pt>
                <c:pt idx="72">
                  <c:v>226.762993371085</c:v>
                </c:pt>
                <c:pt idx="73">
                  <c:v>229.00394602714499</c:v>
                </c:pt>
                <c:pt idx="74">
                  <c:v>235.94325566809201</c:v>
                </c:pt>
                <c:pt idx="75">
                  <c:v>243.11508768527301</c:v>
                </c:pt>
                <c:pt idx="76">
                  <c:v>249.880742174689</c:v>
                </c:pt>
                <c:pt idx="77">
                  <c:v>256.13392566378798</c:v>
                </c:pt>
                <c:pt idx="78">
                  <c:v>259.593584555294</c:v>
                </c:pt>
                <c:pt idx="79">
                  <c:v>260.202098211894</c:v>
                </c:pt>
                <c:pt idx="80">
                  <c:v>261.13544755519598</c:v>
                </c:pt>
                <c:pt idx="81">
                  <c:v>259.96309099707003</c:v>
                </c:pt>
                <c:pt idx="82">
                  <c:v>266.61640344576699</c:v>
                </c:pt>
                <c:pt idx="83">
                  <c:v>276.77974293851202</c:v>
                </c:pt>
                <c:pt idx="84">
                  <c:v>280.13954359488298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CC-47ED-85C8-E14968C6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RegionalPropertyType!$O$6:$O$90</c:f>
              <c:numCache>
                <c:formatCode>0</c:formatCode>
                <c:ptCount val="85"/>
                <c:pt idx="0">
                  <c:v>90.039857023083201</c:v>
                </c:pt>
                <c:pt idx="1">
                  <c:v>94.161346561945194</c:v>
                </c:pt>
                <c:pt idx="2">
                  <c:v>98.360167187915593</c:v>
                </c:pt>
                <c:pt idx="3">
                  <c:v>100</c:v>
                </c:pt>
                <c:pt idx="4">
                  <c:v>100.25420324202</c:v>
                </c:pt>
                <c:pt idx="5">
                  <c:v>100.711933806408</c:v>
                </c:pt>
                <c:pt idx="6">
                  <c:v>101.97427220455801</c:v>
                </c:pt>
                <c:pt idx="7">
                  <c:v>103.9641787334</c:v>
                </c:pt>
                <c:pt idx="8">
                  <c:v>104.84497573145001</c:v>
                </c:pt>
                <c:pt idx="9">
                  <c:v>104.834144755382</c:v>
                </c:pt>
                <c:pt idx="10">
                  <c:v>104.25002671982701</c:v>
                </c:pt>
                <c:pt idx="11">
                  <c:v>105.127011669712</c:v>
                </c:pt>
                <c:pt idx="12">
                  <c:v>109.07745150734399</c:v>
                </c:pt>
                <c:pt idx="13">
                  <c:v>112.339563985053</c:v>
                </c:pt>
                <c:pt idx="14">
                  <c:v>112.209607126855</c:v>
                </c:pt>
                <c:pt idx="15">
                  <c:v>112.67632744072399</c:v>
                </c:pt>
                <c:pt idx="16">
                  <c:v>116.779171423016</c:v>
                </c:pt>
                <c:pt idx="17">
                  <c:v>120.806439568138</c:v>
                </c:pt>
                <c:pt idx="18">
                  <c:v>121.120981468742</c:v>
                </c:pt>
                <c:pt idx="19">
                  <c:v>120.646128176955</c:v>
                </c:pt>
                <c:pt idx="20">
                  <c:v>122.167451895903</c:v>
                </c:pt>
                <c:pt idx="21">
                  <c:v>125.57923365560499</c:v>
                </c:pt>
                <c:pt idx="22">
                  <c:v>129.639135677783</c:v>
                </c:pt>
                <c:pt idx="23">
                  <c:v>131.079402494287</c:v>
                </c:pt>
                <c:pt idx="24">
                  <c:v>128.199136170543</c:v>
                </c:pt>
                <c:pt idx="25">
                  <c:v>124.596661304563</c:v>
                </c:pt>
                <c:pt idx="26">
                  <c:v>124.729192548996</c:v>
                </c:pt>
                <c:pt idx="27">
                  <c:v>126.47970100209</c:v>
                </c:pt>
                <c:pt idx="28">
                  <c:v>127.76654507113599</c:v>
                </c:pt>
                <c:pt idx="29">
                  <c:v>129.54721304063401</c:v>
                </c:pt>
                <c:pt idx="30">
                  <c:v>129.94522435036001</c:v>
                </c:pt>
                <c:pt idx="31">
                  <c:v>128.72233877497499</c:v>
                </c:pt>
                <c:pt idx="32">
                  <c:v>125.922427474649</c:v>
                </c:pt>
                <c:pt idx="33">
                  <c:v>120.39127655357299</c:v>
                </c:pt>
                <c:pt idx="34">
                  <c:v>113.298062053599</c:v>
                </c:pt>
                <c:pt idx="35">
                  <c:v>107.017453797762</c:v>
                </c:pt>
                <c:pt idx="36">
                  <c:v>99.734364864596898</c:v>
                </c:pt>
                <c:pt idx="37">
                  <c:v>94.233327891463006</c:v>
                </c:pt>
                <c:pt idx="38">
                  <c:v>94.324875797685195</c:v>
                </c:pt>
                <c:pt idx="39">
                  <c:v>93.8134878126899</c:v>
                </c:pt>
                <c:pt idx="40">
                  <c:v>89.221412302863698</c:v>
                </c:pt>
                <c:pt idx="41">
                  <c:v>85.196822065309703</c:v>
                </c:pt>
                <c:pt idx="42">
                  <c:v>82.269590550052897</c:v>
                </c:pt>
                <c:pt idx="43">
                  <c:v>79.157224606561499</c:v>
                </c:pt>
                <c:pt idx="44">
                  <c:v>77.802315044753101</c:v>
                </c:pt>
                <c:pt idx="45">
                  <c:v>79.3278616105259</c:v>
                </c:pt>
                <c:pt idx="46">
                  <c:v>81.081087792139698</c:v>
                </c:pt>
                <c:pt idx="47">
                  <c:v>80.636375764615494</c:v>
                </c:pt>
                <c:pt idx="48">
                  <c:v>78.012051893987504</c:v>
                </c:pt>
                <c:pt idx="49">
                  <c:v>74.649470780790097</c:v>
                </c:pt>
                <c:pt idx="50">
                  <c:v>74.024942372292003</c:v>
                </c:pt>
                <c:pt idx="51">
                  <c:v>75.739206111493402</c:v>
                </c:pt>
                <c:pt idx="52">
                  <c:v>78.362137539972196</c:v>
                </c:pt>
                <c:pt idx="53">
                  <c:v>80.720476403320902</c:v>
                </c:pt>
                <c:pt idx="54">
                  <c:v>82.023208784225204</c:v>
                </c:pt>
                <c:pt idx="55">
                  <c:v>83.123005578750707</c:v>
                </c:pt>
                <c:pt idx="56">
                  <c:v>84.2120788165183</c:v>
                </c:pt>
                <c:pt idx="57">
                  <c:v>85.431528798140704</c:v>
                </c:pt>
                <c:pt idx="58">
                  <c:v>87.500688630225198</c:v>
                </c:pt>
                <c:pt idx="59">
                  <c:v>90.168746180005101</c:v>
                </c:pt>
                <c:pt idx="60">
                  <c:v>91.757546553747503</c:v>
                </c:pt>
                <c:pt idx="61">
                  <c:v>92.654345683905206</c:v>
                </c:pt>
                <c:pt idx="62">
                  <c:v>93.189022720275702</c:v>
                </c:pt>
                <c:pt idx="63">
                  <c:v>92.854799454155</c:v>
                </c:pt>
                <c:pt idx="64">
                  <c:v>92.977741526650604</c:v>
                </c:pt>
                <c:pt idx="65">
                  <c:v>94.586988442415802</c:v>
                </c:pt>
                <c:pt idx="66">
                  <c:v>96.641370595969093</c:v>
                </c:pt>
                <c:pt idx="67">
                  <c:v>99.765853175024503</c:v>
                </c:pt>
                <c:pt idx="68">
                  <c:v>107.91479998978799</c:v>
                </c:pt>
                <c:pt idx="69">
                  <c:v>118.308302184494</c:v>
                </c:pt>
                <c:pt idx="70">
                  <c:v>116.697528365518</c:v>
                </c:pt>
                <c:pt idx="71">
                  <c:v>109.890307331071</c:v>
                </c:pt>
                <c:pt idx="72">
                  <c:v>109.650358532715</c:v>
                </c:pt>
                <c:pt idx="73">
                  <c:v>113.14012550663401</c:v>
                </c:pt>
                <c:pt idx="74">
                  <c:v>117.19447883103599</c:v>
                </c:pt>
                <c:pt idx="75">
                  <c:v>117.68576933968301</c:v>
                </c:pt>
                <c:pt idx="76">
                  <c:v>116.49928936624499</c:v>
                </c:pt>
                <c:pt idx="77">
                  <c:v>118.467656905818</c:v>
                </c:pt>
                <c:pt idx="78">
                  <c:v>124.67563072907799</c:v>
                </c:pt>
                <c:pt idx="79">
                  <c:v>128.50157477678599</c:v>
                </c:pt>
                <c:pt idx="80">
                  <c:v>122.979750753712</c:v>
                </c:pt>
                <c:pt idx="81">
                  <c:v>112.207314120991</c:v>
                </c:pt>
                <c:pt idx="82">
                  <c:v>116.904350830992</c:v>
                </c:pt>
                <c:pt idx="83">
                  <c:v>123.317897108751</c:v>
                </c:pt>
                <c:pt idx="84">
                  <c:v>120.386989767367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E-4543-BC65-AB3538DB7986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RegionalPropertyType!$P$6:$P$90</c:f>
              <c:numCache>
                <c:formatCode>0</c:formatCode>
                <c:ptCount val="85"/>
                <c:pt idx="0">
                  <c:v>95.982244421479294</c:v>
                </c:pt>
                <c:pt idx="1">
                  <c:v>98.393259321609605</c:v>
                </c:pt>
                <c:pt idx="2">
                  <c:v>99.343099827873303</c:v>
                </c:pt>
                <c:pt idx="3">
                  <c:v>100</c:v>
                </c:pt>
                <c:pt idx="4">
                  <c:v>102.511501595176</c:v>
                </c:pt>
                <c:pt idx="5">
                  <c:v>104.80830188764</c:v>
                </c:pt>
                <c:pt idx="6">
                  <c:v>104.86469640486</c:v>
                </c:pt>
                <c:pt idx="7">
                  <c:v>104.016572583444</c:v>
                </c:pt>
                <c:pt idx="8">
                  <c:v>103.444009125238</c:v>
                </c:pt>
                <c:pt idx="9">
                  <c:v>104.755204513949</c:v>
                </c:pt>
                <c:pt idx="10">
                  <c:v>108.54216399816799</c:v>
                </c:pt>
                <c:pt idx="11">
                  <c:v>110.401729306565</c:v>
                </c:pt>
                <c:pt idx="12">
                  <c:v>109.360999795683</c:v>
                </c:pt>
                <c:pt idx="13">
                  <c:v>109.601110906477</c:v>
                </c:pt>
                <c:pt idx="14">
                  <c:v>111.741437698021</c:v>
                </c:pt>
                <c:pt idx="15">
                  <c:v>114.057415765144</c:v>
                </c:pt>
                <c:pt idx="16">
                  <c:v>115.49380567447</c:v>
                </c:pt>
                <c:pt idx="17">
                  <c:v>113.963674294421</c:v>
                </c:pt>
                <c:pt idx="18">
                  <c:v>111.298818665927</c:v>
                </c:pt>
                <c:pt idx="19">
                  <c:v>112.806825224497</c:v>
                </c:pt>
                <c:pt idx="20">
                  <c:v>119.690768954134</c:v>
                </c:pt>
                <c:pt idx="21">
                  <c:v>126.659518003485</c:v>
                </c:pt>
                <c:pt idx="22">
                  <c:v>127.382291876572</c:v>
                </c:pt>
                <c:pt idx="23">
                  <c:v>126.854444855195</c:v>
                </c:pt>
                <c:pt idx="24">
                  <c:v>128.353174018065</c:v>
                </c:pt>
                <c:pt idx="25">
                  <c:v>130.243062001922</c:v>
                </c:pt>
                <c:pt idx="26">
                  <c:v>132.16685389774199</c:v>
                </c:pt>
                <c:pt idx="27">
                  <c:v>131.93312653796301</c:v>
                </c:pt>
                <c:pt idx="28">
                  <c:v>129.630093762153</c:v>
                </c:pt>
                <c:pt idx="29">
                  <c:v>127.231256005085</c:v>
                </c:pt>
                <c:pt idx="30">
                  <c:v>126.705417289135</c:v>
                </c:pt>
                <c:pt idx="31">
                  <c:v>127.301150307342</c:v>
                </c:pt>
                <c:pt idx="32">
                  <c:v>126.97955507668399</c:v>
                </c:pt>
                <c:pt idx="33">
                  <c:v>125.62397018310401</c:v>
                </c:pt>
                <c:pt idx="34">
                  <c:v>118.59220976872101</c:v>
                </c:pt>
                <c:pt idx="35">
                  <c:v>110.291315192375</c:v>
                </c:pt>
                <c:pt idx="36">
                  <c:v>105.934958967436</c:v>
                </c:pt>
                <c:pt idx="37">
                  <c:v>104.973341538268</c:v>
                </c:pt>
                <c:pt idx="38">
                  <c:v>102.870501257589</c:v>
                </c:pt>
                <c:pt idx="39">
                  <c:v>97.246190814844795</c:v>
                </c:pt>
                <c:pt idx="40">
                  <c:v>93.495279631568707</c:v>
                </c:pt>
                <c:pt idx="41">
                  <c:v>92.544901409237099</c:v>
                </c:pt>
                <c:pt idx="42">
                  <c:v>90.730854276308307</c:v>
                </c:pt>
                <c:pt idx="43">
                  <c:v>87.543799413988694</c:v>
                </c:pt>
                <c:pt idx="44">
                  <c:v>87.623217142899307</c:v>
                </c:pt>
                <c:pt idx="45">
                  <c:v>90.985279595587798</c:v>
                </c:pt>
                <c:pt idx="46">
                  <c:v>90.516431949611601</c:v>
                </c:pt>
                <c:pt idx="47">
                  <c:v>87.624039499618505</c:v>
                </c:pt>
                <c:pt idx="48">
                  <c:v>87.139607411796305</c:v>
                </c:pt>
                <c:pt idx="49">
                  <c:v>87.038795710547305</c:v>
                </c:pt>
                <c:pt idx="50">
                  <c:v>88.407472740098598</c:v>
                </c:pt>
                <c:pt idx="51">
                  <c:v>89.266868304303102</c:v>
                </c:pt>
                <c:pt idx="52">
                  <c:v>88.442768844608906</c:v>
                </c:pt>
                <c:pt idx="53">
                  <c:v>89.484870183255296</c:v>
                </c:pt>
                <c:pt idx="54">
                  <c:v>91.987859242583596</c:v>
                </c:pt>
                <c:pt idx="55">
                  <c:v>94.159303051237799</c:v>
                </c:pt>
                <c:pt idx="56">
                  <c:v>98.690035698117995</c:v>
                </c:pt>
                <c:pt idx="57">
                  <c:v>104.47042612937901</c:v>
                </c:pt>
                <c:pt idx="58">
                  <c:v>105.847211937574</c:v>
                </c:pt>
                <c:pt idx="59">
                  <c:v>105.741026772309</c:v>
                </c:pt>
                <c:pt idx="60">
                  <c:v>108.326845573507</c:v>
                </c:pt>
                <c:pt idx="61">
                  <c:v>112.841328653909</c:v>
                </c:pt>
                <c:pt idx="62">
                  <c:v>114.331218573774</c:v>
                </c:pt>
                <c:pt idx="63">
                  <c:v>113.23171478459901</c:v>
                </c:pt>
                <c:pt idx="64">
                  <c:v>116.40997851802599</c:v>
                </c:pt>
                <c:pt idx="65">
                  <c:v>121.699936420988</c:v>
                </c:pt>
                <c:pt idx="66">
                  <c:v>121.726130653613</c:v>
                </c:pt>
                <c:pt idx="67">
                  <c:v>120.534863269659</c:v>
                </c:pt>
                <c:pt idx="68">
                  <c:v>127.39602803043699</c:v>
                </c:pt>
                <c:pt idx="69">
                  <c:v>139.013021924669</c:v>
                </c:pt>
                <c:pt idx="70">
                  <c:v>143.41184708382099</c:v>
                </c:pt>
                <c:pt idx="71">
                  <c:v>142.503625864642</c:v>
                </c:pt>
                <c:pt idx="72">
                  <c:v>143.848369329029</c:v>
                </c:pt>
                <c:pt idx="73">
                  <c:v>145.72367520009001</c:v>
                </c:pt>
                <c:pt idx="74">
                  <c:v>149.47533601195099</c:v>
                </c:pt>
                <c:pt idx="75">
                  <c:v>153.174234864271</c:v>
                </c:pt>
                <c:pt idx="76">
                  <c:v>153.13899942007001</c:v>
                </c:pt>
                <c:pt idx="77">
                  <c:v>153.36580467423499</c:v>
                </c:pt>
                <c:pt idx="78">
                  <c:v>157.825184542692</c:v>
                </c:pt>
                <c:pt idx="79">
                  <c:v>161.81797414718699</c:v>
                </c:pt>
                <c:pt idx="80">
                  <c:v>165.199443833364</c:v>
                </c:pt>
                <c:pt idx="81">
                  <c:v>170.280082038009</c:v>
                </c:pt>
                <c:pt idx="82">
                  <c:v>168.546163213417</c:v>
                </c:pt>
                <c:pt idx="83">
                  <c:v>166.157826745769</c:v>
                </c:pt>
                <c:pt idx="84">
                  <c:v>169.29116607035201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6E-4543-BC65-AB3538DB7986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RegionalPropertyType!$Q$6:$Q$90</c:f>
              <c:numCache>
                <c:formatCode>0</c:formatCode>
                <c:ptCount val="85"/>
                <c:pt idx="0">
                  <c:v>94.916483440584699</c:v>
                </c:pt>
                <c:pt idx="1">
                  <c:v>97.082542685722899</c:v>
                </c:pt>
                <c:pt idx="2">
                  <c:v>100.021161267087</c:v>
                </c:pt>
                <c:pt idx="3">
                  <c:v>100</c:v>
                </c:pt>
                <c:pt idx="4">
                  <c:v>99.840258768394307</c:v>
                </c:pt>
                <c:pt idx="5">
                  <c:v>104.69569774982099</c:v>
                </c:pt>
                <c:pt idx="6">
                  <c:v>111.67909522524199</c:v>
                </c:pt>
                <c:pt idx="7">
                  <c:v>114.70230667915401</c:v>
                </c:pt>
                <c:pt idx="8">
                  <c:v>115.314292583605</c:v>
                </c:pt>
                <c:pt idx="9">
                  <c:v>116.31483523004999</c:v>
                </c:pt>
                <c:pt idx="10">
                  <c:v>118.275034657245</c:v>
                </c:pt>
                <c:pt idx="11">
                  <c:v>120.78995574864599</c:v>
                </c:pt>
                <c:pt idx="12">
                  <c:v>124.619262492147</c:v>
                </c:pt>
                <c:pt idx="13">
                  <c:v>130.04745094782601</c:v>
                </c:pt>
                <c:pt idx="14">
                  <c:v>133.85802057074</c:v>
                </c:pt>
                <c:pt idx="15">
                  <c:v>137.22918328576901</c:v>
                </c:pt>
                <c:pt idx="16">
                  <c:v>141.85234819257201</c:v>
                </c:pt>
                <c:pt idx="17">
                  <c:v>144.17490211292301</c:v>
                </c:pt>
                <c:pt idx="18">
                  <c:v>145.10609393199499</c:v>
                </c:pt>
                <c:pt idx="19">
                  <c:v>148.76980868581799</c:v>
                </c:pt>
                <c:pt idx="20">
                  <c:v>155.63779426929199</c:v>
                </c:pt>
                <c:pt idx="21">
                  <c:v>162.02225376173101</c:v>
                </c:pt>
                <c:pt idx="22">
                  <c:v>161.51977367672501</c:v>
                </c:pt>
                <c:pt idx="23">
                  <c:v>159.36198040084801</c:v>
                </c:pt>
                <c:pt idx="24">
                  <c:v>159.07440771591601</c:v>
                </c:pt>
                <c:pt idx="25">
                  <c:v>156.26320787402301</c:v>
                </c:pt>
                <c:pt idx="26">
                  <c:v>155.579688242288</c:v>
                </c:pt>
                <c:pt idx="27">
                  <c:v>159.07680917552</c:v>
                </c:pt>
                <c:pt idx="28">
                  <c:v>161.43365309762399</c:v>
                </c:pt>
                <c:pt idx="29">
                  <c:v>158.190110244279</c:v>
                </c:pt>
                <c:pt idx="30">
                  <c:v>152.18988112858</c:v>
                </c:pt>
                <c:pt idx="31">
                  <c:v>147.64665758541099</c:v>
                </c:pt>
                <c:pt idx="32">
                  <c:v>142.19556559149399</c:v>
                </c:pt>
                <c:pt idx="33">
                  <c:v>138.902943100686</c:v>
                </c:pt>
                <c:pt idx="34">
                  <c:v>134.115131081638</c:v>
                </c:pt>
                <c:pt idx="35">
                  <c:v>125.51233316549001</c:v>
                </c:pt>
                <c:pt idx="36">
                  <c:v>120.028390922605</c:v>
                </c:pt>
                <c:pt idx="37">
                  <c:v>118.944380304566</c:v>
                </c:pt>
                <c:pt idx="38">
                  <c:v>117.384121656389</c:v>
                </c:pt>
                <c:pt idx="39">
                  <c:v>113.95071461113299</c:v>
                </c:pt>
                <c:pt idx="40">
                  <c:v>111.053969913508</c:v>
                </c:pt>
                <c:pt idx="41">
                  <c:v>107.53656547751299</c:v>
                </c:pt>
                <c:pt idx="42">
                  <c:v>104.53729732654701</c:v>
                </c:pt>
                <c:pt idx="43">
                  <c:v>103.029477015157</c:v>
                </c:pt>
                <c:pt idx="44">
                  <c:v>102.560313499516</c:v>
                </c:pt>
                <c:pt idx="45">
                  <c:v>101.85661794238401</c:v>
                </c:pt>
                <c:pt idx="46">
                  <c:v>100.603082290619</c:v>
                </c:pt>
                <c:pt idx="47">
                  <c:v>99.482539446412602</c:v>
                </c:pt>
                <c:pt idx="48">
                  <c:v>97.1885074731278</c:v>
                </c:pt>
                <c:pt idx="49">
                  <c:v>96.368134760880693</c:v>
                </c:pt>
                <c:pt idx="50">
                  <c:v>100.388022790574</c:v>
                </c:pt>
                <c:pt idx="51">
                  <c:v>102.95292616309101</c:v>
                </c:pt>
                <c:pt idx="52">
                  <c:v>101.517947768024</c:v>
                </c:pt>
                <c:pt idx="53">
                  <c:v>102.378312573394</c:v>
                </c:pt>
                <c:pt idx="54">
                  <c:v>106.282395863422</c:v>
                </c:pt>
                <c:pt idx="55">
                  <c:v>108.578046383927</c:v>
                </c:pt>
                <c:pt idx="56">
                  <c:v>109.41347638551299</c:v>
                </c:pt>
                <c:pt idx="57">
                  <c:v>112.382501140182</c:v>
                </c:pt>
                <c:pt idx="58">
                  <c:v>115.13716273734499</c:v>
                </c:pt>
                <c:pt idx="59">
                  <c:v>115.798963384354</c:v>
                </c:pt>
                <c:pt idx="60">
                  <c:v>117.679230519477</c:v>
                </c:pt>
                <c:pt idx="61">
                  <c:v>120.04200140088101</c:v>
                </c:pt>
                <c:pt idx="62">
                  <c:v>119.755089747094</c:v>
                </c:pt>
                <c:pt idx="63">
                  <c:v>119.656745412653</c:v>
                </c:pt>
                <c:pt idx="64">
                  <c:v>121.48510611799701</c:v>
                </c:pt>
                <c:pt idx="65">
                  <c:v>124.551417896318</c:v>
                </c:pt>
                <c:pt idx="66">
                  <c:v>129.40161434580199</c:v>
                </c:pt>
                <c:pt idx="67">
                  <c:v>133.918650083382</c:v>
                </c:pt>
                <c:pt idx="68">
                  <c:v>137.28233357138799</c:v>
                </c:pt>
                <c:pt idx="69">
                  <c:v>139.07890717669801</c:v>
                </c:pt>
                <c:pt idx="70">
                  <c:v>140.20286489707999</c:v>
                </c:pt>
                <c:pt idx="71">
                  <c:v>142.47683131443401</c:v>
                </c:pt>
                <c:pt idx="72">
                  <c:v>144.43371656442301</c:v>
                </c:pt>
                <c:pt idx="73">
                  <c:v>145.27822160067799</c:v>
                </c:pt>
                <c:pt idx="74">
                  <c:v>149.384944820116</c:v>
                </c:pt>
                <c:pt idx="75">
                  <c:v>152.955297770302</c:v>
                </c:pt>
                <c:pt idx="76">
                  <c:v>151.46324108370601</c:v>
                </c:pt>
                <c:pt idx="77">
                  <c:v>152.519532683422</c:v>
                </c:pt>
                <c:pt idx="78">
                  <c:v>152.94342488937099</c:v>
                </c:pt>
                <c:pt idx="79">
                  <c:v>150.68640280543499</c:v>
                </c:pt>
                <c:pt idx="80">
                  <c:v>147.977565275866</c:v>
                </c:pt>
                <c:pt idx="81">
                  <c:v>144.299187209378</c:v>
                </c:pt>
                <c:pt idx="82">
                  <c:v>148.42541870648299</c:v>
                </c:pt>
                <c:pt idx="83">
                  <c:v>152.98867298715399</c:v>
                </c:pt>
                <c:pt idx="84">
                  <c:v>150.557082359687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6E-4543-BC65-AB3538DB7986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RegionalPropertyType!$N$6:$N$90</c:f>
              <c:numCache>
                <c:formatCode>[$-409]mmm\-yy;@</c:formatCode>
                <c:ptCount val="8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</c:numCache>
            </c:numRef>
          </c:xVal>
          <c:yVal>
            <c:numRef>
              <c:f>RegionalPropertyType!$R$6:$R$90</c:f>
              <c:numCache>
                <c:formatCode>0</c:formatCode>
                <c:ptCount val="85"/>
                <c:pt idx="0">
                  <c:v>96.628739775749196</c:v>
                </c:pt>
                <c:pt idx="1">
                  <c:v>102.497826354091</c:v>
                </c:pt>
                <c:pt idx="2">
                  <c:v>101.40049465776001</c:v>
                </c:pt>
                <c:pt idx="3">
                  <c:v>100</c:v>
                </c:pt>
                <c:pt idx="4">
                  <c:v>105.84334738318501</c:v>
                </c:pt>
                <c:pt idx="5">
                  <c:v>113.459037767553</c:v>
                </c:pt>
                <c:pt idx="6">
                  <c:v>115.865485278599</c:v>
                </c:pt>
                <c:pt idx="7">
                  <c:v>116.36793465431001</c:v>
                </c:pt>
                <c:pt idx="8">
                  <c:v>119.38566496209501</c:v>
                </c:pt>
                <c:pt idx="9">
                  <c:v>126.004153138173</c:v>
                </c:pt>
                <c:pt idx="10">
                  <c:v>134.651724684237</c:v>
                </c:pt>
                <c:pt idx="11">
                  <c:v>138.184093316851</c:v>
                </c:pt>
                <c:pt idx="12">
                  <c:v>138.09226170167599</c:v>
                </c:pt>
                <c:pt idx="13">
                  <c:v>139.57302526591701</c:v>
                </c:pt>
                <c:pt idx="14">
                  <c:v>143.336652637138</c:v>
                </c:pt>
                <c:pt idx="15">
                  <c:v>148.720092114528</c:v>
                </c:pt>
                <c:pt idx="16">
                  <c:v>154.24224877855701</c:v>
                </c:pt>
                <c:pt idx="17">
                  <c:v>159.83429274825201</c:v>
                </c:pt>
                <c:pt idx="18">
                  <c:v>167.676437200983</c:v>
                </c:pt>
                <c:pt idx="19">
                  <c:v>172.54862637080001</c:v>
                </c:pt>
                <c:pt idx="20">
                  <c:v>170.993450324392</c:v>
                </c:pt>
                <c:pt idx="21">
                  <c:v>169.80911128487199</c:v>
                </c:pt>
                <c:pt idx="22">
                  <c:v>173.27949369327899</c:v>
                </c:pt>
                <c:pt idx="23">
                  <c:v>177.14597812619701</c:v>
                </c:pt>
                <c:pt idx="24">
                  <c:v>175.69105915765499</c:v>
                </c:pt>
                <c:pt idx="25">
                  <c:v>172.23869436738099</c:v>
                </c:pt>
                <c:pt idx="26">
                  <c:v>169.851969960042</c:v>
                </c:pt>
                <c:pt idx="27">
                  <c:v>167.40528096491801</c:v>
                </c:pt>
                <c:pt idx="28">
                  <c:v>163.07603503770301</c:v>
                </c:pt>
                <c:pt idx="29">
                  <c:v>158.064978044708</c:v>
                </c:pt>
                <c:pt idx="30">
                  <c:v>154.630930733555</c:v>
                </c:pt>
                <c:pt idx="31">
                  <c:v>151.66701859343701</c:v>
                </c:pt>
                <c:pt idx="32">
                  <c:v>144.75351549527201</c:v>
                </c:pt>
                <c:pt idx="33">
                  <c:v>137.293724197118</c:v>
                </c:pt>
                <c:pt idx="34">
                  <c:v>129.46171090899301</c:v>
                </c:pt>
                <c:pt idx="35">
                  <c:v>122.494446628389</c:v>
                </c:pt>
                <c:pt idx="36">
                  <c:v>118.640581297883</c:v>
                </c:pt>
                <c:pt idx="37">
                  <c:v>113.575399671301</c:v>
                </c:pt>
                <c:pt idx="38">
                  <c:v>103.625835574229</c:v>
                </c:pt>
                <c:pt idx="39">
                  <c:v>95.980661269327001</c:v>
                </c:pt>
                <c:pt idx="40">
                  <c:v>94.602829228172396</c:v>
                </c:pt>
                <c:pt idx="41">
                  <c:v>95.422227195338095</c:v>
                </c:pt>
                <c:pt idx="42">
                  <c:v>94.842801161843994</c:v>
                </c:pt>
                <c:pt idx="43">
                  <c:v>93.032048311117606</c:v>
                </c:pt>
                <c:pt idx="44">
                  <c:v>95.354414472161096</c:v>
                </c:pt>
                <c:pt idx="45">
                  <c:v>99.926948032634996</c:v>
                </c:pt>
                <c:pt idx="46">
                  <c:v>104.794842476783</c:v>
                </c:pt>
                <c:pt idx="47">
                  <c:v>106.883302166151</c:v>
                </c:pt>
                <c:pt idx="48">
                  <c:v>101.935389080852</c:v>
                </c:pt>
                <c:pt idx="49">
                  <c:v>97.602085812356606</c:v>
                </c:pt>
                <c:pt idx="50">
                  <c:v>104.42870464456</c:v>
                </c:pt>
                <c:pt idx="51">
                  <c:v>113.794649419496</c:v>
                </c:pt>
                <c:pt idx="52">
                  <c:v>117.870994982854</c:v>
                </c:pt>
                <c:pt idx="53">
                  <c:v>124.321095364275</c:v>
                </c:pt>
                <c:pt idx="54">
                  <c:v>129.75913393845701</c:v>
                </c:pt>
                <c:pt idx="55">
                  <c:v>131.22835188085401</c:v>
                </c:pt>
                <c:pt idx="56">
                  <c:v>134.67189945375301</c:v>
                </c:pt>
                <c:pt idx="57">
                  <c:v>139.94013896180999</c:v>
                </c:pt>
                <c:pt idx="58">
                  <c:v>141.98484176669101</c:v>
                </c:pt>
                <c:pt idx="59">
                  <c:v>143.34955924193699</c:v>
                </c:pt>
                <c:pt idx="60">
                  <c:v>147.856786832827</c:v>
                </c:pt>
                <c:pt idx="61">
                  <c:v>157.07662984034499</c:v>
                </c:pt>
                <c:pt idx="62">
                  <c:v>162.482667893795</c:v>
                </c:pt>
                <c:pt idx="63">
                  <c:v>161.34677288543699</c:v>
                </c:pt>
                <c:pt idx="64">
                  <c:v>163.118164126583</c:v>
                </c:pt>
                <c:pt idx="65">
                  <c:v>167.50288907544501</c:v>
                </c:pt>
                <c:pt idx="66">
                  <c:v>173.79738168984801</c:v>
                </c:pt>
                <c:pt idx="67">
                  <c:v>180.96394537586499</c:v>
                </c:pt>
                <c:pt idx="68">
                  <c:v>189.79241592837701</c:v>
                </c:pt>
                <c:pt idx="69">
                  <c:v>198.895443080419</c:v>
                </c:pt>
                <c:pt idx="70">
                  <c:v>196.51821604589199</c:v>
                </c:pt>
                <c:pt idx="71">
                  <c:v>192.26020121434101</c:v>
                </c:pt>
                <c:pt idx="72">
                  <c:v>197.65929568365101</c:v>
                </c:pt>
                <c:pt idx="73">
                  <c:v>206.79406528358001</c:v>
                </c:pt>
                <c:pt idx="74">
                  <c:v>214.63846921257601</c:v>
                </c:pt>
                <c:pt idx="75">
                  <c:v>217.21013369116699</c:v>
                </c:pt>
                <c:pt idx="76">
                  <c:v>216.51685675301701</c:v>
                </c:pt>
                <c:pt idx="77">
                  <c:v>219.60953830018701</c:v>
                </c:pt>
                <c:pt idx="78">
                  <c:v>224.43479378385899</c:v>
                </c:pt>
                <c:pt idx="79">
                  <c:v>226.36675325124901</c:v>
                </c:pt>
                <c:pt idx="80">
                  <c:v>227.09356708727699</c:v>
                </c:pt>
                <c:pt idx="81">
                  <c:v>226.905296719847</c:v>
                </c:pt>
                <c:pt idx="82">
                  <c:v>232.620929655628</c:v>
                </c:pt>
                <c:pt idx="83">
                  <c:v>238.89244014562999</c:v>
                </c:pt>
                <c:pt idx="84">
                  <c:v>243.278656018492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6E-4543-BC65-AB3538DB7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28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719849-373F-47A0-8E92-241EEF3C9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A4FADC-1DBB-4DC2-BF05-48339900C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BDBF93-4FEF-40C4-9EDD-C56EDCCE4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C6B018-3CB6-426D-A377-16BB612D4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7B1917-A0C4-414E-B489-4DC2F5EAE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428496-86DB-4946-A906-F5E0E1BED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5C83D0-D7C8-4C7F-B39F-2789DC962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AB3DB5-C096-4E3A-B1C0-B4248BDC5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D32DFE-0CFB-4BEF-8E9B-2E291B0F1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2C6015-493F-46B3-9CFB-D6D0A8F11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44AECA-E758-423F-B0B0-75A4D9085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A83845-9429-4E8D-A1F6-F461A91F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147B0B-FE5C-4FE7-B219-A0B6843C5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68C379-4BA9-43CE-96AC-E4D292BB7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AB3975-0998-4156-821F-2469C1038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6BFBA9-2687-4871-B42C-9265D944A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98F17B-F663-41E2-B2E6-899BEBB29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C4E4539-4CD2-4596-A6B2-2A781714A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54AC7E-BB40-4C22-BC3D-E6376264A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076D17-C935-4FC1-86A1-E9FE3B425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7E2498-0E5A-4F4E-ADCE-465406181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2D3FCA-FAC5-4735-95FA-D5CB31481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560ED6-D213-4A56-9D80-757CCC031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11E3F0-CE8A-4199-9535-3B82A8A34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E1C6B8-CB33-4153-85D1-AEF1A2D49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019028-BE8E-4EDF-94D5-261EEC8C0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E5AAAC-2B32-44B5-9C89-225A49021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B43667-431D-4A11-8E4A-A87764944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F8DD15-CFFD-4D99-AC71-523C22D80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5B1779-5CFF-4B39-BF7E-D88FF6C29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78.454439569562496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44286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281B-B707-45EC-B147-1C1D47F0F4AC}">
  <sheetPr codeName="Sheet3"/>
  <dimension ref="A1:R320"/>
  <sheetViews>
    <sheetView tabSelected="1" zoomScaleNormal="100" workbookViewId="0"/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78.454439569562496</v>
      </c>
      <c r="N6" s="19">
        <v>35079.5</v>
      </c>
      <c r="O6" s="20">
        <v>66.208380870917296</v>
      </c>
      <c r="P6" s="21"/>
    </row>
    <row r="7" spans="1:17" x14ac:dyDescent="0.25">
      <c r="A7" s="158" t="s">
        <v>73</v>
      </c>
      <c r="B7" s="158"/>
      <c r="C7" s="158"/>
      <c r="D7" s="158"/>
      <c r="E7" s="158"/>
      <c r="F7" s="158"/>
      <c r="G7" s="158"/>
      <c r="H7" s="158"/>
      <c r="I7" s="158"/>
      <c r="J7" s="158"/>
      <c r="L7" s="17">
        <v>35854</v>
      </c>
      <c r="M7" s="18">
        <v>78.114019743378904</v>
      </c>
      <c r="N7" s="19">
        <v>35109.5</v>
      </c>
      <c r="O7" s="20">
        <v>65.200766841315797</v>
      </c>
      <c r="P7" s="21"/>
    </row>
    <row r="8" spans="1:17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L8" s="17">
        <v>35885</v>
      </c>
      <c r="M8" s="18">
        <v>77.9065641579881</v>
      </c>
      <c r="N8" s="19">
        <v>35139.5</v>
      </c>
      <c r="O8" s="20">
        <v>64.622862436068303</v>
      </c>
      <c r="P8" s="21"/>
    </row>
    <row r="9" spans="1:17" x14ac:dyDescent="0.25">
      <c r="L9" s="17">
        <v>35915</v>
      </c>
      <c r="M9" s="18">
        <v>78.725340565460399</v>
      </c>
      <c r="N9" s="19">
        <v>35170</v>
      </c>
      <c r="O9" s="20">
        <v>64.4268120232895</v>
      </c>
      <c r="P9" s="21"/>
      <c r="Q9" s="22"/>
    </row>
    <row r="10" spans="1:17" x14ac:dyDescent="0.25">
      <c r="L10" s="17">
        <v>35946</v>
      </c>
      <c r="M10" s="18">
        <v>79.873775606750996</v>
      </c>
      <c r="N10" s="19">
        <v>35200.5</v>
      </c>
      <c r="O10" s="20">
        <v>63.927217801033201</v>
      </c>
      <c r="P10" s="21"/>
    </row>
    <row r="11" spans="1:17" x14ac:dyDescent="0.25">
      <c r="L11" s="17">
        <v>35976</v>
      </c>
      <c r="M11" s="18">
        <v>81.012035063090806</v>
      </c>
      <c r="N11" s="19">
        <v>35231</v>
      </c>
      <c r="O11" s="20">
        <v>64.256472634262096</v>
      </c>
      <c r="P11" s="21"/>
      <c r="Q11" s="23"/>
    </row>
    <row r="12" spans="1:17" x14ac:dyDescent="0.25">
      <c r="L12" s="17">
        <v>36007</v>
      </c>
      <c r="M12" s="18">
        <v>80.741647886516503</v>
      </c>
      <c r="N12" s="19">
        <v>35261.5</v>
      </c>
      <c r="O12" s="20">
        <v>64.769574804128794</v>
      </c>
      <c r="P12" s="21"/>
      <c r="Q12" s="24"/>
    </row>
    <row r="13" spans="1:17" x14ac:dyDescent="0.25">
      <c r="L13" s="17">
        <v>36038</v>
      </c>
      <c r="M13" s="18">
        <v>79.965403576527706</v>
      </c>
      <c r="N13" s="19">
        <v>35292.5</v>
      </c>
      <c r="O13" s="20">
        <v>65.153722360512106</v>
      </c>
      <c r="P13" s="21"/>
    </row>
    <row r="14" spans="1:17" x14ac:dyDescent="0.25">
      <c r="L14" s="17">
        <v>36068</v>
      </c>
      <c r="M14" s="18">
        <v>79.558686002380696</v>
      </c>
      <c r="N14" s="19">
        <v>35323</v>
      </c>
      <c r="O14" s="20">
        <v>65.055292795128693</v>
      </c>
      <c r="P14" s="21"/>
      <c r="Q14" s="23"/>
    </row>
    <row r="15" spans="1:17" x14ac:dyDescent="0.25">
      <c r="L15" s="17">
        <v>36099</v>
      </c>
      <c r="M15" s="18">
        <v>80.548852249868602</v>
      </c>
      <c r="N15" s="19">
        <v>35353.5</v>
      </c>
      <c r="O15" s="20">
        <v>64.618787559857594</v>
      </c>
      <c r="P15" s="21"/>
    </row>
    <row r="16" spans="1:17" x14ac:dyDescent="0.25">
      <c r="L16" s="17">
        <v>36129</v>
      </c>
      <c r="M16" s="18">
        <v>82.550527991134402</v>
      </c>
      <c r="N16" s="19">
        <v>35384</v>
      </c>
      <c r="O16" s="20">
        <v>65.590433414878802</v>
      </c>
      <c r="P16" s="21"/>
    </row>
    <row r="17" spans="12:16" x14ac:dyDescent="0.25">
      <c r="L17" s="17">
        <v>36160</v>
      </c>
      <c r="M17" s="18">
        <v>83.963550947787994</v>
      </c>
      <c r="N17" s="19">
        <v>35414.5</v>
      </c>
      <c r="O17" s="20">
        <v>67.599763533256805</v>
      </c>
      <c r="P17" s="21"/>
    </row>
    <row r="18" spans="12:16" x14ac:dyDescent="0.25">
      <c r="L18" s="17">
        <v>36191</v>
      </c>
      <c r="M18" s="18">
        <v>84.331383995578904</v>
      </c>
      <c r="N18" s="19">
        <v>35445.5</v>
      </c>
      <c r="O18" s="20">
        <v>70.056898536913295</v>
      </c>
      <c r="P18" s="21"/>
    </row>
    <row r="19" spans="12:16" x14ac:dyDescent="0.25">
      <c r="L19" s="17">
        <v>36219</v>
      </c>
      <c r="M19" s="18">
        <v>83.862761786699394</v>
      </c>
      <c r="N19" s="19">
        <v>35475</v>
      </c>
      <c r="O19" s="20">
        <v>71.217387023571902</v>
      </c>
      <c r="P19" s="21"/>
    </row>
    <row r="20" spans="12:16" x14ac:dyDescent="0.25">
      <c r="L20" s="17">
        <v>36250</v>
      </c>
      <c r="M20" s="18">
        <v>83.963849793016294</v>
      </c>
      <c r="N20" s="19">
        <v>35504.5</v>
      </c>
      <c r="O20" s="20">
        <v>71.138140050352206</v>
      </c>
      <c r="P20" s="21"/>
    </row>
    <row r="21" spans="12:16" x14ac:dyDescent="0.25">
      <c r="L21" s="17">
        <v>36280</v>
      </c>
      <c r="M21" s="18">
        <v>85.004651935089697</v>
      </c>
      <c r="N21" s="19">
        <v>35535</v>
      </c>
      <c r="O21" s="20">
        <v>70.798806826558604</v>
      </c>
      <c r="P21" s="21"/>
    </row>
    <row r="22" spans="12:16" x14ac:dyDescent="0.25">
      <c r="L22" s="17">
        <v>36311</v>
      </c>
      <c r="M22" s="18">
        <v>86.728231537186005</v>
      </c>
      <c r="N22" s="19">
        <v>35565.5</v>
      </c>
      <c r="O22" s="20">
        <v>71.257891833617904</v>
      </c>
      <c r="P22" s="21"/>
    </row>
    <row r="23" spans="12:16" x14ac:dyDescent="0.25">
      <c r="L23" s="17">
        <v>36341</v>
      </c>
      <c r="M23" s="18">
        <v>88.090506008175794</v>
      </c>
      <c r="N23" s="19">
        <v>35596</v>
      </c>
      <c r="O23" s="20">
        <v>72.1595916809313</v>
      </c>
      <c r="P23" s="21"/>
    </row>
    <row r="24" spans="12:16" x14ac:dyDescent="0.25">
      <c r="L24" s="17">
        <v>36372</v>
      </c>
      <c r="M24" s="18">
        <v>88.671229945640704</v>
      </c>
      <c r="N24" s="19">
        <v>35626.5</v>
      </c>
      <c r="O24" s="20">
        <v>73.366882663502096</v>
      </c>
      <c r="P24" s="21"/>
    </row>
    <row r="25" spans="12:16" x14ac:dyDescent="0.25">
      <c r="L25" s="17">
        <v>36403</v>
      </c>
      <c r="M25" s="18">
        <v>88.633435920844207</v>
      </c>
      <c r="N25" s="19">
        <v>35657.5</v>
      </c>
      <c r="O25" s="20">
        <v>73.692129956089303</v>
      </c>
      <c r="P25" s="21"/>
    </row>
    <row r="26" spans="12:16" x14ac:dyDescent="0.25">
      <c r="L26" s="17">
        <v>36433</v>
      </c>
      <c r="M26" s="18">
        <v>88.850391125426299</v>
      </c>
      <c r="N26" s="19">
        <v>35688</v>
      </c>
      <c r="O26" s="20">
        <v>75.207493493109197</v>
      </c>
      <c r="P26" s="21"/>
    </row>
    <row r="27" spans="12:16" x14ac:dyDescent="0.25">
      <c r="L27" s="17">
        <v>36464</v>
      </c>
      <c r="M27" s="18">
        <v>89.304249945042798</v>
      </c>
      <c r="N27" s="19">
        <v>35718.5</v>
      </c>
      <c r="O27" s="20">
        <v>76.024302904486404</v>
      </c>
      <c r="P27" s="21"/>
    </row>
    <row r="28" spans="12:16" x14ac:dyDescent="0.25">
      <c r="L28" s="17">
        <v>36494</v>
      </c>
      <c r="M28" s="18">
        <v>90.634591491965907</v>
      </c>
      <c r="N28" s="19">
        <v>35749</v>
      </c>
      <c r="O28" s="20">
        <v>78.835462146014507</v>
      </c>
      <c r="P28" s="21"/>
    </row>
    <row r="29" spans="12:16" x14ac:dyDescent="0.25">
      <c r="L29" s="17">
        <v>36525</v>
      </c>
      <c r="M29" s="18">
        <v>91.213726039653096</v>
      </c>
      <c r="N29" s="19">
        <v>35779.5</v>
      </c>
      <c r="O29" s="20">
        <v>80.454853834079501</v>
      </c>
      <c r="P29" s="21"/>
    </row>
    <row r="30" spans="12:16" x14ac:dyDescent="0.25">
      <c r="L30" s="17">
        <v>36556</v>
      </c>
      <c r="M30" s="18">
        <v>92.318463605987404</v>
      </c>
      <c r="N30" s="19">
        <v>35810.5</v>
      </c>
      <c r="O30" s="20">
        <v>83.724444619294403</v>
      </c>
      <c r="P30" s="21"/>
    </row>
    <row r="31" spans="12:16" x14ac:dyDescent="0.25">
      <c r="L31" s="17">
        <v>36585</v>
      </c>
      <c r="M31" s="18">
        <v>92.582175956089301</v>
      </c>
      <c r="N31" s="19">
        <v>35840</v>
      </c>
      <c r="O31" s="20">
        <v>83.113644888161701</v>
      </c>
      <c r="P31" s="21"/>
    </row>
    <row r="32" spans="12:16" x14ac:dyDescent="0.25">
      <c r="L32" s="17">
        <v>36616</v>
      </c>
      <c r="M32" s="18">
        <v>93.209788060552995</v>
      </c>
      <c r="N32" s="19">
        <v>35869.5</v>
      </c>
      <c r="O32" s="20">
        <v>82.318741617275094</v>
      </c>
      <c r="P32" s="21"/>
    </row>
    <row r="33" spans="12:16" x14ac:dyDescent="0.25">
      <c r="L33" s="17">
        <v>36646</v>
      </c>
      <c r="M33" s="18">
        <v>93.953605943549704</v>
      </c>
      <c r="N33" s="19">
        <v>35900</v>
      </c>
      <c r="O33" s="20">
        <v>81.044828061798199</v>
      </c>
      <c r="P33" s="21"/>
    </row>
    <row r="34" spans="12:16" x14ac:dyDescent="0.25">
      <c r="L34" s="17">
        <v>36677</v>
      </c>
      <c r="M34" s="18">
        <v>95.964319573198594</v>
      </c>
      <c r="N34" s="19">
        <v>35930.5</v>
      </c>
      <c r="O34" s="20">
        <v>82.439747444165107</v>
      </c>
      <c r="P34" s="21"/>
    </row>
    <row r="35" spans="12:16" x14ac:dyDescent="0.25">
      <c r="L35" s="17">
        <v>36707</v>
      </c>
      <c r="M35" s="18">
        <v>98.095363837403099</v>
      </c>
      <c r="N35" s="19">
        <v>35961</v>
      </c>
      <c r="O35" s="20">
        <v>84.380284745457303</v>
      </c>
      <c r="P35" s="21"/>
    </row>
    <row r="36" spans="12:16" x14ac:dyDescent="0.25">
      <c r="L36" s="17">
        <v>36738</v>
      </c>
      <c r="M36" s="18">
        <v>98.563737588128902</v>
      </c>
      <c r="N36" s="19">
        <v>35991.5</v>
      </c>
      <c r="O36" s="20">
        <v>84.859013600098706</v>
      </c>
      <c r="P36" s="21"/>
    </row>
    <row r="37" spans="12:16" x14ac:dyDescent="0.25">
      <c r="L37" s="17">
        <v>36769</v>
      </c>
      <c r="M37" s="18">
        <v>98.037315424892896</v>
      </c>
      <c r="N37" s="19">
        <v>36022.5</v>
      </c>
      <c r="O37" s="20">
        <v>85.561970061991005</v>
      </c>
      <c r="P37" s="21"/>
    </row>
    <row r="38" spans="12:16" x14ac:dyDescent="0.25">
      <c r="L38" s="17">
        <v>36799</v>
      </c>
      <c r="M38" s="18">
        <v>97.264481980054796</v>
      </c>
      <c r="N38" s="19">
        <v>36053</v>
      </c>
      <c r="O38" s="20">
        <v>85.920539699050195</v>
      </c>
      <c r="P38" s="21"/>
    </row>
    <row r="39" spans="12:16" x14ac:dyDescent="0.25">
      <c r="L39" s="17">
        <v>36830</v>
      </c>
      <c r="M39" s="18">
        <v>98.186348551740807</v>
      </c>
      <c r="N39" s="19">
        <v>36083.5</v>
      </c>
      <c r="O39" s="20">
        <v>87.051265935697501</v>
      </c>
      <c r="P39" s="21"/>
    </row>
    <row r="40" spans="12:16" x14ac:dyDescent="0.25">
      <c r="L40" s="17">
        <v>36860</v>
      </c>
      <c r="M40" s="18">
        <v>99.257948573485294</v>
      </c>
      <c r="N40" s="19">
        <v>36114</v>
      </c>
      <c r="O40" s="20">
        <v>87.237390248843099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87.059404559489096</v>
      </c>
      <c r="P41" s="21"/>
    </row>
    <row r="42" spans="12:16" x14ac:dyDescent="0.25">
      <c r="L42" s="17">
        <v>36922</v>
      </c>
      <c r="M42" s="18">
        <v>100.20522339264301</v>
      </c>
      <c r="N42" s="19">
        <v>36175.5</v>
      </c>
      <c r="O42" s="20">
        <v>86.809611638118</v>
      </c>
      <c r="P42" s="21"/>
    </row>
    <row r="43" spans="12:16" x14ac:dyDescent="0.25">
      <c r="L43" s="17">
        <v>36950</v>
      </c>
      <c r="M43" s="18">
        <v>100.405047657933</v>
      </c>
      <c r="N43" s="19">
        <v>36205</v>
      </c>
      <c r="O43" s="20">
        <v>85.673760139669497</v>
      </c>
      <c r="P43" s="21"/>
    </row>
    <row r="44" spans="12:16" x14ac:dyDescent="0.25">
      <c r="L44" s="17">
        <v>36981</v>
      </c>
      <c r="M44" s="18">
        <v>100.543724192654</v>
      </c>
      <c r="N44" s="19">
        <v>36234.5</v>
      </c>
      <c r="O44" s="20">
        <v>84.3368293877121</v>
      </c>
      <c r="P44" s="21"/>
    </row>
    <row r="45" spans="12:16" x14ac:dyDescent="0.25">
      <c r="L45" s="17">
        <v>37011</v>
      </c>
      <c r="M45" s="18">
        <v>100.526112521618</v>
      </c>
      <c r="N45" s="19">
        <v>36265</v>
      </c>
      <c r="O45" s="20">
        <v>83.344716728434904</v>
      </c>
      <c r="P45" s="21"/>
    </row>
    <row r="46" spans="12:16" x14ac:dyDescent="0.25">
      <c r="L46" s="17">
        <v>37042</v>
      </c>
      <c r="M46" s="18">
        <v>100.906578042959</v>
      </c>
      <c r="N46" s="19">
        <v>36295.5</v>
      </c>
      <c r="O46" s="20">
        <v>83.355117376521306</v>
      </c>
      <c r="P46" s="21"/>
    </row>
    <row r="47" spans="12:16" x14ac:dyDescent="0.25">
      <c r="L47" s="17">
        <v>37072</v>
      </c>
      <c r="M47" s="18">
        <v>102.119026540094</v>
      </c>
      <c r="N47" s="19">
        <v>36326</v>
      </c>
      <c r="O47" s="20">
        <v>84.653064404677195</v>
      </c>
      <c r="P47" s="21"/>
    </row>
    <row r="48" spans="12:16" x14ac:dyDescent="0.25">
      <c r="L48" s="17">
        <v>37103</v>
      </c>
      <c r="M48" s="18">
        <v>103.762294497651</v>
      </c>
      <c r="N48" s="19">
        <v>36356.5</v>
      </c>
      <c r="O48" s="20">
        <v>86.2044906909818</v>
      </c>
      <c r="P48" s="21"/>
    </row>
    <row r="49" spans="12:16" x14ac:dyDescent="0.25">
      <c r="L49" s="17">
        <v>37134</v>
      </c>
      <c r="M49" s="18">
        <v>105.796492837136</v>
      </c>
      <c r="N49" s="19">
        <v>36387.5</v>
      </c>
      <c r="O49" s="20">
        <v>88.685893736140699</v>
      </c>
      <c r="P49" s="21"/>
    </row>
    <row r="50" spans="12:16" x14ac:dyDescent="0.25">
      <c r="L50" s="17">
        <v>37164</v>
      </c>
      <c r="M50" s="18">
        <v>106.892721673846</v>
      </c>
      <c r="N50" s="19">
        <v>36418</v>
      </c>
      <c r="O50" s="20">
        <v>90.321029635717295</v>
      </c>
      <c r="P50" s="21"/>
    </row>
    <row r="51" spans="12:16" x14ac:dyDescent="0.25">
      <c r="L51" s="17">
        <v>37195</v>
      </c>
      <c r="M51" s="18">
        <v>106.493342366927</v>
      </c>
      <c r="N51" s="19">
        <v>36448.5</v>
      </c>
      <c r="O51" s="20">
        <v>91.5542266908122</v>
      </c>
      <c r="P51" s="21"/>
    </row>
    <row r="52" spans="12:16" x14ac:dyDescent="0.25">
      <c r="L52" s="17">
        <v>37225</v>
      </c>
      <c r="M52" s="18">
        <v>105.41443658413</v>
      </c>
      <c r="N52" s="19">
        <v>36479</v>
      </c>
      <c r="O52" s="20">
        <v>91.456511958341096</v>
      </c>
      <c r="P52" s="21"/>
    </row>
    <row r="53" spans="12:16" x14ac:dyDescent="0.25">
      <c r="L53" s="17">
        <v>37256</v>
      </c>
      <c r="M53" s="18">
        <v>104.17952304721</v>
      </c>
      <c r="N53" s="19">
        <v>36509.5</v>
      </c>
      <c r="O53" s="20">
        <v>91.208446012629906</v>
      </c>
      <c r="P53" s="21"/>
    </row>
    <row r="54" spans="12:16" x14ac:dyDescent="0.25">
      <c r="L54" s="17">
        <v>37287</v>
      </c>
      <c r="M54" s="18">
        <v>104.697301319543</v>
      </c>
      <c r="N54" s="19">
        <v>36540.5</v>
      </c>
      <c r="O54" s="20">
        <v>91.447191838590101</v>
      </c>
      <c r="P54" s="21"/>
    </row>
    <row r="55" spans="12:16" x14ac:dyDescent="0.25">
      <c r="L55" s="17">
        <v>37315</v>
      </c>
      <c r="M55" s="18">
        <v>106.001273264356</v>
      </c>
      <c r="N55" s="19">
        <v>36570.5</v>
      </c>
      <c r="O55" s="20">
        <v>89.793417458357894</v>
      </c>
      <c r="P55" s="21"/>
    </row>
    <row r="56" spans="12:16" x14ac:dyDescent="0.25">
      <c r="L56" s="17">
        <v>37346</v>
      </c>
      <c r="M56" s="18">
        <v>107.794941420547</v>
      </c>
      <c r="N56" s="19">
        <v>36600.5</v>
      </c>
      <c r="O56" s="20">
        <v>88.587441529975905</v>
      </c>
      <c r="P56" s="21"/>
    </row>
    <row r="57" spans="12:16" x14ac:dyDescent="0.25">
      <c r="L57" s="17">
        <v>37376</v>
      </c>
      <c r="M57" s="18">
        <v>108.520964780691</v>
      </c>
      <c r="N57" s="19">
        <v>36631</v>
      </c>
      <c r="O57" s="20">
        <v>87.352795350144106</v>
      </c>
      <c r="P57" s="21"/>
    </row>
    <row r="58" spans="12:16" x14ac:dyDescent="0.25">
      <c r="L58" s="17">
        <v>37407</v>
      </c>
      <c r="M58" s="18">
        <v>109.18475831802699</v>
      </c>
      <c r="N58" s="19">
        <v>36661.5</v>
      </c>
      <c r="O58" s="20">
        <v>89.878866721656607</v>
      </c>
      <c r="P58" s="21"/>
    </row>
    <row r="59" spans="12:16" x14ac:dyDescent="0.25">
      <c r="L59" s="17">
        <v>37437</v>
      </c>
      <c r="M59" s="18">
        <v>109.73770357276101</v>
      </c>
      <c r="N59" s="19">
        <v>36692</v>
      </c>
      <c r="O59" s="20">
        <v>92.812412000930294</v>
      </c>
      <c r="P59" s="21"/>
    </row>
    <row r="60" spans="12:16" x14ac:dyDescent="0.25">
      <c r="L60" s="17">
        <v>37468</v>
      </c>
      <c r="M60" s="18">
        <v>110.81921084341499</v>
      </c>
      <c r="N60" s="19">
        <v>36722.5</v>
      </c>
      <c r="O60" s="20">
        <v>95.440071771720596</v>
      </c>
      <c r="P60" s="21"/>
    </row>
    <row r="61" spans="12:16" x14ac:dyDescent="0.25">
      <c r="L61" s="17">
        <v>37499</v>
      </c>
      <c r="M61" s="18">
        <v>112.01574948528101</v>
      </c>
      <c r="N61" s="19">
        <v>36753.5</v>
      </c>
      <c r="O61" s="20">
        <v>96.759260181343294</v>
      </c>
      <c r="P61" s="21"/>
    </row>
    <row r="62" spans="12:16" x14ac:dyDescent="0.25">
      <c r="L62" s="17">
        <v>37529</v>
      </c>
      <c r="M62" s="18">
        <v>113.399651401733</v>
      </c>
      <c r="N62" s="19">
        <v>36784</v>
      </c>
      <c r="O62" s="20">
        <v>97.939485066130999</v>
      </c>
      <c r="P62" s="21"/>
    </row>
    <row r="63" spans="12:16" x14ac:dyDescent="0.25">
      <c r="L63" s="17">
        <v>37560</v>
      </c>
      <c r="M63" s="18">
        <v>115.045811687572</v>
      </c>
      <c r="N63" s="19">
        <v>36814.5</v>
      </c>
      <c r="O63" s="20">
        <v>99.029007118357995</v>
      </c>
      <c r="P63" s="21"/>
    </row>
    <row r="64" spans="12:16" x14ac:dyDescent="0.25">
      <c r="L64" s="17">
        <v>37590</v>
      </c>
      <c r="M64" s="18">
        <v>116.85126251915101</v>
      </c>
      <c r="N64" s="19">
        <v>36845</v>
      </c>
      <c r="O64" s="20">
        <v>99.734398324543406</v>
      </c>
      <c r="P64" s="21"/>
    </row>
    <row r="65" spans="12:16" x14ac:dyDescent="0.25">
      <c r="L65" s="17">
        <v>37621</v>
      </c>
      <c r="M65" s="18">
        <v>117.90424617270099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117.824131019719</v>
      </c>
      <c r="N66" s="19">
        <v>36906.5</v>
      </c>
      <c r="O66" s="20">
        <v>100.244082219923</v>
      </c>
      <c r="P66" s="21"/>
    </row>
    <row r="67" spans="12:16" x14ac:dyDescent="0.25">
      <c r="L67" s="17">
        <v>37680</v>
      </c>
      <c r="M67" s="18">
        <v>117.73844555969499</v>
      </c>
      <c r="N67" s="19">
        <v>36936</v>
      </c>
      <c r="O67" s="20">
        <v>100.17282723794401</v>
      </c>
      <c r="P67" s="21"/>
    </row>
    <row r="68" spans="12:16" x14ac:dyDescent="0.25">
      <c r="L68" s="17">
        <v>37711</v>
      </c>
      <c r="M68" s="18">
        <v>118.55077700559001</v>
      </c>
      <c r="N68" s="19">
        <v>36965.5</v>
      </c>
      <c r="O68" s="20">
        <v>99.882660725859196</v>
      </c>
      <c r="P68" s="21"/>
    </row>
    <row r="69" spans="12:16" x14ac:dyDescent="0.25">
      <c r="L69" s="17">
        <v>37741</v>
      </c>
      <c r="M69" s="18">
        <v>120.209375606438</v>
      </c>
      <c r="N69" s="19">
        <v>36996</v>
      </c>
      <c r="O69" s="20">
        <v>99.425465521773603</v>
      </c>
      <c r="P69" s="21"/>
    </row>
    <row r="70" spans="12:16" x14ac:dyDescent="0.25">
      <c r="L70" s="17">
        <v>37772</v>
      </c>
      <c r="M70" s="18">
        <v>121.786226002177</v>
      </c>
      <c r="N70" s="19">
        <v>37026.5</v>
      </c>
      <c r="O70" s="20">
        <v>99.594055375647898</v>
      </c>
      <c r="P70" s="21"/>
    </row>
    <row r="71" spans="12:16" x14ac:dyDescent="0.25">
      <c r="L71" s="17">
        <v>37802</v>
      </c>
      <c r="M71" s="18">
        <v>122.69884109077501</v>
      </c>
      <c r="N71" s="19">
        <v>37057</v>
      </c>
      <c r="O71" s="20">
        <v>100.08742520153299</v>
      </c>
      <c r="P71" s="21"/>
    </row>
    <row r="72" spans="12:16" x14ac:dyDescent="0.25">
      <c r="L72" s="17">
        <v>37833</v>
      </c>
      <c r="M72" s="18">
        <v>123.692047722941</v>
      </c>
      <c r="N72" s="19">
        <v>37087.5</v>
      </c>
      <c r="O72" s="20">
        <v>101.00382938662101</v>
      </c>
      <c r="P72" s="21"/>
    </row>
    <row r="73" spans="12:16" x14ac:dyDescent="0.25">
      <c r="L73" s="17">
        <v>37864</v>
      </c>
      <c r="M73" s="18">
        <v>124.93886126136</v>
      </c>
      <c r="N73" s="19">
        <v>37118.5</v>
      </c>
      <c r="O73" s="20">
        <v>100.945238647273</v>
      </c>
      <c r="P73" s="21"/>
    </row>
    <row r="74" spans="12:16" x14ac:dyDescent="0.25">
      <c r="L74" s="17">
        <v>37894</v>
      </c>
      <c r="M74" s="18">
        <v>126.425266728149</v>
      </c>
      <c r="N74" s="19">
        <v>37149</v>
      </c>
      <c r="O74" s="20">
        <v>100.781304048865</v>
      </c>
      <c r="P74" s="21"/>
    </row>
    <row r="75" spans="12:16" x14ac:dyDescent="0.25">
      <c r="L75" s="17">
        <v>37925</v>
      </c>
      <c r="M75" s="18">
        <v>127.28825808746301</v>
      </c>
      <c r="N75" s="19">
        <v>37179.5</v>
      </c>
      <c r="O75" s="20">
        <v>99.409559668575795</v>
      </c>
      <c r="P75" s="21"/>
    </row>
    <row r="76" spans="12:16" x14ac:dyDescent="0.25">
      <c r="L76" s="17">
        <v>37955</v>
      </c>
      <c r="M76" s="18">
        <v>127.775818238017</v>
      </c>
      <c r="N76" s="19">
        <v>37210</v>
      </c>
      <c r="O76" s="20">
        <v>98.61511614554</v>
      </c>
      <c r="P76" s="21"/>
    </row>
    <row r="77" spans="12:16" x14ac:dyDescent="0.25">
      <c r="L77" s="17">
        <v>37986</v>
      </c>
      <c r="M77" s="18">
        <v>128.41344534654399</v>
      </c>
      <c r="N77" s="19">
        <v>37240.5</v>
      </c>
      <c r="O77" s="20">
        <v>97.754959847898903</v>
      </c>
      <c r="P77" s="21"/>
    </row>
    <row r="78" spans="12:16" x14ac:dyDescent="0.25">
      <c r="L78" s="17">
        <v>38017</v>
      </c>
      <c r="M78" s="18">
        <v>129.72257209391901</v>
      </c>
      <c r="N78" s="19">
        <v>37271.5</v>
      </c>
      <c r="O78" s="20">
        <v>98.793464379675598</v>
      </c>
      <c r="P78" s="21"/>
    </row>
    <row r="79" spans="12:16" x14ac:dyDescent="0.25">
      <c r="L79" s="17">
        <v>38046</v>
      </c>
      <c r="M79" s="18">
        <v>132.350511398392</v>
      </c>
      <c r="N79" s="19">
        <v>37301</v>
      </c>
      <c r="O79" s="20">
        <v>100.071532317513</v>
      </c>
      <c r="P79" s="21"/>
    </row>
    <row r="80" spans="12:16" x14ac:dyDescent="0.25">
      <c r="L80" s="17">
        <v>38077</v>
      </c>
      <c r="M80" s="18">
        <v>134.842289154192</v>
      </c>
      <c r="N80" s="19">
        <v>37330.5</v>
      </c>
      <c r="O80" s="20">
        <v>101.27582285666701</v>
      </c>
      <c r="P80" s="21"/>
    </row>
    <row r="81" spans="12:16" x14ac:dyDescent="0.25">
      <c r="L81" s="17">
        <v>38107</v>
      </c>
      <c r="M81" s="18">
        <v>137.44674606408</v>
      </c>
      <c r="N81" s="19">
        <v>37361</v>
      </c>
      <c r="O81" s="20">
        <v>101.414128819791</v>
      </c>
      <c r="P81" s="21"/>
    </row>
    <row r="82" spans="12:16" x14ac:dyDescent="0.25">
      <c r="L82" s="17">
        <v>38138</v>
      </c>
      <c r="M82" s="18">
        <v>138.986128125134</v>
      </c>
      <c r="N82" s="19">
        <v>37391.5</v>
      </c>
      <c r="O82" s="20">
        <v>101.358589923556</v>
      </c>
      <c r="P82" s="21"/>
    </row>
    <row r="83" spans="12:16" x14ac:dyDescent="0.25">
      <c r="L83" s="17">
        <v>38168</v>
      </c>
      <c r="M83" s="18">
        <v>141.05973775943701</v>
      </c>
      <c r="N83" s="19">
        <v>37422</v>
      </c>
      <c r="O83" s="20">
        <v>101.65369816762001</v>
      </c>
      <c r="P83" s="21"/>
    </row>
    <row r="84" spans="12:16" x14ac:dyDescent="0.25">
      <c r="L84" s="17">
        <v>38199</v>
      </c>
      <c r="M84" s="18">
        <v>142.897629579767</v>
      </c>
      <c r="N84" s="19">
        <v>37452.5</v>
      </c>
      <c r="O84" s="20">
        <v>101.883206678749</v>
      </c>
      <c r="P84" s="21"/>
    </row>
    <row r="85" spans="12:16" x14ac:dyDescent="0.25">
      <c r="L85" s="17">
        <v>38230</v>
      </c>
      <c r="M85" s="18">
        <v>145.23048603656201</v>
      </c>
      <c r="N85" s="19">
        <v>37483.5</v>
      </c>
      <c r="O85" s="20">
        <v>102.110108296728</v>
      </c>
      <c r="P85" s="21"/>
    </row>
    <row r="86" spans="12:16" x14ac:dyDescent="0.25">
      <c r="L86" s="17">
        <v>38260</v>
      </c>
      <c r="M86" s="18">
        <v>146.12582413813499</v>
      </c>
      <c r="N86" s="19">
        <v>37514</v>
      </c>
      <c r="O86" s="20">
        <v>102.163024516907</v>
      </c>
      <c r="P86" s="21"/>
    </row>
    <row r="87" spans="12:16" x14ac:dyDescent="0.25">
      <c r="L87" s="17">
        <v>38291</v>
      </c>
      <c r="M87" s="18">
        <v>145.72558033402399</v>
      </c>
      <c r="N87" s="19">
        <v>37544.5</v>
      </c>
      <c r="O87" s="20">
        <v>102.687923277086</v>
      </c>
      <c r="P87" s="21"/>
    </row>
    <row r="88" spans="12:16" x14ac:dyDescent="0.25">
      <c r="L88" s="17">
        <v>38321</v>
      </c>
      <c r="M88" s="18">
        <v>145.32295556059401</v>
      </c>
      <c r="N88" s="19">
        <v>37575</v>
      </c>
      <c r="O88" s="20">
        <v>104.21474594310099</v>
      </c>
      <c r="P88" s="21"/>
    </row>
    <row r="89" spans="12:16" x14ac:dyDescent="0.25">
      <c r="L89" s="17">
        <v>38352</v>
      </c>
      <c r="M89" s="18">
        <v>146.39748575288601</v>
      </c>
      <c r="N89" s="19">
        <v>37605.5</v>
      </c>
      <c r="O89" s="20">
        <v>106.302906334206</v>
      </c>
      <c r="P89" s="21"/>
    </row>
    <row r="90" spans="12:16" x14ac:dyDescent="0.25">
      <c r="L90" s="17">
        <v>38383</v>
      </c>
      <c r="M90" s="18">
        <v>149.45005465292601</v>
      </c>
      <c r="N90" s="19">
        <v>37636.5</v>
      </c>
      <c r="O90" s="20">
        <v>108.59312465473199</v>
      </c>
      <c r="P90" s="21"/>
    </row>
    <row r="91" spans="12:16" x14ac:dyDescent="0.25">
      <c r="L91" s="17">
        <v>38411</v>
      </c>
      <c r="M91" s="18">
        <v>153.328339137341</v>
      </c>
      <c r="N91" s="19">
        <v>37666</v>
      </c>
      <c r="O91" s="20">
        <v>109.456692053963</v>
      </c>
      <c r="P91" s="21"/>
    </row>
    <row r="92" spans="12:16" x14ac:dyDescent="0.25">
      <c r="L92" s="17">
        <v>38442</v>
      </c>
      <c r="M92" s="18">
        <v>156.78495113404699</v>
      </c>
      <c r="N92" s="19">
        <v>37695.5</v>
      </c>
      <c r="O92" s="20">
        <v>109.67826905084701</v>
      </c>
      <c r="P92" s="21"/>
    </row>
    <row r="93" spans="12:16" x14ac:dyDescent="0.25">
      <c r="L93" s="17">
        <v>38472</v>
      </c>
      <c r="M93" s="18">
        <v>159.17243788457299</v>
      </c>
      <c r="N93" s="19">
        <v>37726</v>
      </c>
      <c r="O93" s="20">
        <v>109.00698172942199</v>
      </c>
      <c r="P93" s="21"/>
    </row>
    <row r="94" spans="12:16" x14ac:dyDescent="0.25">
      <c r="L94" s="17">
        <v>38503</v>
      </c>
      <c r="M94" s="18">
        <v>160.92380012694599</v>
      </c>
      <c r="N94" s="19">
        <v>37756.5</v>
      </c>
      <c r="O94" s="20">
        <v>109.593730488978</v>
      </c>
      <c r="P94" s="21"/>
    </row>
    <row r="95" spans="12:16" x14ac:dyDescent="0.25">
      <c r="L95" s="17">
        <v>38533</v>
      </c>
      <c r="M95" s="18">
        <v>162.29084794284199</v>
      </c>
      <c r="N95" s="19">
        <v>37787</v>
      </c>
      <c r="O95" s="20">
        <v>109.963295623617</v>
      </c>
      <c r="P95" s="21"/>
    </row>
    <row r="96" spans="12:16" x14ac:dyDescent="0.25">
      <c r="L96" s="17">
        <v>38564</v>
      </c>
      <c r="M96" s="18">
        <v>163.844090346147</v>
      </c>
      <c r="N96" s="19">
        <v>37817.5</v>
      </c>
      <c r="O96" s="20">
        <v>110.55789427962701</v>
      </c>
      <c r="P96" s="21"/>
    </row>
    <row r="97" spans="12:16" x14ac:dyDescent="0.25">
      <c r="L97" s="17">
        <v>38595</v>
      </c>
      <c r="M97" s="18">
        <v>166.13048163766501</v>
      </c>
      <c r="N97" s="19">
        <v>37848.5</v>
      </c>
      <c r="O97" s="20">
        <v>108.962750902305</v>
      </c>
      <c r="P97" s="21"/>
    </row>
    <row r="98" spans="12:16" x14ac:dyDescent="0.25">
      <c r="L98" s="17">
        <v>38625</v>
      </c>
      <c r="M98" s="18">
        <v>167.91896795148301</v>
      </c>
      <c r="N98" s="19">
        <v>37879</v>
      </c>
      <c r="O98" s="20">
        <v>107.691734839723</v>
      </c>
      <c r="P98" s="21"/>
    </row>
    <row r="99" spans="12:16" x14ac:dyDescent="0.25">
      <c r="L99" s="17">
        <v>38656</v>
      </c>
      <c r="M99" s="18">
        <v>169.12023197590401</v>
      </c>
      <c r="N99" s="19">
        <v>37909.5</v>
      </c>
      <c r="O99" s="20">
        <v>106.95582573044901</v>
      </c>
      <c r="P99" s="21"/>
    </row>
    <row r="100" spans="12:16" x14ac:dyDescent="0.25">
      <c r="L100" s="17">
        <v>38686</v>
      </c>
      <c r="M100" s="18">
        <v>169.09639031562099</v>
      </c>
      <c r="N100" s="19">
        <v>37940</v>
      </c>
      <c r="O100" s="20">
        <v>107.46099303947599</v>
      </c>
      <c r="P100" s="21"/>
    </row>
    <row r="101" spans="12:16" x14ac:dyDescent="0.25">
      <c r="L101" s="17">
        <v>38717</v>
      </c>
      <c r="M101" s="18">
        <v>170.560183463767</v>
      </c>
      <c r="N101" s="19">
        <v>37970.5</v>
      </c>
      <c r="O101" s="20">
        <v>108.69105111583499</v>
      </c>
      <c r="P101" s="21"/>
    </row>
    <row r="102" spans="12:16" x14ac:dyDescent="0.25">
      <c r="L102" s="17">
        <v>38748</v>
      </c>
      <c r="M102" s="18">
        <v>172.290833194009</v>
      </c>
      <c r="N102" s="19">
        <v>38001.5</v>
      </c>
      <c r="O102" s="20">
        <v>109.538870503873</v>
      </c>
      <c r="P102" s="21"/>
    </row>
    <row r="103" spans="12:16" x14ac:dyDescent="0.25">
      <c r="L103" s="17">
        <v>38776</v>
      </c>
      <c r="M103" s="18">
        <v>175.05893933313601</v>
      </c>
      <c r="N103" s="19">
        <v>38031.5</v>
      </c>
      <c r="O103" s="20">
        <v>112.25420919515599</v>
      </c>
      <c r="P103" s="21"/>
    </row>
    <row r="104" spans="12:16" x14ac:dyDescent="0.25">
      <c r="L104" s="17">
        <v>38807</v>
      </c>
      <c r="M104" s="18">
        <v>175.61700058556801</v>
      </c>
      <c r="N104" s="19">
        <v>38061.5</v>
      </c>
      <c r="O104" s="20">
        <v>113.77695675150299</v>
      </c>
      <c r="P104" s="21"/>
    </row>
    <row r="105" spans="12:16" x14ac:dyDescent="0.25">
      <c r="L105" s="17">
        <v>38837</v>
      </c>
      <c r="M105" s="18">
        <v>176.74677053896801</v>
      </c>
      <c r="N105" s="19">
        <v>38092</v>
      </c>
      <c r="O105" s="20">
        <v>116.032170515164</v>
      </c>
      <c r="P105" s="21"/>
    </row>
    <row r="106" spans="12:16" x14ac:dyDescent="0.25">
      <c r="L106" s="17">
        <v>38868</v>
      </c>
      <c r="M106" s="18">
        <v>177.349250412462</v>
      </c>
      <c r="N106" s="19">
        <v>38122.5</v>
      </c>
      <c r="O106" s="20">
        <v>117.01984306442699</v>
      </c>
      <c r="P106" s="21"/>
    </row>
    <row r="107" spans="12:16" x14ac:dyDescent="0.25">
      <c r="L107" s="17">
        <v>38898</v>
      </c>
      <c r="M107" s="18">
        <v>179.117625293175</v>
      </c>
      <c r="N107" s="19">
        <v>38153</v>
      </c>
      <c r="O107" s="20">
        <v>119.732110217206</v>
      </c>
      <c r="P107" s="21"/>
    </row>
    <row r="108" spans="12:16" x14ac:dyDescent="0.25">
      <c r="L108" s="17">
        <v>38929</v>
      </c>
      <c r="M108" s="18">
        <v>178.95248298966999</v>
      </c>
      <c r="N108" s="19">
        <v>38183.5</v>
      </c>
      <c r="O108" s="20">
        <v>122.577842312166</v>
      </c>
      <c r="P108" s="21"/>
    </row>
    <row r="109" spans="12:16" x14ac:dyDescent="0.25">
      <c r="L109" s="17">
        <v>38960</v>
      </c>
      <c r="M109" s="18">
        <v>178.51285611958301</v>
      </c>
      <c r="N109" s="19">
        <v>38214.5</v>
      </c>
      <c r="O109" s="20">
        <v>125.40252735001999</v>
      </c>
      <c r="P109" s="21"/>
    </row>
    <row r="110" spans="12:16" x14ac:dyDescent="0.25">
      <c r="L110" s="17">
        <v>38990</v>
      </c>
      <c r="M110" s="18">
        <v>176.558739665524</v>
      </c>
      <c r="N110" s="19">
        <v>38245</v>
      </c>
      <c r="O110" s="20">
        <v>127.39532192828101</v>
      </c>
      <c r="P110" s="21"/>
    </row>
    <row r="111" spans="12:16" x14ac:dyDescent="0.25">
      <c r="L111" s="17">
        <v>39021</v>
      </c>
      <c r="M111" s="18">
        <v>175.028015170776</v>
      </c>
      <c r="N111" s="19">
        <v>38275.5</v>
      </c>
      <c r="O111" s="20">
        <v>128.37423739315199</v>
      </c>
      <c r="P111" s="21"/>
    </row>
    <row r="112" spans="12:16" x14ac:dyDescent="0.25">
      <c r="L112" s="17">
        <v>39051</v>
      </c>
      <c r="M112" s="18">
        <v>175.15731048627299</v>
      </c>
      <c r="N112" s="19">
        <v>38306</v>
      </c>
      <c r="O112" s="20">
        <v>127.999889644734</v>
      </c>
      <c r="P112" s="21"/>
    </row>
    <row r="113" spans="12:16" x14ac:dyDescent="0.25">
      <c r="L113" s="17">
        <v>39082</v>
      </c>
      <c r="M113" s="18">
        <v>176.74120143393699</v>
      </c>
      <c r="N113" s="19">
        <v>38336.5</v>
      </c>
      <c r="O113" s="20">
        <v>127.26979193538</v>
      </c>
      <c r="P113" s="21"/>
    </row>
    <row r="114" spans="12:16" x14ac:dyDescent="0.25">
      <c r="L114" s="17">
        <v>39113</v>
      </c>
      <c r="M114" s="18">
        <v>179.787022655139</v>
      </c>
      <c r="N114" s="19">
        <v>38367.5</v>
      </c>
      <c r="O114" s="20">
        <v>127.200838950397</v>
      </c>
      <c r="P114" s="21"/>
    </row>
    <row r="115" spans="12:16" x14ac:dyDescent="0.25">
      <c r="L115" s="17">
        <v>39141</v>
      </c>
      <c r="M115" s="18">
        <v>182.19877196014701</v>
      </c>
      <c r="N115" s="19">
        <v>38397</v>
      </c>
      <c r="O115" s="20">
        <v>129.712411320977</v>
      </c>
      <c r="P115" s="21"/>
    </row>
    <row r="116" spans="12:16" x14ac:dyDescent="0.25">
      <c r="L116" s="17">
        <v>39172</v>
      </c>
      <c r="M116" s="18">
        <v>183.88126620994501</v>
      </c>
      <c r="N116" s="19">
        <v>38426.5</v>
      </c>
      <c r="O116" s="20">
        <v>131.80681693766101</v>
      </c>
      <c r="P116" s="21"/>
    </row>
    <row r="117" spans="12:16" x14ac:dyDescent="0.25">
      <c r="L117" s="17">
        <v>39202</v>
      </c>
      <c r="M117" s="18">
        <v>185.21728222088399</v>
      </c>
      <c r="N117" s="19">
        <v>38457</v>
      </c>
      <c r="O117" s="20">
        <v>133.33095206506201</v>
      </c>
      <c r="P117" s="21"/>
    </row>
    <row r="118" spans="12:16" x14ac:dyDescent="0.25">
      <c r="L118" s="17">
        <v>39233</v>
      </c>
      <c r="M118" s="18">
        <v>185.38476831656499</v>
      </c>
      <c r="N118" s="19">
        <v>38487.5</v>
      </c>
      <c r="O118" s="20">
        <v>133.51382121414201</v>
      </c>
      <c r="P118" s="21"/>
    </row>
    <row r="119" spans="12:16" x14ac:dyDescent="0.25">
      <c r="L119" s="17">
        <v>39263</v>
      </c>
      <c r="M119" s="18">
        <v>186.42965910028701</v>
      </c>
      <c r="N119" s="19">
        <v>38518</v>
      </c>
      <c r="O119" s="20">
        <v>134.90283775883401</v>
      </c>
      <c r="P119" s="21"/>
    </row>
    <row r="120" spans="12:16" x14ac:dyDescent="0.25">
      <c r="L120" s="17">
        <v>39294</v>
      </c>
      <c r="M120" s="18">
        <v>186.43668179397599</v>
      </c>
      <c r="N120" s="19">
        <v>38548.5</v>
      </c>
      <c r="O120" s="20">
        <v>137.11607741284899</v>
      </c>
      <c r="P120" s="21"/>
    </row>
    <row r="121" spans="12:16" x14ac:dyDescent="0.25">
      <c r="L121" s="17">
        <v>39325</v>
      </c>
      <c r="M121" s="18">
        <v>187.68060196273299</v>
      </c>
      <c r="N121" s="19">
        <v>38579.5</v>
      </c>
      <c r="O121" s="20">
        <v>139.46111971848401</v>
      </c>
      <c r="P121" s="21"/>
    </row>
    <row r="122" spans="12:16" x14ac:dyDescent="0.25">
      <c r="L122" s="17">
        <v>39355</v>
      </c>
      <c r="M122" s="18">
        <v>185.78922767902301</v>
      </c>
      <c r="N122" s="19">
        <v>38610</v>
      </c>
      <c r="O122" s="20">
        <v>141.67601514279499</v>
      </c>
      <c r="P122" s="21"/>
    </row>
    <row r="123" spans="12:16" x14ac:dyDescent="0.25">
      <c r="L123" s="17">
        <v>39386</v>
      </c>
      <c r="M123" s="18">
        <v>182.311846159623</v>
      </c>
      <c r="N123" s="19">
        <v>38640.5</v>
      </c>
      <c r="O123" s="20">
        <v>144.242660615962</v>
      </c>
      <c r="P123" s="21"/>
    </row>
    <row r="124" spans="12:16" x14ac:dyDescent="0.25">
      <c r="L124" s="17">
        <v>39416</v>
      </c>
      <c r="M124" s="18">
        <v>178.85316415364099</v>
      </c>
      <c r="N124" s="19">
        <v>38671</v>
      </c>
      <c r="O124" s="20">
        <v>146.30092590375699</v>
      </c>
      <c r="P124" s="21"/>
    </row>
    <row r="125" spans="12:16" x14ac:dyDescent="0.25">
      <c r="L125" s="17">
        <v>39447</v>
      </c>
      <c r="M125" s="18">
        <v>178.24986170922699</v>
      </c>
      <c r="N125" s="19">
        <v>38701.5</v>
      </c>
      <c r="O125" s="20">
        <v>147.585073541279</v>
      </c>
      <c r="P125" s="21"/>
    </row>
    <row r="126" spans="12:16" x14ac:dyDescent="0.25">
      <c r="L126" s="17">
        <v>39478</v>
      </c>
      <c r="M126" s="18">
        <v>180.07693145932501</v>
      </c>
      <c r="N126" s="19">
        <v>38732.5</v>
      </c>
      <c r="O126" s="20">
        <v>147.68887672737401</v>
      </c>
      <c r="P126" s="21"/>
    </row>
    <row r="127" spans="12:16" x14ac:dyDescent="0.25">
      <c r="L127" s="17">
        <v>39507</v>
      </c>
      <c r="M127" s="18">
        <v>180.70137854193499</v>
      </c>
      <c r="N127" s="19">
        <v>38762</v>
      </c>
      <c r="O127" s="20">
        <v>148.52390825555699</v>
      </c>
      <c r="P127" s="21"/>
    </row>
    <row r="128" spans="12:16" x14ac:dyDescent="0.25">
      <c r="L128" s="17">
        <v>39538</v>
      </c>
      <c r="M128" s="18">
        <v>178.81107440995899</v>
      </c>
      <c r="N128" s="19">
        <v>38791.5</v>
      </c>
      <c r="O128" s="20">
        <v>149.83757241378399</v>
      </c>
      <c r="P128" s="21"/>
    </row>
    <row r="129" spans="12:16" x14ac:dyDescent="0.25">
      <c r="L129" s="17">
        <v>39568</v>
      </c>
      <c r="M129" s="18">
        <v>175.70099182051499</v>
      </c>
      <c r="N129" s="19">
        <v>38822</v>
      </c>
      <c r="O129" s="20">
        <v>151.383670444578</v>
      </c>
      <c r="P129" s="21"/>
    </row>
    <row r="130" spans="12:16" x14ac:dyDescent="0.25">
      <c r="L130" s="17">
        <v>39599</v>
      </c>
      <c r="M130" s="18">
        <v>173.64452607144901</v>
      </c>
      <c r="N130" s="19">
        <v>38852.5</v>
      </c>
      <c r="O130" s="20">
        <v>152.30929788772801</v>
      </c>
      <c r="P130" s="21"/>
    </row>
    <row r="131" spans="12:16" x14ac:dyDescent="0.25">
      <c r="L131" s="17">
        <v>39629</v>
      </c>
      <c r="M131" s="18">
        <v>173.18914058943801</v>
      </c>
      <c r="N131" s="19">
        <v>38883</v>
      </c>
      <c r="O131" s="20">
        <v>153.458105255117</v>
      </c>
      <c r="P131" s="21"/>
    </row>
    <row r="132" spans="12:16" x14ac:dyDescent="0.25">
      <c r="L132" s="17">
        <v>39660</v>
      </c>
      <c r="M132" s="18">
        <v>172.81398138129799</v>
      </c>
      <c r="N132" s="19">
        <v>38913.5</v>
      </c>
      <c r="O132" s="20">
        <v>155.13333558356899</v>
      </c>
      <c r="P132" s="21"/>
    </row>
    <row r="133" spans="12:16" x14ac:dyDescent="0.25">
      <c r="L133" s="17">
        <v>39691</v>
      </c>
      <c r="M133" s="18">
        <v>172.29808752176501</v>
      </c>
      <c r="N133" s="19">
        <v>38944.5</v>
      </c>
      <c r="O133" s="20">
        <v>156.28347425022</v>
      </c>
      <c r="P133" s="21"/>
    </row>
    <row r="134" spans="12:16" x14ac:dyDescent="0.25">
      <c r="L134" s="17">
        <v>39721</v>
      </c>
      <c r="M134" s="18">
        <v>168.73769475000901</v>
      </c>
      <c r="N134" s="19">
        <v>38975</v>
      </c>
      <c r="O134" s="20">
        <v>156.246901204887</v>
      </c>
      <c r="P134" s="21"/>
    </row>
    <row r="135" spans="12:16" x14ac:dyDescent="0.25">
      <c r="L135" s="17">
        <v>39752</v>
      </c>
      <c r="M135" s="18">
        <v>164.72031704987299</v>
      </c>
      <c r="N135" s="19">
        <v>39005.5</v>
      </c>
      <c r="O135" s="20">
        <v>157.60953118353899</v>
      </c>
      <c r="P135" s="21"/>
    </row>
    <row r="136" spans="12:16" x14ac:dyDescent="0.25">
      <c r="L136" s="17">
        <v>39782</v>
      </c>
      <c r="M136" s="18">
        <v>158.48025466399699</v>
      </c>
      <c r="N136" s="19">
        <v>39036</v>
      </c>
      <c r="O136" s="20">
        <v>159.54114760787999</v>
      </c>
      <c r="P136" s="21"/>
    </row>
    <row r="137" spans="12:16" x14ac:dyDescent="0.25">
      <c r="L137" s="17">
        <v>39813</v>
      </c>
      <c r="M137" s="18">
        <v>155.32128648906399</v>
      </c>
      <c r="N137" s="19">
        <v>39066.5</v>
      </c>
      <c r="O137" s="20">
        <v>163.00617752558</v>
      </c>
      <c r="P137" s="21"/>
    </row>
    <row r="138" spans="12:16" x14ac:dyDescent="0.25">
      <c r="L138" s="17">
        <v>39844</v>
      </c>
      <c r="M138" s="18">
        <v>151.29020297000699</v>
      </c>
      <c r="N138" s="19">
        <v>39097.5</v>
      </c>
      <c r="O138" s="20">
        <v>163.16448240156501</v>
      </c>
      <c r="P138" s="21"/>
    </row>
    <row r="139" spans="12:16" x14ac:dyDescent="0.25">
      <c r="L139" s="17">
        <v>39872</v>
      </c>
      <c r="M139" s="18">
        <v>149.05748779963801</v>
      </c>
      <c r="N139" s="19">
        <v>39127</v>
      </c>
      <c r="O139" s="20">
        <v>164.23601211263099</v>
      </c>
      <c r="P139" s="21"/>
    </row>
    <row r="140" spans="12:16" x14ac:dyDescent="0.25">
      <c r="L140" s="17">
        <v>39903</v>
      </c>
      <c r="M140" s="18">
        <v>144.56763161350099</v>
      </c>
      <c r="N140" s="19">
        <v>39156.5</v>
      </c>
      <c r="O140" s="20">
        <v>164.060412133418</v>
      </c>
      <c r="P140" s="21"/>
    </row>
    <row r="141" spans="12:16" x14ac:dyDescent="0.25">
      <c r="L141" s="17">
        <v>39933</v>
      </c>
      <c r="M141" s="18">
        <v>141.63288860894099</v>
      </c>
      <c r="N141" s="19">
        <v>39187</v>
      </c>
      <c r="O141" s="20">
        <v>166.26769659654201</v>
      </c>
      <c r="P141" s="21"/>
    </row>
    <row r="142" spans="12:16" x14ac:dyDescent="0.25">
      <c r="L142" s="17">
        <v>39964</v>
      </c>
      <c r="M142" s="18">
        <v>139.62131051263</v>
      </c>
      <c r="N142" s="19">
        <v>39217.5</v>
      </c>
      <c r="O142" s="20">
        <v>167.89655454832601</v>
      </c>
      <c r="P142" s="21"/>
    </row>
    <row r="143" spans="12:16" x14ac:dyDescent="0.25">
      <c r="L143" s="17">
        <v>39994</v>
      </c>
      <c r="M143" s="18">
        <v>140.044141962564</v>
      </c>
      <c r="N143" s="19">
        <v>39248</v>
      </c>
      <c r="O143" s="20">
        <v>170.20461834753499</v>
      </c>
      <c r="P143" s="21"/>
    </row>
    <row r="144" spans="12:16" x14ac:dyDescent="0.25">
      <c r="L144" s="17">
        <v>40025</v>
      </c>
      <c r="M144" s="18">
        <v>140.44015280139601</v>
      </c>
      <c r="N144" s="19">
        <v>39278.5</v>
      </c>
      <c r="O144" s="20">
        <v>171.590177834363</v>
      </c>
      <c r="P144" s="21"/>
    </row>
    <row r="145" spans="12:16" x14ac:dyDescent="0.25">
      <c r="L145" s="17">
        <v>40056</v>
      </c>
      <c r="M145" s="18">
        <v>139.360154865087</v>
      </c>
      <c r="N145" s="19">
        <v>39309.5</v>
      </c>
      <c r="O145" s="20">
        <v>171.80485152002501</v>
      </c>
      <c r="P145" s="21"/>
    </row>
    <row r="146" spans="12:16" x14ac:dyDescent="0.25">
      <c r="L146" s="17">
        <v>40086</v>
      </c>
      <c r="M146" s="18">
        <v>135.37497834259</v>
      </c>
      <c r="N146" s="19">
        <v>39340</v>
      </c>
      <c r="O146" s="20">
        <v>171.59226765196999</v>
      </c>
      <c r="P146" s="21"/>
    </row>
    <row r="147" spans="12:16" x14ac:dyDescent="0.25">
      <c r="L147" s="17">
        <v>40117</v>
      </c>
      <c r="M147" s="18">
        <v>130.79148339371099</v>
      </c>
      <c r="N147" s="19">
        <v>39370.5</v>
      </c>
      <c r="O147" s="20">
        <v>170.42074776897101</v>
      </c>
      <c r="P147" s="21"/>
    </row>
    <row r="148" spans="12:16" x14ac:dyDescent="0.25">
      <c r="L148" s="17">
        <v>40147</v>
      </c>
      <c r="M148" s="18">
        <v>129.019557538209</v>
      </c>
      <c r="N148" s="19">
        <v>39401</v>
      </c>
      <c r="O148" s="20">
        <v>170.42643906789399</v>
      </c>
      <c r="P148" s="21"/>
    </row>
    <row r="149" spans="12:16" x14ac:dyDescent="0.25">
      <c r="L149" s="17">
        <v>40178</v>
      </c>
      <c r="M149" s="18">
        <v>129.600373872636</v>
      </c>
      <c r="N149" s="19">
        <v>39431.5</v>
      </c>
      <c r="O149" s="20">
        <v>169.19555735166799</v>
      </c>
      <c r="P149" s="21"/>
    </row>
    <row r="150" spans="12:16" x14ac:dyDescent="0.25">
      <c r="L150" s="17">
        <v>40209</v>
      </c>
      <c r="M150" s="18">
        <v>131.56282478542599</v>
      </c>
      <c r="N150" s="19">
        <v>39462.5</v>
      </c>
      <c r="O150" s="20">
        <v>168.219296393939</v>
      </c>
      <c r="P150" s="21"/>
    </row>
    <row r="151" spans="12:16" x14ac:dyDescent="0.25">
      <c r="L151" s="17">
        <v>40237</v>
      </c>
      <c r="M151" s="18">
        <v>132.64626862091799</v>
      </c>
      <c r="N151" s="19">
        <v>39492.5</v>
      </c>
      <c r="O151" s="20">
        <v>163.220993101555</v>
      </c>
      <c r="P151" s="21"/>
    </row>
    <row r="152" spans="12:16" x14ac:dyDescent="0.25">
      <c r="L152" s="17">
        <v>40268</v>
      </c>
      <c r="M152" s="18">
        <v>131.996125853775</v>
      </c>
      <c r="N152" s="19">
        <v>39522.5</v>
      </c>
      <c r="O152" s="20">
        <v>159.06270340447401</v>
      </c>
      <c r="P152" s="21"/>
    </row>
    <row r="153" spans="12:16" x14ac:dyDescent="0.25">
      <c r="L153" s="17">
        <v>40298</v>
      </c>
      <c r="M153" s="18">
        <v>129.57529408463799</v>
      </c>
      <c r="N153" s="19">
        <v>39553</v>
      </c>
      <c r="O153" s="20">
        <v>154.562605716777</v>
      </c>
      <c r="P153" s="21"/>
    </row>
    <row r="154" spans="12:16" x14ac:dyDescent="0.25">
      <c r="L154" s="17">
        <v>40329</v>
      </c>
      <c r="M154" s="18">
        <v>126.16485722927899</v>
      </c>
      <c r="N154" s="19">
        <v>39583.5</v>
      </c>
      <c r="O154" s="20">
        <v>156.421131493232</v>
      </c>
      <c r="P154" s="21"/>
    </row>
    <row r="155" spans="12:16" x14ac:dyDescent="0.25">
      <c r="L155" s="17">
        <v>40359</v>
      </c>
      <c r="M155" s="18">
        <v>124.190231712214</v>
      </c>
      <c r="N155" s="19">
        <v>39614</v>
      </c>
      <c r="O155" s="20">
        <v>159.11915987678501</v>
      </c>
      <c r="P155" s="21"/>
    </row>
    <row r="156" spans="12:16" x14ac:dyDescent="0.25">
      <c r="L156" s="17">
        <v>40390</v>
      </c>
      <c r="M156" s="18">
        <v>124.02885404262</v>
      </c>
      <c r="N156" s="19">
        <v>39644.5</v>
      </c>
      <c r="O156" s="20">
        <v>162.35856337581501</v>
      </c>
      <c r="P156" s="21"/>
    </row>
    <row r="157" spans="12:16" x14ac:dyDescent="0.25">
      <c r="L157" s="17">
        <v>40421</v>
      </c>
      <c r="M157" s="18">
        <v>125.024998780861</v>
      </c>
      <c r="N157" s="19">
        <v>39675.5</v>
      </c>
      <c r="O157" s="20">
        <v>159.91068297903001</v>
      </c>
      <c r="P157" s="21"/>
    </row>
    <row r="158" spans="12:16" x14ac:dyDescent="0.25">
      <c r="L158" s="17">
        <v>40451</v>
      </c>
      <c r="M158" s="18">
        <v>124.60400997789201</v>
      </c>
      <c r="N158" s="19">
        <v>39706</v>
      </c>
      <c r="O158" s="20">
        <v>157.25087514772801</v>
      </c>
      <c r="P158" s="21"/>
    </row>
    <row r="159" spans="12:16" x14ac:dyDescent="0.25">
      <c r="L159" s="17">
        <v>40482</v>
      </c>
      <c r="M159" s="18">
        <v>123.41114459472099</v>
      </c>
      <c r="N159" s="19">
        <v>39736.5</v>
      </c>
      <c r="O159" s="20">
        <v>154.30672669558999</v>
      </c>
      <c r="P159" s="21"/>
    </row>
    <row r="160" spans="12:16" x14ac:dyDescent="0.25">
      <c r="L160" s="17">
        <v>40512</v>
      </c>
      <c r="M160" s="18">
        <v>122.555922471293</v>
      </c>
      <c r="N160" s="19">
        <v>39767</v>
      </c>
      <c r="O160" s="20">
        <v>151.602443323182</v>
      </c>
      <c r="P160" s="21"/>
    </row>
    <row r="161" spans="12:18" x14ac:dyDescent="0.25">
      <c r="L161" s="17">
        <v>40543</v>
      </c>
      <c r="M161" s="18">
        <v>123.189321360723</v>
      </c>
      <c r="N161" s="19">
        <v>39797.5</v>
      </c>
      <c r="O161" s="20">
        <v>147.754092639368</v>
      </c>
      <c r="P161" s="21"/>
    </row>
    <row r="162" spans="12:18" x14ac:dyDescent="0.25">
      <c r="L162" s="17">
        <v>40574</v>
      </c>
      <c r="M162" s="18">
        <v>122.609518643851</v>
      </c>
      <c r="N162" s="19">
        <v>39828.5</v>
      </c>
      <c r="O162" s="20">
        <v>145.07224977221699</v>
      </c>
      <c r="P162" s="21"/>
    </row>
    <row r="163" spans="12:18" x14ac:dyDescent="0.25">
      <c r="L163" s="17">
        <v>40602</v>
      </c>
      <c r="M163" s="18">
        <v>121.370101346685</v>
      </c>
      <c r="N163" s="19">
        <v>39858</v>
      </c>
      <c r="O163" s="20">
        <v>143.96285653329599</v>
      </c>
      <c r="P163" s="21"/>
    </row>
    <row r="164" spans="12:18" x14ac:dyDescent="0.25">
      <c r="L164" s="17">
        <v>40633</v>
      </c>
      <c r="M164" s="18">
        <v>119.908087022714</v>
      </c>
      <c r="N164" s="19">
        <v>39887.5</v>
      </c>
      <c r="O164" s="20">
        <v>140.85891826520401</v>
      </c>
      <c r="P164" s="21"/>
    </row>
    <row r="165" spans="12:18" x14ac:dyDescent="0.25">
      <c r="L165" s="17">
        <v>40663</v>
      </c>
      <c r="M165" s="18">
        <v>120.242387622018</v>
      </c>
      <c r="N165" s="19">
        <v>39918</v>
      </c>
      <c r="O165" s="20">
        <v>135.42518201094899</v>
      </c>
      <c r="P165" s="21"/>
    </row>
    <row r="166" spans="12:18" x14ac:dyDescent="0.25">
      <c r="L166" s="17">
        <v>40694</v>
      </c>
      <c r="M166" s="18">
        <v>120.934029407152</v>
      </c>
      <c r="N166" s="19">
        <v>39948.5</v>
      </c>
      <c r="O166" s="20">
        <v>125.97133317639999</v>
      </c>
      <c r="P166" s="21"/>
    </row>
    <row r="167" spans="12:18" x14ac:dyDescent="0.25">
      <c r="L167" s="17">
        <v>40724</v>
      </c>
      <c r="M167" s="18">
        <v>120.943527422364</v>
      </c>
      <c r="N167" s="19">
        <v>39979</v>
      </c>
      <c r="O167" s="20">
        <v>119.132099413828</v>
      </c>
      <c r="P167" s="21"/>
    </row>
    <row r="168" spans="12:18" x14ac:dyDescent="0.25">
      <c r="L168" s="17">
        <v>40755</v>
      </c>
      <c r="M168" s="18">
        <v>120.73132580586901</v>
      </c>
      <c r="N168" s="19">
        <v>40009</v>
      </c>
      <c r="O168" s="20">
        <v>113.67527075391099</v>
      </c>
      <c r="P168" s="21"/>
    </row>
    <row r="169" spans="12:18" x14ac:dyDescent="0.25">
      <c r="L169" s="17">
        <v>40786</v>
      </c>
      <c r="M169" s="18">
        <v>121.647435508355</v>
      </c>
      <c r="N169" s="19">
        <v>40040</v>
      </c>
      <c r="O169" s="20">
        <v>114.310682661622</v>
      </c>
      <c r="P169" s="21"/>
    </row>
    <row r="170" spans="12:18" x14ac:dyDescent="0.25">
      <c r="L170" s="17">
        <v>40816</v>
      </c>
      <c r="M170" s="18">
        <v>123.226109796353</v>
      </c>
      <c r="N170" s="19">
        <v>40071</v>
      </c>
      <c r="O170" s="20">
        <v>114.75751193539401</v>
      </c>
      <c r="P170" s="21"/>
    </row>
    <row r="171" spans="12:18" x14ac:dyDescent="0.25">
      <c r="L171" s="17">
        <v>40847</v>
      </c>
      <c r="M171" s="18">
        <v>124.526310994784</v>
      </c>
      <c r="N171" s="19">
        <v>40101</v>
      </c>
      <c r="O171" s="20">
        <v>114.654814678219</v>
      </c>
      <c r="P171" s="21"/>
    </row>
    <row r="172" spans="12:18" x14ac:dyDescent="0.25">
      <c r="L172" s="17">
        <v>40877</v>
      </c>
      <c r="M172" s="18">
        <v>124.580688385512</v>
      </c>
      <c r="N172" s="19">
        <v>40132</v>
      </c>
      <c r="O172" s="20">
        <v>111.548815656093</v>
      </c>
      <c r="P172" s="21"/>
    </row>
    <row r="173" spans="12:18" x14ac:dyDescent="0.25">
      <c r="L173" s="17">
        <v>40908</v>
      </c>
      <c r="M173" s="18">
        <v>123.98471806564601</v>
      </c>
      <c r="N173" s="19">
        <v>40162</v>
      </c>
      <c r="O173" s="20">
        <v>108.953631570575</v>
      </c>
      <c r="P173" s="21"/>
    </row>
    <row r="174" spans="12:18" x14ac:dyDescent="0.25">
      <c r="L174" s="17">
        <v>40939</v>
      </c>
      <c r="M174" s="18">
        <v>122.442645095107</v>
      </c>
      <c r="N174" s="19">
        <v>40193</v>
      </c>
      <c r="O174" s="20">
        <v>108.022328697007</v>
      </c>
      <c r="P174" s="21"/>
    </row>
    <row r="175" spans="12:18" x14ac:dyDescent="0.25">
      <c r="L175" s="17">
        <v>40968</v>
      </c>
      <c r="M175" s="18">
        <v>120.641143241302</v>
      </c>
      <c r="N175" s="19">
        <v>40224</v>
      </c>
      <c r="O175" s="20">
        <v>109.180982723357</v>
      </c>
      <c r="P175" s="25"/>
      <c r="Q175" s="26"/>
      <c r="R175" s="26"/>
    </row>
    <row r="176" spans="12:18" x14ac:dyDescent="0.25">
      <c r="L176" s="17">
        <v>40999</v>
      </c>
      <c r="M176" s="18">
        <v>120.707292944515</v>
      </c>
      <c r="N176" s="19">
        <v>40252</v>
      </c>
      <c r="O176" s="20">
        <v>111.293117912317</v>
      </c>
      <c r="P176" s="25"/>
      <c r="Q176" s="26"/>
      <c r="R176" s="26"/>
    </row>
    <row r="177" spans="12:18" x14ac:dyDescent="0.25">
      <c r="L177" s="17">
        <v>41029</v>
      </c>
      <c r="M177" s="18">
        <v>121.392241204859</v>
      </c>
      <c r="N177" s="19">
        <v>40283</v>
      </c>
      <c r="O177" s="20">
        <v>114.27868490041099</v>
      </c>
      <c r="P177" s="25"/>
      <c r="Q177" s="26"/>
      <c r="R177" s="26"/>
    </row>
    <row r="178" spans="12:18" x14ac:dyDescent="0.25">
      <c r="L178" s="17">
        <v>41060</v>
      </c>
      <c r="M178" s="18">
        <v>123.04122038981301</v>
      </c>
      <c r="N178" s="19">
        <v>40313</v>
      </c>
      <c r="O178" s="20">
        <v>116.67581973028901</v>
      </c>
      <c r="P178" s="25"/>
      <c r="Q178" s="26"/>
      <c r="R178" s="26"/>
    </row>
    <row r="179" spans="12:18" x14ac:dyDescent="0.25">
      <c r="L179" s="17">
        <v>41090</v>
      </c>
      <c r="M179" s="18">
        <v>123.614657512682</v>
      </c>
      <c r="N179" s="19">
        <v>40344</v>
      </c>
      <c r="O179" s="20">
        <v>118.08378478707</v>
      </c>
      <c r="P179" s="25"/>
      <c r="Q179" s="26"/>
      <c r="R179" s="26"/>
    </row>
    <row r="180" spans="12:18" x14ac:dyDescent="0.25">
      <c r="L180" s="17">
        <v>41121</v>
      </c>
      <c r="M180" s="18">
        <v>124.766001250183</v>
      </c>
      <c r="N180" s="19">
        <v>40374</v>
      </c>
      <c r="O180" s="20">
        <v>118.12319341078801</v>
      </c>
      <c r="P180" s="25"/>
      <c r="Q180" s="26"/>
      <c r="R180" s="26"/>
    </row>
    <row r="181" spans="12:18" x14ac:dyDescent="0.25">
      <c r="L181" s="17">
        <v>41152</v>
      </c>
      <c r="M181" s="18">
        <v>125.797791259207</v>
      </c>
      <c r="N181" s="19">
        <v>40405</v>
      </c>
      <c r="O181" s="20">
        <v>119.404312182361</v>
      </c>
      <c r="P181" s="25"/>
      <c r="Q181" s="26"/>
      <c r="R181" s="26"/>
    </row>
    <row r="182" spans="12:18" x14ac:dyDescent="0.25">
      <c r="L182" s="17">
        <v>41182</v>
      </c>
      <c r="M182" s="18">
        <v>126.929860085063</v>
      </c>
      <c r="N182" s="19">
        <v>40436</v>
      </c>
      <c r="O182" s="20">
        <v>121.507498304945</v>
      </c>
      <c r="P182" s="25"/>
      <c r="Q182" s="26"/>
      <c r="R182" s="26"/>
    </row>
    <row r="183" spans="12:18" x14ac:dyDescent="0.25">
      <c r="L183" s="17">
        <v>41213</v>
      </c>
      <c r="M183" s="18">
        <v>128.53928006502301</v>
      </c>
      <c r="N183" s="19">
        <v>40466</v>
      </c>
      <c r="O183" s="20">
        <v>123.781103054505</v>
      </c>
      <c r="P183" s="25"/>
      <c r="Q183" s="26"/>
      <c r="R183" s="26"/>
    </row>
    <row r="184" spans="12:18" x14ac:dyDescent="0.25">
      <c r="L184" s="17">
        <v>41243</v>
      </c>
      <c r="M184" s="18">
        <v>129.78639354928299</v>
      </c>
      <c r="N184" s="19">
        <v>40497</v>
      </c>
      <c r="O184" s="20">
        <v>123.448450283225</v>
      </c>
      <c r="P184" s="25"/>
      <c r="Q184" s="26"/>
      <c r="R184" s="26"/>
    </row>
    <row r="185" spans="12:18" x14ac:dyDescent="0.25">
      <c r="L185" s="17">
        <v>41274</v>
      </c>
      <c r="M185" s="18">
        <v>130.82240603563201</v>
      </c>
      <c r="N185" s="19">
        <v>40527</v>
      </c>
      <c r="O185" s="20">
        <v>123.59145380440199</v>
      </c>
      <c r="P185" s="25"/>
      <c r="Q185" s="26"/>
      <c r="R185" s="26"/>
    </row>
    <row r="186" spans="12:18" x14ac:dyDescent="0.25">
      <c r="L186" s="17">
        <v>41305</v>
      </c>
      <c r="M186" s="18">
        <v>129.82151336931199</v>
      </c>
      <c r="N186" s="19">
        <v>40558</v>
      </c>
      <c r="O186" s="20">
        <v>124.31335734950601</v>
      </c>
      <c r="P186" s="25"/>
      <c r="Q186" s="26"/>
      <c r="R186" s="25"/>
    </row>
    <row r="187" spans="12:18" x14ac:dyDescent="0.25">
      <c r="L187" s="17">
        <v>41333</v>
      </c>
      <c r="M187" s="18">
        <v>128.58413240271199</v>
      </c>
      <c r="N187" s="19">
        <v>40589</v>
      </c>
      <c r="O187" s="20">
        <v>125.963604343123</v>
      </c>
      <c r="P187" s="25"/>
      <c r="Q187" s="26"/>
      <c r="R187" s="25"/>
    </row>
    <row r="188" spans="12:18" x14ac:dyDescent="0.25">
      <c r="L188" s="17">
        <v>41364</v>
      </c>
      <c r="M188" s="18">
        <v>128.24167827166201</v>
      </c>
      <c r="N188" s="19">
        <v>40617</v>
      </c>
      <c r="O188" s="20">
        <v>126.009059155844</v>
      </c>
      <c r="P188" s="25"/>
      <c r="Q188" s="26"/>
      <c r="R188" s="25"/>
    </row>
    <row r="189" spans="12:18" x14ac:dyDescent="0.25">
      <c r="L189" s="17">
        <v>41394</v>
      </c>
      <c r="M189" s="18">
        <v>130.19913792907801</v>
      </c>
      <c r="N189" s="19">
        <v>40648</v>
      </c>
      <c r="O189" s="20">
        <v>125.540015045819</v>
      </c>
      <c r="P189" s="25"/>
      <c r="Q189" s="26"/>
      <c r="R189" s="25"/>
    </row>
    <row r="190" spans="12:18" x14ac:dyDescent="0.25">
      <c r="L190" s="17">
        <v>41425</v>
      </c>
      <c r="M190" s="18">
        <v>132.662184830543</v>
      </c>
      <c r="N190" s="19">
        <v>40678</v>
      </c>
      <c r="O190" s="20">
        <v>125.40533606875699</v>
      </c>
      <c r="P190" s="25"/>
      <c r="Q190" s="26"/>
      <c r="R190" s="25"/>
    </row>
    <row r="191" spans="12:18" x14ac:dyDescent="0.25">
      <c r="L191" s="17">
        <v>41455</v>
      </c>
      <c r="M191" s="18">
        <v>134.95076306663199</v>
      </c>
      <c r="N191" s="19">
        <v>40709</v>
      </c>
      <c r="O191" s="20">
        <v>125.567389396633</v>
      </c>
      <c r="P191" s="25"/>
      <c r="Q191" s="26"/>
      <c r="R191" s="25"/>
    </row>
    <row r="192" spans="12:18" x14ac:dyDescent="0.25">
      <c r="L192" s="17">
        <v>41486</v>
      </c>
      <c r="M192" s="18">
        <v>136.15930002074299</v>
      </c>
      <c r="N192" s="19">
        <v>40739</v>
      </c>
      <c r="O192" s="20">
        <v>125.080491121506</v>
      </c>
      <c r="P192" s="25"/>
      <c r="Q192" s="26"/>
      <c r="R192" s="25"/>
    </row>
    <row r="193" spans="12:18" x14ac:dyDescent="0.25">
      <c r="L193" s="17">
        <v>41517</v>
      </c>
      <c r="M193" s="18">
        <v>136.98020099889999</v>
      </c>
      <c r="N193" s="19">
        <v>40770</v>
      </c>
      <c r="O193" s="20">
        <v>125.338952631135</v>
      </c>
      <c r="P193" s="25"/>
      <c r="Q193" s="26"/>
      <c r="R193" s="25"/>
    </row>
    <row r="194" spans="12:18" x14ac:dyDescent="0.25">
      <c r="L194" s="17">
        <v>41547</v>
      </c>
      <c r="M194" s="18">
        <v>137.73122060290899</v>
      </c>
      <c r="N194" s="19">
        <v>40801</v>
      </c>
      <c r="O194" s="20">
        <v>127.190486228135</v>
      </c>
      <c r="P194" s="25"/>
      <c r="Q194" s="26"/>
      <c r="R194" s="25"/>
    </row>
    <row r="195" spans="12:18" x14ac:dyDescent="0.25">
      <c r="L195" s="17">
        <v>41578</v>
      </c>
      <c r="M195" s="18">
        <v>137.97689642074201</v>
      </c>
      <c r="N195" s="19">
        <v>40831</v>
      </c>
      <c r="O195" s="20">
        <v>129.86903751405501</v>
      </c>
      <c r="P195" s="25"/>
      <c r="Q195" s="26"/>
      <c r="R195" s="25"/>
    </row>
    <row r="196" spans="12:18" x14ac:dyDescent="0.25">
      <c r="L196" s="17">
        <v>41608</v>
      </c>
      <c r="M196" s="18">
        <v>138.75076539599701</v>
      </c>
      <c r="N196" s="19">
        <v>40862</v>
      </c>
      <c r="O196" s="20">
        <v>132.196507969751</v>
      </c>
      <c r="P196" s="25"/>
      <c r="Q196" s="26"/>
      <c r="R196" s="25"/>
    </row>
    <row r="197" spans="12:18" x14ac:dyDescent="0.25">
      <c r="L197" s="17">
        <v>41639</v>
      </c>
      <c r="M197" s="18">
        <v>139.89404157827701</v>
      </c>
      <c r="N197" s="19">
        <v>40892</v>
      </c>
      <c r="O197" s="20">
        <v>133.31340024182001</v>
      </c>
      <c r="P197" s="25"/>
      <c r="Q197" s="27"/>
      <c r="R197" s="25"/>
    </row>
    <row r="198" spans="12:18" x14ac:dyDescent="0.25">
      <c r="L198" s="17">
        <v>41670</v>
      </c>
      <c r="M198" s="18">
        <v>142.299327738659</v>
      </c>
      <c r="N198" s="19">
        <v>40923</v>
      </c>
      <c r="O198" s="20">
        <v>133.64089409497299</v>
      </c>
      <c r="P198" s="25"/>
      <c r="Q198" s="26"/>
      <c r="R198" s="25"/>
    </row>
    <row r="199" spans="12:18" x14ac:dyDescent="0.25">
      <c r="L199" s="17">
        <v>41698</v>
      </c>
      <c r="M199" s="18">
        <v>143.421729315428</v>
      </c>
      <c r="N199" s="19">
        <v>40954</v>
      </c>
      <c r="O199" s="20">
        <v>132.61369105293201</v>
      </c>
      <c r="P199" s="25"/>
      <c r="Q199" s="26"/>
      <c r="R199" s="25"/>
    </row>
    <row r="200" spans="12:18" x14ac:dyDescent="0.25">
      <c r="L200" s="17">
        <v>41729</v>
      </c>
      <c r="M200" s="18">
        <v>144.20033142136501</v>
      </c>
      <c r="N200" s="19">
        <v>40983</v>
      </c>
      <c r="O200" s="20">
        <v>130.78925012885301</v>
      </c>
      <c r="P200" s="25"/>
      <c r="Q200" s="26"/>
      <c r="R200" s="25"/>
    </row>
    <row r="201" spans="12:18" x14ac:dyDescent="0.25">
      <c r="L201" s="17">
        <v>41759</v>
      </c>
      <c r="M201" s="18">
        <v>144.312317899958</v>
      </c>
      <c r="N201" s="19">
        <v>41014</v>
      </c>
      <c r="O201" s="20">
        <v>130.142240226263</v>
      </c>
      <c r="P201" s="25"/>
      <c r="Q201" s="26"/>
      <c r="R201" s="25"/>
    </row>
    <row r="202" spans="12:18" x14ac:dyDescent="0.25">
      <c r="L202" s="17">
        <v>41790</v>
      </c>
      <c r="M202" s="18">
        <v>146.09282961560899</v>
      </c>
      <c r="N202" s="19">
        <v>41044</v>
      </c>
      <c r="O202" s="20">
        <v>130.44723121818299</v>
      </c>
      <c r="P202" s="25"/>
      <c r="Q202" s="26"/>
      <c r="R202" s="25"/>
    </row>
    <row r="203" spans="12:18" x14ac:dyDescent="0.25">
      <c r="L203" s="17">
        <v>41820</v>
      </c>
      <c r="M203" s="18">
        <v>148.10539329188501</v>
      </c>
      <c r="N203" s="19">
        <v>41075</v>
      </c>
      <c r="O203" s="20">
        <v>132.13136834362999</v>
      </c>
      <c r="P203" s="25"/>
      <c r="Q203" s="26"/>
      <c r="R203" s="25"/>
    </row>
    <row r="204" spans="12:18" x14ac:dyDescent="0.25">
      <c r="L204" s="17">
        <v>41851</v>
      </c>
      <c r="M204" s="18">
        <v>150.81211644748899</v>
      </c>
      <c r="N204" s="19">
        <v>41105</v>
      </c>
      <c r="O204" s="20">
        <v>133.757399012382</v>
      </c>
      <c r="P204" s="25"/>
      <c r="Q204" s="26"/>
      <c r="R204" s="25"/>
    </row>
    <row r="205" spans="12:18" x14ac:dyDescent="0.25">
      <c r="L205" s="17">
        <v>41882</v>
      </c>
      <c r="M205" s="18">
        <v>152.575369579567</v>
      </c>
      <c r="N205" s="19">
        <v>41136</v>
      </c>
      <c r="O205" s="20">
        <v>135.56459746646999</v>
      </c>
      <c r="P205" s="25"/>
      <c r="Q205" s="26"/>
      <c r="R205" s="25"/>
    </row>
    <row r="206" spans="12:18" x14ac:dyDescent="0.25">
      <c r="L206" s="17">
        <v>41912</v>
      </c>
      <c r="M206" s="18">
        <v>154.325029244684</v>
      </c>
      <c r="N206" s="19">
        <v>41167</v>
      </c>
      <c r="O206" s="20">
        <v>136.832405617175</v>
      </c>
      <c r="P206" s="25"/>
      <c r="Q206" s="26"/>
      <c r="R206" s="25"/>
    </row>
    <row r="207" spans="12:18" x14ac:dyDescent="0.25">
      <c r="L207" s="17">
        <v>41943</v>
      </c>
      <c r="M207" s="18">
        <v>154.91473651906401</v>
      </c>
      <c r="N207" s="19">
        <v>41197</v>
      </c>
      <c r="O207" s="20">
        <v>137.893483496697</v>
      </c>
      <c r="P207" s="25"/>
      <c r="Q207" s="26"/>
      <c r="R207" s="25"/>
    </row>
    <row r="208" spans="12:18" x14ac:dyDescent="0.25">
      <c r="L208" s="17">
        <v>41973</v>
      </c>
      <c r="M208" s="18">
        <v>155.96715782635101</v>
      </c>
      <c r="N208" s="19">
        <v>41228</v>
      </c>
      <c r="O208" s="20">
        <v>138.77052701158399</v>
      </c>
      <c r="P208" s="25"/>
      <c r="Q208" s="26"/>
      <c r="R208" s="25"/>
    </row>
    <row r="209" spans="12:18" x14ac:dyDescent="0.25">
      <c r="L209" s="17">
        <v>42004</v>
      </c>
      <c r="M209" s="18">
        <v>156.53286488752499</v>
      </c>
      <c r="N209" s="19">
        <v>41258</v>
      </c>
      <c r="O209" s="20">
        <v>139.95936982153299</v>
      </c>
      <c r="P209" s="25"/>
      <c r="Q209" s="26"/>
      <c r="R209" s="25"/>
    </row>
    <row r="210" spans="12:18" x14ac:dyDescent="0.25">
      <c r="L210" s="17">
        <v>42035</v>
      </c>
      <c r="M210" s="18">
        <v>158.106387358761</v>
      </c>
      <c r="N210" s="19">
        <v>41289</v>
      </c>
      <c r="O210" s="20">
        <v>140.27352220303101</v>
      </c>
      <c r="P210" s="25"/>
      <c r="Q210" s="25"/>
      <c r="R210" s="25"/>
    </row>
    <row r="211" spans="12:18" x14ac:dyDescent="0.25">
      <c r="L211" s="17">
        <v>42063</v>
      </c>
      <c r="M211" s="18">
        <v>158.409218897606</v>
      </c>
      <c r="N211" s="19">
        <v>41320</v>
      </c>
      <c r="O211" s="20">
        <v>140.839490982993</v>
      </c>
      <c r="P211" s="25"/>
      <c r="Q211" s="25"/>
      <c r="R211" s="25"/>
    </row>
    <row r="212" spans="12:18" x14ac:dyDescent="0.25">
      <c r="L212" s="17">
        <v>42094</v>
      </c>
      <c r="M212" s="18">
        <v>159.702246242478</v>
      </c>
      <c r="N212" s="19">
        <v>41348</v>
      </c>
      <c r="O212" s="20">
        <v>141.81219609282101</v>
      </c>
      <c r="P212" s="25"/>
      <c r="Q212" s="25"/>
      <c r="R212" s="25"/>
    </row>
    <row r="213" spans="12:18" x14ac:dyDescent="0.25">
      <c r="L213" s="17">
        <v>42124</v>
      </c>
      <c r="M213" s="18">
        <v>160.46138263597001</v>
      </c>
      <c r="N213" s="19">
        <v>41379</v>
      </c>
      <c r="O213" s="20">
        <v>143.59692753282999</v>
      </c>
      <c r="P213" s="25"/>
      <c r="Q213" s="25"/>
      <c r="R213" s="25"/>
    </row>
    <row r="214" spans="12:18" x14ac:dyDescent="0.25">
      <c r="L214" s="17">
        <v>42155</v>
      </c>
      <c r="M214" s="18">
        <v>163.00652354862001</v>
      </c>
      <c r="N214" s="19">
        <v>41409</v>
      </c>
      <c r="O214" s="20">
        <v>146.26097095498901</v>
      </c>
      <c r="P214" s="25"/>
      <c r="Q214" s="25"/>
      <c r="R214" s="25"/>
    </row>
    <row r="215" spans="12:18" x14ac:dyDescent="0.25">
      <c r="L215" s="17">
        <v>42185</v>
      </c>
      <c r="M215" s="18">
        <v>165.29697854244799</v>
      </c>
      <c r="N215" s="19">
        <v>41440</v>
      </c>
      <c r="O215" s="20">
        <v>148.37056682904199</v>
      </c>
      <c r="P215" s="25"/>
      <c r="Q215" s="25"/>
      <c r="R215" s="25"/>
    </row>
    <row r="216" spans="12:18" x14ac:dyDescent="0.25">
      <c r="L216" s="17">
        <v>42216</v>
      </c>
      <c r="M216" s="18">
        <v>167.732219102741</v>
      </c>
      <c r="N216" s="19">
        <v>41470</v>
      </c>
      <c r="O216" s="20">
        <v>151.154027545113</v>
      </c>
      <c r="P216" s="25"/>
      <c r="Q216" s="25"/>
      <c r="R216" s="25"/>
    </row>
    <row r="217" spans="12:18" x14ac:dyDescent="0.25">
      <c r="L217" s="17">
        <v>42247</v>
      </c>
      <c r="M217" s="18">
        <v>168.67697488000499</v>
      </c>
      <c r="N217" s="19">
        <v>41501</v>
      </c>
      <c r="O217" s="20">
        <v>152.05569131202</v>
      </c>
      <c r="P217" s="25"/>
      <c r="Q217" s="25"/>
      <c r="R217" s="25"/>
    </row>
    <row r="218" spans="12:18" x14ac:dyDescent="0.25">
      <c r="L218" s="17">
        <v>42277</v>
      </c>
      <c r="M218" s="18">
        <v>168.51650715206699</v>
      </c>
      <c r="N218" s="19">
        <v>41532</v>
      </c>
      <c r="O218" s="20">
        <v>154.21258242650501</v>
      </c>
      <c r="P218" s="25"/>
      <c r="Q218" s="25"/>
      <c r="R218" s="25"/>
    </row>
    <row r="219" spans="12:18" x14ac:dyDescent="0.25">
      <c r="L219" s="17">
        <v>42308</v>
      </c>
      <c r="M219" s="18">
        <v>167.49528959551799</v>
      </c>
      <c r="N219" s="19">
        <v>41562</v>
      </c>
      <c r="O219" s="20">
        <v>154.87679116145</v>
      </c>
      <c r="P219" s="25"/>
      <c r="Q219" s="25"/>
      <c r="R219" s="25"/>
    </row>
    <row r="220" spans="12:18" x14ac:dyDescent="0.25">
      <c r="L220" s="17">
        <v>42338</v>
      </c>
      <c r="M220" s="18">
        <v>167.81390657601699</v>
      </c>
      <c r="N220" s="19">
        <v>41593</v>
      </c>
      <c r="O220" s="20">
        <v>156.16323813783299</v>
      </c>
      <c r="P220" s="25"/>
      <c r="Q220" s="25"/>
      <c r="R220" s="25"/>
    </row>
    <row r="221" spans="12:18" x14ac:dyDescent="0.25">
      <c r="L221" s="17">
        <v>42369</v>
      </c>
      <c r="M221" s="18">
        <v>169.62680304217901</v>
      </c>
      <c r="N221" s="19">
        <v>41623</v>
      </c>
      <c r="O221" s="20">
        <v>155.13807796043</v>
      </c>
      <c r="P221" s="25"/>
      <c r="Q221" s="25"/>
      <c r="R221" s="25"/>
    </row>
    <row r="222" spans="12:18" x14ac:dyDescent="0.25">
      <c r="L222" s="17">
        <v>42400</v>
      </c>
      <c r="M222" s="18">
        <v>173.32789395610899</v>
      </c>
      <c r="N222" s="19">
        <v>41654</v>
      </c>
      <c r="O222" s="20">
        <v>155.20555346470201</v>
      </c>
      <c r="P222" s="25"/>
      <c r="Q222" s="25"/>
      <c r="R222" s="25"/>
    </row>
    <row r="223" spans="12:18" x14ac:dyDescent="0.25">
      <c r="L223" s="17">
        <v>42429</v>
      </c>
      <c r="M223" s="18">
        <v>175.132315440235</v>
      </c>
      <c r="N223" s="19">
        <v>41685</v>
      </c>
      <c r="O223" s="20">
        <v>155.00658259385401</v>
      </c>
      <c r="P223" s="25"/>
      <c r="Q223" s="25"/>
      <c r="R223" s="25"/>
    </row>
    <row r="224" spans="12:18" x14ac:dyDescent="0.25">
      <c r="L224" s="17">
        <v>42460</v>
      </c>
      <c r="M224" s="18">
        <v>175.22481240805499</v>
      </c>
      <c r="N224" s="19">
        <v>41713</v>
      </c>
      <c r="O224" s="20">
        <v>156.50291570722899</v>
      </c>
      <c r="P224" s="25"/>
      <c r="Q224" s="25"/>
      <c r="R224" s="25"/>
    </row>
    <row r="225" spans="12:18" x14ac:dyDescent="0.25">
      <c r="L225" s="17">
        <v>42490</v>
      </c>
      <c r="M225" s="18">
        <v>173.65125798106101</v>
      </c>
      <c r="N225" s="19">
        <v>41744</v>
      </c>
      <c r="O225" s="20">
        <v>157.61825965879001</v>
      </c>
      <c r="P225" s="25"/>
      <c r="Q225" s="25"/>
      <c r="R225" s="25"/>
    </row>
    <row r="226" spans="12:18" x14ac:dyDescent="0.25">
      <c r="L226" s="17">
        <v>42521</v>
      </c>
      <c r="M226" s="18">
        <v>174.39060540422301</v>
      </c>
      <c r="N226" s="19">
        <v>41774</v>
      </c>
      <c r="O226" s="20">
        <v>157.485413636548</v>
      </c>
      <c r="P226" s="25"/>
      <c r="Q226" s="25"/>
      <c r="R226" s="25"/>
    </row>
    <row r="227" spans="12:18" x14ac:dyDescent="0.25">
      <c r="L227" s="17">
        <v>42551</v>
      </c>
      <c r="M227" s="18">
        <v>176.53723009395301</v>
      </c>
      <c r="N227" s="19">
        <v>41805</v>
      </c>
      <c r="O227" s="20">
        <v>156.98772203283201</v>
      </c>
      <c r="P227" s="25"/>
      <c r="Q227" s="25"/>
      <c r="R227" s="25"/>
    </row>
    <row r="228" spans="12:18" x14ac:dyDescent="0.25">
      <c r="L228" s="17">
        <v>42582</v>
      </c>
      <c r="M228" s="18">
        <v>180.41124654063501</v>
      </c>
      <c r="N228" s="19">
        <v>41835</v>
      </c>
      <c r="O228" s="20">
        <v>156.278048752383</v>
      </c>
      <c r="P228" s="25"/>
      <c r="Q228" s="25"/>
      <c r="R228" s="25"/>
    </row>
    <row r="229" spans="12:18" x14ac:dyDescent="0.25">
      <c r="L229" s="17">
        <v>42613</v>
      </c>
      <c r="M229" s="18">
        <v>182.920787658291</v>
      </c>
      <c r="N229" s="19">
        <v>41866</v>
      </c>
      <c r="O229" s="20">
        <v>159.209436334277</v>
      </c>
      <c r="P229" s="25"/>
      <c r="Q229" s="25"/>
      <c r="R229" s="25"/>
    </row>
    <row r="230" spans="12:18" x14ac:dyDescent="0.25">
      <c r="L230" s="17">
        <v>42643</v>
      </c>
      <c r="M230" s="18">
        <v>184.89005522777001</v>
      </c>
      <c r="N230" s="19">
        <v>41897</v>
      </c>
      <c r="O230" s="20">
        <v>161.89421199128901</v>
      </c>
      <c r="P230" s="25"/>
      <c r="Q230" s="25"/>
      <c r="R230" s="26"/>
    </row>
    <row r="231" spans="12:18" x14ac:dyDescent="0.25">
      <c r="L231" s="17">
        <v>42674</v>
      </c>
      <c r="M231" s="18">
        <v>184.534073602284</v>
      </c>
      <c r="N231" s="19">
        <v>41927</v>
      </c>
      <c r="O231" s="20">
        <v>165.65487774203601</v>
      </c>
      <c r="P231" s="25"/>
      <c r="Q231" s="25"/>
      <c r="R231" s="26"/>
    </row>
    <row r="232" spans="12:18" x14ac:dyDescent="0.25">
      <c r="L232" s="17">
        <v>42704</v>
      </c>
      <c r="M232" s="18">
        <v>184.79833284922</v>
      </c>
      <c r="N232" s="19">
        <v>41958</v>
      </c>
      <c r="O232" s="20">
        <v>167.48377966054201</v>
      </c>
      <c r="P232" s="25"/>
      <c r="Q232" s="25"/>
      <c r="R232" s="26"/>
    </row>
    <row r="233" spans="12:18" x14ac:dyDescent="0.25">
      <c r="L233" s="17">
        <v>42735</v>
      </c>
      <c r="M233" s="18">
        <v>185.948191711672</v>
      </c>
      <c r="N233" s="19">
        <v>41988</v>
      </c>
      <c r="O233" s="20">
        <v>171.107523629528</v>
      </c>
      <c r="P233" s="25"/>
      <c r="Q233" s="25"/>
      <c r="R233" s="26"/>
    </row>
    <row r="234" spans="12:18" x14ac:dyDescent="0.25">
      <c r="L234" s="17">
        <v>42766</v>
      </c>
      <c r="M234" s="18">
        <v>189.928165690132</v>
      </c>
      <c r="N234" s="19">
        <v>42019</v>
      </c>
      <c r="O234" s="20">
        <v>173.91161616275201</v>
      </c>
      <c r="P234" s="25"/>
      <c r="Q234" s="25"/>
      <c r="R234" s="26"/>
    </row>
    <row r="235" spans="12:18" x14ac:dyDescent="0.25">
      <c r="L235" s="17">
        <v>42794</v>
      </c>
      <c r="M235" s="18">
        <v>194.04438938048</v>
      </c>
      <c r="N235" s="19">
        <v>42050</v>
      </c>
      <c r="O235" s="20">
        <v>176.84082474035401</v>
      </c>
      <c r="P235" s="25"/>
      <c r="Q235" s="25"/>
      <c r="R235" s="26"/>
    </row>
    <row r="236" spans="12:18" x14ac:dyDescent="0.25">
      <c r="L236" s="17">
        <v>42825</v>
      </c>
      <c r="M236" s="18">
        <v>196.46257765992499</v>
      </c>
      <c r="N236" s="19">
        <v>42078</v>
      </c>
      <c r="O236" s="20">
        <v>176.154294074842</v>
      </c>
      <c r="P236" s="25"/>
      <c r="Q236" s="25"/>
      <c r="R236" s="26"/>
    </row>
    <row r="237" spans="12:18" x14ac:dyDescent="0.25">
      <c r="L237" s="17">
        <v>42855</v>
      </c>
      <c r="M237" s="18">
        <v>198.04612657870501</v>
      </c>
      <c r="N237" s="19">
        <v>42109</v>
      </c>
      <c r="O237" s="20">
        <v>177.29906036974401</v>
      </c>
      <c r="P237" s="25"/>
      <c r="Q237" s="25"/>
      <c r="R237" s="26"/>
    </row>
    <row r="238" spans="12:18" x14ac:dyDescent="0.25">
      <c r="L238" s="17">
        <v>42886</v>
      </c>
      <c r="M238" s="18">
        <v>200.52376593763501</v>
      </c>
      <c r="N238" s="19">
        <v>42139</v>
      </c>
      <c r="O238" s="20">
        <v>178.122642156419</v>
      </c>
      <c r="P238" s="25"/>
      <c r="Q238" s="25"/>
      <c r="R238" s="26"/>
    </row>
    <row r="239" spans="12:18" x14ac:dyDescent="0.25">
      <c r="L239" s="17">
        <v>42916</v>
      </c>
      <c r="M239" s="18">
        <v>205.49586838790299</v>
      </c>
      <c r="N239" s="19">
        <v>42170</v>
      </c>
      <c r="O239" s="20">
        <v>180.32061174837301</v>
      </c>
      <c r="P239" s="25"/>
      <c r="Q239" s="25"/>
      <c r="R239" s="26"/>
    </row>
    <row r="240" spans="12:18" x14ac:dyDescent="0.25">
      <c r="L240" s="17">
        <v>42947</v>
      </c>
      <c r="M240" s="18">
        <v>209.36681117362599</v>
      </c>
      <c r="N240" s="19">
        <v>42200</v>
      </c>
      <c r="O240" s="20">
        <v>180.02631464268299</v>
      </c>
      <c r="P240" s="25"/>
      <c r="Q240" s="25"/>
      <c r="R240" s="26"/>
    </row>
    <row r="241" spans="12:18" x14ac:dyDescent="0.25">
      <c r="L241" s="17">
        <v>42978</v>
      </c>
      <c r="M241" s="18">
        <v>210.326733783176</v>
      </c>
      <c r="N241" s="19">
        <v>42231</v>
      </c>
      <c r="O241" s="20">
        <v>179.81980571771899</v>
      </c>
      <c r="P241" s="25"/>
      <c r="Q241" s="25"/>
      <c r="R241" s="26"/>
    </row>
    <row r="242" spans="12:18" x14ac:dyDescent="0.25">
      <c r="L242" s="17">
        <v>43008</v>
      </c>
      <c r="M242" s="18">
        <v>208.28106977203399</v>
      </c>
      <c r="N242" s="19">
        <v>42262</v>
      </c>
      <c r="O242" s="20">
        <v>180.88673906494199</v>
      </c>
      <c r="P242" s="25"/>
      <c r="Q242" s="25"/>
      <c r="R242" s="26"/>
    </row>
    <row r="243" spans="12:18" x14ac:dyDescent="0.25">
      <c r="L243" s="17">
        <v>43039</v>
      </c>
      <c r="M243" s="18">
        <v>206.316947489201</v>
      </c>
      <c r="N243" s="19">
        <v>42292</v>
      </c>
      <c r="O243" s="20">
        <v>181.14018409329501</v>
      </c>
      <c r="P243" s="25"/>
      <c r="Q243" s="25"/>
      <c r="R243" s="26"/>
    </row>
    <row r="244" spans="12:18" x14ac:dyDescent="0.25">
      <c r="L244" s="17">
        <v>43069</v>
      </c>
      <c r="M244" s="18">
        <v>207.21407312128201</v>
      </c>
      <c r="N244" s="19">
        <v>42323</v>
      </c>
      <c r="O244" s="20">
        <v>182.33607918844399</v>
      </c>
      <c r="P244" s="25"/>
      <c r="Q244" s="25"/>
      <c r="R244" s="26"/>
    </row>
    <row r="245" spans="12:18" x14ac:dyDescent="0.25">
      <c r="L245" s="17">
        <v>43100</v>
      </c>
      <c r="M245" s="18">
        <v>210.31029174440499</v>
      </c>
      <c r="N245" s="19">
        <v>42353</v>
      </c>
      <c r="O245" s="20">
        <v>182.40445634805701</v>
      </c>
      <c r="P245" s="25"/>
      <c r="Q245" s="25"/>
      <c r="R245" s="26"/>
    </row>
    <row r="246" spans="12:18" x14ac:dyDescent="0.25">
      <c r="L246" s="17">
        <v>43131</v>
      </c>
      <c r="M246" s="18">
        <v>215.21543558774499</v>
      </c>
      <c r="N246" s="19">
        <v>42384</v>
      </c>
      <c r="O246" s="20">
        <v>183.80337703683401</v>
      </c>
      <c r="P246" s="25"/>
      <c r="Q246" s="25"/>
      <c r="R246" s="26"/>
    </row>
    <row r="247" spans="12:18" x14ac:dyDescent="0.25">
      <c r="L247" s="17">
        <v>43159</v>
      </c>
      <c r="M247" s="18">
        <v>215.31190669277899</v>
      </c>
      <c r="N247" s="19">
        <v>42415</v>
      </c>
      <c r="O247" s="20">
        <v>182.825268340761</v>
      </c>
      <c r="P247" s="25"/>
      <c r="Q247" s="25"/>
      <c r="R247" s="26"/>
    </row>
    <row r="248" spans="12:18" x14ac:dyDescent="0.25">
      <c r="L248" s="17">
        <v>43190</v>
      </c>
      <c r="M248" s="18">
        <v>212.698364601376</v>
      </c>
      <c r="N248" s="19">
        <v>42444</v>
      </c>
      <c r="O248" s="20">
        <v>182.309206088774</v>
      </c>
      <c r="P248" s="25"/>
      <c r="Q248" s="25"/>
      <c r="R248" s="26"/>
    </row>
    <row r="249" spans="12:18" x14ac:dyDescent="0.25">
      <c r="L249" s="17">
        <v>43220</v>
      </c>
      <c r="M249" s="18">
        <v>210.910371075939</v>
      </c>
      <c r="N249" s="19">
        <v>42475</v>
      </c>
      <c r="O249" s="20">
        <v>182.66747017453099</v>
      </c>
      <c r="P249" s="25"/>
      <c r="Q249" s="25"/>
      <c r="R249" s="26"/>
    </row>
    <row r="250" spans="12:18" x14ac:dyDescent="0.25">
      <c r="L250" s="17">
        <v>43251</v>
      </c>
      <c r="M250" s="18">
        <v>213.18101463032099</v>
      </c>
      <c r="N250" s="19">
        <v>42505</v>
      </c>
      <c r="O250" s="20">
        <v>185.401632431368</v>
      </c>
      <c r="P250" s="25"/>
      <c r="Q250" s="25"/>
      <c r="R250" s="26"/>
    </row>
    <row r="251" spans="12:18" x14ac:dyDescent="0.25">
      <c r="L251" s="17">
        <v>43281</v>
      </c>
      <c r="M251" s="18">
        <v>218.51106493395</v>
      </c>
      <c r="N251" s="19">
        <v>42536</v>
      </c>
      <c r="O251" s="20">
        <v>188.03426465786899</v>
      </c>
      <c r="P251" s="25"/>
      <c r="Q251" s="25"/>
      <c r="R251" s="26"/>
    </row>
    <row r="252" spans="12:18" x14ac:dyDescent="0.25">
      <c r="L252" s="17">
        <v>43312</v>
      </c>
      <c r="M252" s="28">
        <v>221.817365563469</v>
      </c>
      <c r="N252" s="19">
        <v>42566</v>
      </c>
      <c r="O252" s="20">
        <v>190.22536118602301</v>
      </c>
      <c r="P252" s="25"/>
      <c r="Q252" s="25"/>
      <c r="R252" s="26"/>
    </row>
    <row r="253" spans="12:18" x14ac:dyDescent="0.25">
      <c r="L253" s="17">
        <v>43343</v>
      </c>
      <c r="M253" s="18">
        <v>222.962073998275</v>
      </c>
      <c r="N253" s="19">
        <v>42597</v>
      </c>
      <c r="O253" s="20">
        <v>191.33719592312701</v>
      </c>
      <c r="P253" s="25"/>
      <c r="Q253" s="25"/>
    </row>
    <row r="254" spans="12:18" x14ac:dyDescent="0.25">
      <c r="L254" s="17">
        <v>43373</v>
      </c>
      <c r="M254" s="18">
        <v>221.87330980436701</v>
      </c>
      <c r="N254" s="19">
        <v>42628</v>
      </c>
      <c r="O254" s="20">
        <v>191.96019293278999</v>
      </c>
      <c r="P254" s="25"/>
      <c r="Q254" s="25"/>
    </row>
    <row r="255" spans="12:18" x14ac:dyDescent="0.25">
      <c r="L255" s="17">
        <v>43404</v>
      </c>
      <c r="M255" s="18">
        <v>223.43385199078699</v>
      </c>
      <c r="N255" s="19">
        <v>42658</v>
      </c>
      <c r="O255" s="20">
        <v>192.83896464005801</v>
      </c>
      <c r="P255" s="25"/>
      <c r="Q255" s="25"/>
    </row>
    <row r="256" spans="12:18" x14ac:dyDescent="0.25">
      <c r="L256" s="17">
        <v>43434</v>
      </c>
      <c r="M256" s="18">
        <v>225.543333434657</v>
      </c>
      <c r="N256" s="19">
        <v>42689</v>
      </c>
      <c r="O256" s="20">
        <v>193.30864743977699</v>
      </c>
      <c r="P256" s="25"/>
      <c r="Q256" s="25"/>
    </row>
    <row r="257" spans="12:15" x14ac:dyDescent="0.25">
      <c r="L257" s="17">
        <v>43465</v>
      </c>
      <c r="M257" s="18">
        <v>227.83129626636699</v>
      </c>
      <c r="N257" s="19">
        <v>42719</v>
      </c>
      <c r="O257" s="20">
        <v>193.45746618319501</v>
      </c>
    </row>
    <row r="258" spans="12:15" x14ac:dyDescent="0.25">
      <c r="L258" s="17">
        <v>43496</v>
      </c>
      <c r="M258" s="18">
        <v>229.32292055692901</v>
      </c>
      <c r="N258" s="19">
        <v>42750</v>
      </c>
      <c r="O258" s="20">
        <v>191.78047168556799</v>
      </c>
    </row>
    <row r="259" spans="12:15" x14ac:dyDescent="0.25">
      <c r="L259" s="17">
        <v>43524</v>
      </c>
      <c r="M259" s="18">
        <v>228.78373169352199</v>
      </c>
      <c r="N259" s="19">
        <v>42781</v>
      </c>
      <c r="O259" s="20">
        <v>190.769043857789</v>
      </c>
    </row>
    <row r="260" spans="12:15" x14ac:dyDescent="0.25">
      <c r="L260" s="17">
        <v>43555</v>
      </c>
      <c r="M260" s="18">
        <v>229.26372539786399</v>
      </c>
      <c r="N260" s="19">
        <v>42809</v>
      </c>
      <c r="O260" s="20">
        <v>192.16730817902899</v>
      </c>
    </row>
    <row r="261" spans="12:15" x14ac:dyDescent="0.25">
      <c r="L261" s="17">
        <v>43585</v>
      </c>
      <c r="M261" s="18">
        <v>229.774493605001</v>
      </c>
      <c r="N261" s="19">
        <v>42840</v>
      </c>
      <c r="O261" s="20">
        <v>194.75923633080501</v>
      </c>
    </row>
    <row r="262" spans="12:15" x14ac:dyDescent="0.25">
      <c r="L262" s="17">
        <v>43616</v>
      </c>
      <c r="M262" s="18">
        <v>231.22273610133001</v>
      </c>
      <c r="N262" s="19">
        <v>42870</v>
      </c>
      <c r="O262" s="20">
        <v>197.79807961268901</v>
      </c>
    </row>
    <row r="263" spans="12:15" x14ac:dyDescent="0.25">
      <c r="L263" s="17">
        <v>43646</v>
      </c>
      <c r="M263" s="18">
        <v>232.947806104465</v>
      </c>
      <c r="N263" s="19">
        <v>42901</v>
      </c>
      <c r="O263" s="20">
        <v>199.56194914827901</v>
      </c>
    </row>
    <row r="264" spans="12:15" x14ac:dyDescent="0.25">
      <c r="L264" s="17">
        <v>43677</v>
      </c>
      <c r="M264" s="18">
        <v>236.29571161336301</v>
      </c>
      <c r="N264" s="19">
        <v>42931</v>
      </c>
      <c r="O264" s="20">
        <v>201.34100564470401</v>
      </c>
    </row>
    <row r="265" spans="12:15" x14ac:dyDescent="0.25">
      <c r="L265" s="17">
        <v>43708</v>
      </c>
      <c r="M265" s="18">
        <v>239.76190242326101</v>
      </c>
      <c r="N265" s="19">
        <v>42962</v>
      </c>
      <c r="O265" s="20">
        <v>203.25031694477599</v>
      </c>
    </row>
    <row r="266" spans="12:15" x14ac:dyDescent="0.25">
      <c r="L266" s="17">
        <v>43738</v>
      </c>
      <c r="M266" s="18">
        <v>241.567046790739</v>
      </c>
      <c r="N266" s="19">
        <v>42993</v>
      </c>
      <c r="O266" s="20">
        <v>205.321923303495</v>
      </c>
    </row>
    <row r="267" spans="12:15" x14ac:dyDescent="0.25">
      <c r="L267" s="17">
        <v>43768</v>
      </c>
      <c r="M267" s="18">
        <v>240.45071129505499</v>
      </c>
      <c r="N267" s="19">
        <v>43023</v>
      </c>
      <c r="O267" s="20">
        <v>208.19897219432599</v>
      </c>
    </row>
    <row r="268" spans="12:15" x14ac:dyDescent="0.25">
      <c r="L268" s="17">
        <v>43799</v>
      </c>
      <c r="M268" s="18">
        <v>237.77642955718599</v>
      </c>
      <c r="N268" s="19">
        <v>43054</v>
      </c>
      <c r="O268" s="20">
        <v>208.77442458968201</v>
      </c>
    </row>
    <row r="269" spans="12:15" x14ac:dyDescent="0.25">
      <c r="L269" s="17">
        <v>43829</v>
      </c>
      <c r="M269" s="18">
        <v>237.67861794700099</v>
      </c>
      <c r="N269" s="19">
        <v>43084</v>
      </c>
      <c r="O269" s="20">
        <v>207.46879097956401</v>
      </c>
    </row>
    <row r="270" spans="12:15" x14ac:dyDescent="0.25">
      <c r="L270" s="17">
        <v>43861</v>
      </c>
      <c r="M270" s="18">
        <v>241.74359337852599</v>
      </c>
      <c r="N270" s="19">
        <v>43115</v>
      </c>
      <c r="O270" s="20">
        <v>204.98965982472501</v>
      </c>
    </row>
    <row r="271" spans="12:15" x14ac:dyDescent="0.25">
      <c r="L271" s="17">
        <v>43890</v>
      </c>
      <c r="M271" s="18">
        <v>246.23096770868599</v>
      </c>
      <c r="N271" s="19">
        <v>43146</v>
      </c>
      <c r="O271" s="20">
        <v>207.24553043667899</v>
      </c>
    </row>
    <row r="272" spans="12:15" x14ac:dyDescent="0.25">
      <c r="L272" s="17">
        <v>43921</v>
      </c>
      <c r="M272" s="18">
        <v>247.69395450814599</v>
      </c>
      <c r="N272" s="19">
        <v>43174</v>
      </c>
      <c r="O272" s="20">
        <v>212.94182580603501</v>
      </c>
    </row>
    <row r="273" spans="12:15" x14ac:dyDescent="0.25">
      <c r="L273" s="17">
        <v>43951</v>
      </c>
      <c r="M273" s="18">
        <v>244.93510012325299</v>
      </c>
      <c r="N273" s="19">
        <v>43205</v>
      </c>
      <c r="O273" s="20">
        <v>218.82794334378201</v>
      </c>
    </row>
    <row r="274" spans="12:15" x14ac:dyDescent="0.25">
      <c r="L274" s="17">
        <v>43982</v>
      </c>
      <c r="M274" s="18">
        <v>240.00521610619501</v>
      </c>
      <c r="N274" s="19">
        <v>43235</v>
      </c>
      <c r="O274" s="20">
        <v>217.78263322169201</v>
      </c>
    </row>
    <row r="275" spans="12:15" x14ac:dyDescent="0.25">
      <c r="L275" s="17">
        <v>44012</v>
      </c>
      <c r="M275" s="29">
        <v>238.12086972017201</v>
      </c>
      <c r="N275" s="19">
        <v>43266</v>
      </c>
      <c r="O275" s="20">
        <v>213.66444345808901</v>
      </c>
    </row>
    <row r="276" spans="12:15" x14ac:dyDescent="0.25">
      <c r="L276" s="17">
        <v>44043</v>
      </c>
      <c r="M276" s="18">
        <v>239.20163535106801</v>
      </c>
      <c r="N276" s="19">
        <v>43296</v>
      </c>
      <c r="O276" s="20">
        <v>211.450990522951</v>
      </c>
    </row>
    <row r="277" spans="12:15" x14ac:dyDescent="0.25">
      <c r="L277" s="17">
        <v>44074</v>
      </c>
      <c r="M277" s="18">
        <v>243.216694999634</v>
      </c>
      <c r="N277" s="19">
        <v>43327</v>
      </c>
      <c r="O277" s="20">
        <v>213.72661729949201</v>
      </c>
    </row>
    <row r="278" spans="12:15" x14ac:dyDescent="0.25">
      <c r="L278" s="17">
        <v>44104</v>
      </c>
      <c r="M278" s="18">
        <v>248.14619798250499</v>
      </c>
      <c r="N278" s="19">
        <v>43358</v>
      </c>
      <c r="O278" s="20">
        <v>216.82811970607699</v>
      </c>
    </row>
    <row r="279" spans="12:15" x14ac:dyDescent="0.25">
      <c r="L279" s="17">
        <v>44135</v>
      </c>
      <c r="M279" s="18">
        <v>253.803845465672</v>
      </c>
      <c r="N279" s="19">
        <v>43388</v>
      </c>
      <c r="O279" s="20">
        <v>217.37960581568299</v>
      </c>
    </row>
    <row r="280" spans="12:15" x14ac:dyDescent="0.25">
      <c r="L280" s="17">
        <v>44165</v>
      </c>
      <c r="M280" s="18">
        <v>257.37283669363001</v>
      </c>
      <c r="N280" s="19">
        <v>43419</v>
      </c>
      <c r="O280" s="20">
        <v>216.82424030259401</v>
      </c>
    </row>
    <row r="281" spans="12:15" x14ac:dyDescent="0.25">
      <c r="L281" s="17">
        <v>44196</v>
      </c>
      <c r="M281" s="18">
        <v>259.40924943623901</v>
      </c>
      <c r="N281" s="19">
        <v>43449</v>
      </c>
      <c r="O281" s="20">
        <v>216.93144983046199</v>
      </c>
    </row>
    <row r="282" spans="12:15" x14ac:dyDescent="0.25">
      <c r="L282" s="17">
        <v>44227</v>
      </c>
      <c r="M282" s="18">
        <v>259.70508149618598</v>
      </c>
      <c r="N282" s="19">
        <v>43480</v>
      </c>
      <c r="O282" s="20">
        <v>218.99249336002299</v>
      </c>
    </row>
    <row r="283" spans="12:15" x14ac:dyDescent="0.25">
      <c r="L283" s="17">
        <v>44255</v>
      </c>
      <c r="M283" s="18">
        <v>256.47816419015197</v>
      </c>
      <c r="N283" s="19">
        <v>43511</v>
      </c>
      <c r="O283" s="20">
        <v>222.10775233898099</v>
      </c>
    </row>
    <row r="284" spans="12:15" x14ac:dyDescent="0.25">
      <c r="L284" s="17">
        <v>44286</v>
      </c>
      <c r="M284" s="18">
        <v>259.475541961842</v>
      </c>
      <c r="N284" s="19">
        <v>43539</v>
      </c>
      <c r="O284" s="20">
        <v>224.46470092218499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227.62983552474</v>
      </c>
    </row>
    <row r="286" spans="12:15" x14ac:dyDescent="0.25">
      <c r="L286" s="17">
        <v>44347</v>
      </c>
      <c r="M286" s="18" t="s">
        <v>75</v>
      </c>
      <c r="N286" s="19">
        <v>43600</v>
      </c>
      <c r="O286" s="20">
        <v>230.21647834915399</v>
      </c>
    </row>
    <row r="287" spans="12:15" x14ac:dyDescent="0.25">
      <c r="L287" s="17">
        <v>44377</v>
      </c>
      <c r="M287" s="18" t="s">
        <v>75</v>
      </c>
      <c r="N287" s="19">
        <v>43631</v>
      </c>
      <c r="O287" s="20">
        <v>234.007284799649</v>
      </c>
    </row>
    <row r="288" spans="12:15" x14ac:dyDescent="0.25">
      <c r="L288" s="17">
        <v>44408</v>
      </c>
      <c r="M288" s="18" t="s">
        <v>75</v>
      </c>
      <c r="N288" s="19">
        <v>43661</v>
      </c>
      <c r="O288" s="20">
        <v>235.528370614435</v>
      </c>
    </row>
    <row r="289" spans="12:15" x14ac:dyDescent="0.25">
      <c r="L289" s="17">
        <v>44439</v>
      </c>
      <c r="M289" s="18" t="s">
        <v>75</v>
      </c>
      <c r="N289" s="19">
        <v>43692</v>
      </c>
      <c r="O289" s="20">
        <v>235.968950655523</v>
      </c>
    </row>
    <row r="290" spans="12:15" x14ac:dyDescent="0.25">
      <c r="L290" s="17">
        <v>44469</v>
      </c>
      <c r="M290" s="18" t="s">
        <v>75</v>
      </c>
      <c r="N290" s="19">
        <v>43723</v>
      </c>
      <c r="O290" s="20">
        <v>235.05741357655199</v>
      </c>
    </row>
    <row r="291" spans="12:15" x14ac:dyDescent="0.25">
      <c r="L291" s="17">
        <v>44500</v>
      </c>
      <c r="M291" s="18" t="s">
        <v>75</v>
      </c>
      <c r="N291" s="19">
        <v>43753</v>
      </c>
      <c r="O291" s="20">
        <v>234.42217976476701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>
        <v>234.199871887726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>
        <v>234.471987821516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>
        <v>234.44098899133999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>
        <v>235.86581540071799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>
        <v>237.46851779001699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>
        <v>239.10108677725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>
        <v>236.94810214827899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>
        <v>234.55437324344001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235.04051792439799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238.678143234233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244.44260245248799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248.45135568888901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253.32638231159001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254.59568343839999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253.70707442894999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251.70222977351199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>
        <v>251.536721823759</v>
      </c>
    </row>
    <row r="309" spans="12:15" x14ac:dyDescent="0.25">
      <c r="L309" s="17">
        <v>43861</v>
      </c>
      <c r="M309" s="120"/>
      <c r="N309" s="19">
        <v>43115</v>
      </c>
      <c r="O309" s="20" t="s">
        <v>75</v>
      </c>
    </row>
    <row r="310" spans="12:15" x14ac:dyDescent="0.25">
      <c r="L310" s="17"/>
      <c r="M310" s="120"/>
      <c r="N310" s="19"/>
      <c r="O310" s="20"/>
    </row>
    <row r="311" spans="12:15" x14ac:dyDescent="0.25">
      <c r="L311" s="121"/>
      <c r="M311" s="122"/>
      <c r="N311" s="123"/>
      <c r="O311" s="124"/>
    </row>
    <row r="312" spans="12:15" x14ac:dyDescent="0.25">
      <c r="L312" s="121"/>
      <c r="M312" s="122"/>
      <c r="N312" s="123"/>
      <c r="O312" s="124"/>
    </row>
    <row r="313" spans="12:15" x14ac:dyDescent="0.25">
      <c r="L313" s="121"/>
      <c r="M313" s="122"/>
      <c r="N313" s="122"/>
      <c r="O313" s="122"/>
    </row>
    <row r="314" spans="12:15" x14ac:dyDescent="0.25">
      <c r="L314" s="121"/>
      <c r="M314" s="122"/>
      <c r="N314" s="122"/>
      <c r="O314" s="122"/>
    </row>
    <row r="315" spans="12:15" x14ac:dyDescent="0.25">
      <c r="L315" s="121"/>
      <c r="M315" s="125"/>
      <c r="N315" s="125"/>
      <c r="O315" s="125"/>
    </row>
    <row r="316" spans="12:15" x14ac:dyDescent="0.25">
      <c r="L316" s="121"/>
      <c r="M316" s="126"/>
      <c r="N316" s="125"/>
      <c r="O316" s="125"/>
    </row>
    <row r="317" spans="12:15" x14ac:dyDescent="0.25">
      <c r="L317" s="121"/>
      <c r="M317" s="125"/>
      <c r="N317" s="125"/>
      <c r="O317" s="125"/>
    </row>
    <row r="318" spans="12:15" x14ac:dyDescent="0.25">
      <c r="L318" s="121"/>
      <c r="M318" s="125"/>
      <c r="N318" s="125"/>
      <c r="O318" s="125"/>
    </row>
    <row r="319" spans="12:15" x14ac:dyDescent="0.25">
      <c r="L319" s="121"/>
      <c r="M319" s="125"/>
      <c r="N319" s="123"/>
      <c r="O319" s="127"/>
    </row>
    <row r="320" spans="12:15" x14ac:dyDescent="0.25">
      <c r="L320" s="121"/>
      <c r="M320" s="125"/>
      <c r="N320" s="127"/>
      <c r="O320" s="127"/>
    </row>
  </sheetData>
  <mergeCells count="2">
    <mergeCell ref="A7:J7"/>
    <mergeCell ref="A8:J8"/>
  </mergeCells>
  <conditionalFormatting sqref="L6:L281 L283:L308 L321:L6000">
    <cfRule type="expression" dxfId="44" priority="8">
      <formula>$M6=""</formula>
    </cfRule>
  </conditionalFormatting>
  <conditionalFormatting sqref="N6:N308">
    <cfRule type="expression" dxfId="43" priority="7">
      <formula>$O6=""</formula>
    </cfRule>
  </conditionalFormatting>
  <conditionalFormatting sqref="L282">
    <cfRule type="expression" dxfId="42" priority="6">
      <formula>$M282=""</formula>
    </cfRule>
  </conditionalFormatting>
  <conditionalFormatting sqref="L309:L310">
    <cfRule type="expression" dxfId="41" priority="5">
      <formula>$M309=""</formula>
    </cfRule>
  </conditionalFormatting>
  <conditionalFormatting sqref="N309:N310">
    <cfRule type="expression" dxfId="40" priority="4">
      <formula>$O309=""</formula>
    </cfRule>
  </conditionalFormatting>
  <conditionalFormatting sqref="L311:L315 L317:L320">
    <cfRule type="expression" dxfId="39" priority="2">
      <formula>$M311=""</formula>
    </cfRule>
  </conditionalFormatting>
  <conditionalFormatting sqref="N311:N312 N319:N320">
    <cfRule type="expression" dxfId="38" priority="1">
      <formula>$O311=""</formula>
    </cfRule>
  </conditionalFormatting>
  <conditionalFormatting sqref="L316">
    <cfRule type="expression" dxfId="37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EDE23-9607-49F8-9D4D-1FDE8CE060CE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FCF5-DDC6-420B-B0C2-336452DA1D89}">
  <sheetPr codeName="Sheet2"/>
  <dimension ref="A1:O508"/>
  <sheetViews>
    <sheetView workbookViewId="0"/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78.454439569562496</v>
      </c>
      <c r="M6" s="40">
        <v>84.125664387330403</v>
      </c>
      <c r="N6" s="40">
        <v>76.290531145072407</v>
      </c>
    </row>
    <row r="7" spans="1:15" ht="15.75" x14ac:dyDescent="0.25">
      <c r="A7" s="158" t="s">
        <v>76</v>
      </c>
      <c r="B7" s="158"/>
      <c r="C7" s="158"/>
      <c r="D7" s="158"/>
      <c r="E7" s="158"/>
      <c r="F7" s="158"/>
      <c r="G7" s="158"/>
      <c r="H7" s="158"/>
      <c r="I7" s="158"/>
      <c r="J7" s="158"/>
      <c r="K7" s="38">
        <v>35854</v>
      </c>
      <c r="L7" s="39">
        <v>78.114019743378904</v>
      </c>
      <c r="M7" s="40">
        <v>83.075272448179305</v>
      </c>
      <c r="N7" s="40">
        <v>76.446559842708496</v>
      </c>
    </row>
    <row r="8" spans="1:15" ht="15.75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38">
        <v>35885</v>
      </c>
      <c r="L8" s="39">
        <v>77.9065641579881</v>
      </c>
      <c r="M8" s="40">
        <v>82.628963388818605</v>
      </c>
      <c r="N8" s="40">
        <v>76.391372273210095</v>
      </c>
    </row>
    <row r="9" spans="1:15" x14ac:dyDescent="0.25">
      <c r="K9" s="38">
        <v>35915</v>
      </c>
      <c r="L9" s="39">
        <v>78.725340565460399</v>
      </c>
      <c r="M9" s="40">
        <v>83.296876997896305</v>
      </c>
      <c r="N9" s="40">
        <v>77.240750572937003</v>
      </c>
    </row>
    <row r="10" spans="1:15" x14ac:dyDescent="0.25">
      <c r="K10" s="38">
        <v>35946</v>
      </c>
      <c r="L10" s="39">
        <v>79.873775606750996</v>
      </c>
      <c r="M10" s="40">
        <v>84.625278522558006</v>
      </c>
      <c r="N10" s="40">
        <v>78.257946306009899</v>
      </c>
    </row>
    <row r="11" spans="1:15" x14ac:dyDescent="0.25">
      <c r="K11" s="38">
        <v>35976</v>
      </c>
      <c r="L11" s="39">
        <v>81.012035063090806</v>
      </c>
      <c r="M11" s="40">
        <v>84.777006992195794</v>
      </c>
      <c r="N11" s="40">
        <v>79.647523356014005</v>
      </c>
    </row>
    <row r="12" spans="1:15" x14ac:dyDescent="0.25">
      <c r="K12" s="38">
        <v>36007</v>
      </c>
      <c r="L12" s="39">
        <v>80.741647886516503</v>
      </c>
      <c r="M12" s="40">
        <v>84.700765202011695</v>
      </c>
      <c r="N12" s="40">
        <v>79.424133636891597</v>
      </c>
    </row>
    <row r="13" spans="1:15" x14ac:dyDescent="0.25">
      <c r="K13" s="38">
        <v>36038</v>
      </c>
      <c r="L13" s="39">
        <v>79.965403576527706</v>
      </c>
      <c r="M13" s="40">
        <v>83.320663376048401</v>
      </c>
      <c r="N13" s="40">
        <v>78.925483713081107</v>
      </c>
    </row>
    <row r="14" spans="1:15" x14ac:dyDescent="0.25">
      <c r="K14" s="38">
        <v>36068</v>
      </c>
      <c r="L14" s="39">
        <v>79.558686002380696</v>
      </c>
      <c r="M14" s="40">
        <v>84.051648998909101</v>
      </c>
      <c r="N14" s="40">
        <v>78.346856509256</v>
      </c>
    </row>
    <row r="15" spans="1:15" x14ac:dyDescent="0.25">
      <c r="K15" s="38">
        <v>36099</v>
      </c>
      <c r="L15" s="39">
        <v>80.548852249868602</v>
      </c>
      <c r="M15" s="40">
        <v>84.543810101919902</v>
      </c>
      <c r="N15" s="40">
        <v>79.494346857607695</v>
      </c>
    </row>
    <row r="16" spans="1:15" x14ac:dyDescent="0.25">
      <c r="K16" s="38">
        <v>36129</v>
      </c>
      <c r="L16" s="39">
        <v>82.550527991134402</v>
      </c>
      <c r="M16" s="40">
        <v>88.6584029773759</v>
      </c>
      <c r="N16" s="40">
        <v>81.121310699989294</v>
      </c>
    </row>
    <row r="17" spans="11:14" x14ac:dyDescent="0.25">
      <c r="K17" s="38">
        <v>36160</v>
      </c>
      <c r="L17" s="39">
        <v>83.963550947787994</v>
      </c>
      <c r="M17" s="40">
        <v>90.6621185291948</v>
      </c>
      <c r="N17" s="40">
        <v>82.5249192272301</v>
      </c>
    </row>
    <row r="18" spans="11:14" x14ac:dyDescent="0.25">
      <c r="K18" s="38">
        <v>36191</v>
      </c>
      <c r="L18" s="39">
        <v>84.331383995578904</v>
      </c>
      <c r="M18" s="40">
        <v>91.537094276416795</v>
      </c>
      <c r="N18" s="40">
        <v>82.828379009575499</v>
      </c>
    </row>
    <row r="19" spans="11:14" x14ac:dyDescent="0.25">
      <c r="K19" s="38">
        <v>36219</v>
      </c>
      <c r="L19" s="39">
        <v>83.862761786699394</v>
      </c>
      <c r="M19" s="40">
        <v>87.732229181968904</v>
      </c>
      <c r="N19" s="40">
        <v>82.972627748605007</v>
      </c>
    </row>
    <row r="20" spans="11:14" x14ac:dyDescent="0.25">
      <c r="K20" s="38">
        <v>36250</v>
      </c>
      <c r="L20" s="39">
        <v>83.963849793016294</v>
      </c>
      <c r="M20" s="40">
        <v>85.864992861740305</v>
      </c>
      <c r="N20" s="40">
        <v>83.408674546602995</v>
      </c>
    </row>
    <row r="21" spans="11:14" x14ac:dyDescent="0.25">
      <c r="K21" s="38">
        <v>36280</v>
      </c>
      <c r="L21" s="39">
        <v>85.004651935089697</v>
      </c>
      <c r="M21" s="40">
        <v>85.698416402374093</v>
      </c>
      <c r="N21" s="40">
        <v>84.598385904650897</v>
      </c>
    </row>
    <row r="22" spans="11:14" x14ac:dyDescent="0.25">
      <c r="K22" s="38">
        <v>36311</v>
      </c>
      <c r="L22" s="39">
        <v>86.728231537186005</v>
      </c>
      <c r="M22" s="40">
        <v>90.266935766685705</v>
      </c>
      <c r="N22" s="40">
        <v>85.782831356088394</v>
      </c>
    </row>
    <row r="23" spans="11:14" x14ac:dyDescent="0.25">
      <c r="K23" s="38">
        <v>36341</v>
      </c>
      <c r="L23" s="39">
        <v>88.090506008175794</v>
      </c>
      <c r="M23" s="40">
        <v>92.973283278893902</v>
      </c>
      <c r="N23" s="40">
        <v>86.792938705360996</v>
      </c>
    </row>
    <row r="24" spans="11:14" x14ac:dyDescent="0.25">
      <c r="K24" s="38">
        <v>36372</v>
      </c>
      <c r="L24" s="39">
        <v>88.671229945640704</v>
      </c>
      <c r="M24" s="40">
        <v>95.740991537766504</v>
      </c>
      <c r="N24" s="40">
        <v>86.938203204049799</v>
      </c>
    </row>
    <row r="25" spans="11:14" x14ac:dyDescent="0.25">
      <c r="K25" s="38">
        <v>36403</v>
      </c>
      <c r="L25" s="39">
        <v>88.633435920844207</v>
      </c>
      <c r="M25" s="40">
        <v>94.424756172037505</v>
      </c>
      <c r="N25" s="40">
        <v>87.077717234386895</v>
      </c>
    </row>
    <row r="26" spans="11:14" x14ac:dyDescent="0.25">
      <c r="K26" s="38">
        <v>36433</v>
      </c>
      <c r="L26" s="39">
        <v>88.850391125426299</v>
      </c>
      <c r="M26" s="40">
        <v>94.536133988280397</v>
      </c>
      <c r="N26" s="40">
        <v>87.250843455699794</v>
      </c>
    </row>
    <row r="27" spans="11:14" x14ac:dyDescent="0.25">
      <c r="K27" s="38">
        <v>36464</v>
      </c>
      <c r="L27" s="39">
        <v>89.304249945042798</v>
      </c>
      <c r="M27" s="40">
        <v>93.285831283109601</v>
      </c>
      <c r="N27" s="40">
        <v>87.925171792763805</v>
      </c>
    </row>
    <row r="28" spans="11:14" x14ac:dyDescent="0.25">
      <c r="K28" s="38">
        <v>36494</v>
      </c>
      <c r="L28" s="39">
        <v>90.634591491965907</v>
      </c>
      <c r="M28" s="40">
        <v>95.464274770829903</v>
      </c>
      <c r="N28" s="40">
        <v>89.162232738726502</v>
      </c>
    </row>
    <row r="29" spans="11:14" x14ac:dyDescent="0.25">
      <c r="K29" s="38">
        <v>36525</v>
      </c>
      <c r="L29" s="39">
        <v>91.213726039653096</v>
      </c>
      <c r="M29" s="40">
        <v>95.596627513734703</v>
      </c>
      <c r="N29" s="40">
        <v>90.0624760637387</v>
      </c>
    </row>
    <row r="30" spans="11:14" x14ac:dyDescent="0.25">
      <c r="K30" s="38">
        <v>36556</v>
      </c>
      <c r="L30" s="39">
        <v>92.318463605987404</v>
      </c>
      <c r="M30" s="40">
        <v>97.516697352948199</v>
      </c>
      <c r="N30" s="40">
        <v>91.234171772872003</v>
      </c>
    </row>
    <row r="31" spans="11:14" x14ac:dyDescent="0.25">
      <c r="K31" s="38">
        <v>36585</v>
      </c>
      <c r="L31" s="39">
        <v>92.582175956089301</v>
      </c>
      <c r="M31" s="40">
        <v>96.571902213490105</v>
      </c>
      <c r="N31" s="40">
        <v>91.759574401035394</v>
      </c>
    </row>
    <row r="32" spans="11:14" x14ac:dyDescent="0.25">
      <c r="K32" s="38">
        <v>36616</v>
      </c>
      <c r="L32" s="39">
        <v>93.209788060552995</v>
      </c>
      <c r="M32" s="40">
        <v>96.675646734941793</v>
      </c>
      <c r="N32" s="40">
        <v>92.410362645753096</v>
      </c>
    </row>
    <row r="33" spans="11:14" x14ac:dyDescent="0.25">
      <c r="K33" s="38">
        <v>36646</v>
      </c>
      <c r="L33" s="39">
        <v>93.953605943549704</v>
      </c>
      <c r="M33" s="40">
        <v>95.735565764461697</v>
      </c>
      <c r="N33" s="40">
        <v>93.424769804668301</v>
      </c>
    </row>
    <row r="34" spans="11:14" x14ac:dyDescent="0.25">
      <c r="K34" s="38">
        <v>36677</v>
      </c>
      <c r="L34" s="39">
        <v>95.964319573198594</v>
      </c>
      <c r="M34" s="40">
        <v>97.844853708077295</v>
      </c>
      <c r="N34" s="40">
        <v>95.492663272513596</v>
      </c>
    </row>
    <row r="35" spans="11:14" x14ac:dyDescent="0.25">
      <c r="K35" s="38">
        <v>36707</v>
      </c>
      <c r="L35" s="39">
        <v>98.095363837403099</v>
      </c>
      <c r="M35" s="40">
        <v>101.347179992828</v>
      </c>
      <c r="N35" s="40">
        <v>97.397333700454098</v>
      </c>
    </row>
    <row r="36" spans="11:14" x14ac:dyDescent="0.25">
      <c r="K36" s="38">
        <v>36738</v>
      </c>
      <c r="L36" s="39">
        <v>98.563737588128902</v>
      </c>
      <c r="M36" s="40">
        <v>104.871986052618</v>
      </c>
      <c r="N36" s="40">
        <v>97.355190555610704</v>
      </c>
    </row>
    <row r="37" spans="11:14" x14ac:dyDescent="0.25">
      <c r="K37" s="38">
        <v>36769</v>
      </c>
      <c r="L37" s="39">
        <v>98.037315424892896</v>
      </c>
      <c r="M37" s="40">
        <v>105.430861774834</v>
      </c>
      <c r="N37" s="40">
        <v>96.401758692110207</v>
      </c>
    </row>
    <row r="38" spans="11:14" x14ac:dyDescent="0.25">
      <c r="K38" s="38">
        <v>36799</v>
      </c>
      <c r="L38" s="39">
        <v>97.264481980054796</v>
      </c>
      <c r="M38" s="40">
        <v>103.414877208021</v>
      </c>
      <c r="N38" s="40">
        <v>95.738340562050496</v>
      </c>
    </row>
    <row r="39" spans="11:14" x14ac:dyDescent="0.25">
      <c r="K39" s="38">
        <v>36830</v>
      </c>
      <c r="L39" s="39">
        <v>98.186348551740807</v>
      </c>
      <c r="M39" s="40">
        <v>101.250567993709</v>
      </c>
      <c r="N39" s="40">
        <v>97.135738137903601</v>
      </c>
    </row>
    <row r="40" spans="11:14" x14ac:dyDescent="0.25">
      <c r="K40" s="38">
        <v>36860</v>
      </c>
      <c r="L40" s="39">
        <v>99.257948573485294</v>
      </c>
      <c r="M40" s="40">
        <v>100.20747677520301</v>
      </c>
      <c r="N40" s="40">
        <v>98.844079540716194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100.20522339264301</v>
      </c>
      <c r="M42" s="40">
        <v>101.206572995481</v>
      </c>
      <c r="N42" s="40">
        <v>100.195388826133</v>
      </c>
    </row>
    <row r="43" spans="11:14" x14ac:dyDescent="0.25">
      <c r="K43" s="38">
        <v>36950</v>
      </c>
      <c r="L43" s="39">
        <v>100.405047657933</v>
      </c>
      <c r="M43" s="40">
        <v>103.10837127745999</v>
      </c>
      <c r="N43" s="40">
        <v>100.060009485766</v>
      </c>
    </row>
    <row r="44" spans="11:14" x14ac:dyDescent="0.25">
      <c r="K44" s="38">
        <v>36981</v>
      </c>
      <c r="L44" s="39">
        <v>100.543724192654</v>
      </c>
      <c r="M44" s="40">
        <v>104.625328291526</v>
      </c>
      <c r="N44" s="40">
        <v>99.847188034112193</v>
      </c>
    </row>
    <row r="45" spans="11:14" x14ac:dyDescent="0.25">
      <c r="K45" s="38">
        <v>37011</v>
      </c>
      <c r="L45" s="39">
        <v>100.526112521618</v>
      </c>
      <c r="M45" s="40">
        <v>103.759004931695</v>
      </c>
      <c r="N45" s="40">
        <v>99.786860448450895</v>
      </c>
    </row>
    <row r="46" spans="11:14" x14ac:dyDescent="0.25">
      <c r="K46" s="38">
        <v>37042</v>
      </c>
      <c r="L46" s="39">
        <v>100.906578042959</v>
      </c>
      <c r="M46" s="40">
        <v>102.840727031132</v>
      </c>
      <c r="N46" s="40">
        <v>100.41686528118601</v>
      </c>
    </row>
    <row r="47" spans="11:14" x14ac:dyDescent="0.25">
      <c r="K47" s="38">
        <v>37072</v>
      </c>
      <c r="L47" s="39">
        <v>102.119026540094</v>
      </c>
      <c r="M47" s="40">
        <v>102.652750554311</v>
      </c>
      <c r="N47" s="40">
        <v>101.899487360397</v>
      </c>
    </row>
    <row r="48" spans="11:14" x14ac:dyDescent="0.25">
      <c r="K48" s="38">
        <v>37103</v>
      </c>
      <c r="L48" s="39">
        <v>103.762294497651</v>
      </c>
      <c r="M48" s="40">
        <v>104.64209011337999</v>
      </c>
      <c r="N48" s="40">
        <v>103.660820913132</v>
      </c>
    </row>
    <row r="49" spans="11:14" x14ac:dyDescent="0.25">
      <c r="K49" s="38">
        <v>37134</v>
      </c>
      <c r="L49" s="39">
        <v>105.796492837136</v>
      </c>
      <c r="M49" s="40">
        <v>107.384450170188</v>
      </c>
      <c r="N49" s="40">
        <v>105.57800763401499</v>
      </c>
    </row>
    <row r="50" spans="11:14" x14ac:dyDescent="0.25">
      <c r="K50" s="38">
        <v>37164</v>
      </c>
      <c r="L50" s="39">
        <v>106.892721673846</v>
      </c>
      <c r="M50" s="40">
        <v>107.712566166293</v>
      </c>
      <c r="N50" s="40">
        <v>106.72774159134801</v>
      </c>
    </row>
    <row r="51" spans="11:14" x14ac:dyDescent="0.25">
      <c r="K51" s="38">
        <v>37195</v>
      </c>
      <c r="L51" s="39">
        <v>106.493342366927</v>
      </c>
      <c r="M51" s="40">
        <v>104.11925335094899</v>
      </c>
      <c r="N51" s="40">
        <v>106.563411079666</v>
      </c>
    </row>
    <row r="52" spans="11:14" x14ac:dyDescent="0.25">
      <c r="K52" s="38">
        <v>37225</v>
      </c>
      <c r="L52" s="39">
        <v>105.41443658413</v>
      </c>
      <c r="M52" s="40">
        <v>101.993739327586</v>
      </c>
      <c r="N52" s="40">
        <v>105.72235755716299</v>
      </c>
    </row>
    <row r="53" spans="11:14" x14ac:dyDescent="0.25">
      <c r="K53" s="38">
        <v>37256</v>
      </c>
      <c r="L53" s="39">
        <v>104.17952304721</v>
      </c>
      <c r="M53" s="40">
        <v>101.100062814533</v>
      </c>
      <c r="N53" s="40">
        <v>104.523648994865</v>
      </c>
    </row>
    <row r="54" spans="11:14" x14ac:dyDescent="0.25">
      <c r="K54" s="38">
        <v>37287</v>
      </c>
      <c r="L54" s="39">
        <v>104.697301319543</v>
      </c>
      <c r="M54" s="40">
        <v>102.341112909519</v>
      </c>
      <c r="N54" s="40">
        <v>105.20116070664299</v>
      </c>
    </row>
    <row r="55" spans="11:14" x14ac:dyDescent="0.25">
      <c r="K55" s="38">
        <v>37315</v>
      </c>
      <c r="L55" s="39">
        <v>106.001273264356</v>
      </c>
      <c r="M55" s="40">
        <v>101.770364585995</v>
      </c>
      <c r="N55" s="40">
        <v>106.76743088630199</v>
      </c>
    </row>
    <row r="56" spans="11:14" x14ac:dyDescent="0.25">
      <c r="K56" s="38">
        <v>37346</v>
      </c>
      <c r="L56" s="39">
        <v>107.794941420547</v>
      </c>
      <c r="M56" s="40">
        <v>100.521780335049</v>
      </c>
      <c r="N56" s="40">
        <v>108.940638458324</v>
      </c>
    </row>
    <row r="57" spans="11:14" x14ac:dyDescent="0.25">
      <c r="K57" s="38">
        <v>37376</v>
      </c>
      <c r="L57" s="39">
        <v>108.520964780691</v>
      </c>
      <c r="M57" s="40">
        <v>99.432407138819201</v>
      </c>
      <c r="N57" s="40">
        <v>109.867648948622</v>
      </c>
    </row>
    <row r="58" spans="11:14" x14ac:dyDescent="0.25">
      <c r="K58" s="38">
        <v>37407</v>
      </c>
      <c r="L58" s="39">
        <v>109.18475831802699</v>
      </c>
      <c r="M58" s="40">
        <v>99.042043356283799</v>
      </c>
      <c r="N58" s="40">
        <v>110.700107997312</v>
      </c>
    </row>
    <row r="59" spans="11:14" x14ac:dyDescent="0.25">
      <c r="K59" s="38">
        <v>37437</v>
      </c>
      <c r="L59" s="39">
        <v>109.73770357276101</v>
      </c>
      <c r="M59" s="40">
        <v>99.974300503672097</v>
      </c>
      <c r="N59" s="40">
        <v>111.244561728485</v>
      </c>
    </row>
    <row r="60" spans="11:14" x14ac:dyDescent="0.25">
      <c r="K60" s="38">
        <v>37468</v>
      </c>
      <c r="L60" s="39">
        <v>110.81921084341499</v>
      </c>
      <c r="M60" s="40">
        <v>101.62366294133599</v>
      </c>
      <c r="N60" s="40">
        <v>112.20032173794699</v>
      </c>
    </row>
    <row r="61" spans="11:14" x14ac:dyDescent="0.25">
      <c r="K61" s="38">
        <v>37499</v>
      </c>
      <c r="L61" s="39">
        <v>112.01574948528101</v>
      </c>
      <c r="M61" s="40">
        <v>104.84892253312699</v>
      </c>
      <c r="N61" s="40">
        <v>113.06649590731701</v>
      </c>
    </row>
    <row r="62" spans="11:14" x14ac:dyDescent="0.25">
      <c r="K62" s="38">
        <v>37529</v>
      </c>
      <c r="L62" s="39">
        <v>113.399651401733</v>
      </c>
      <c r="M62" s="40">
        <v>107.15850322303601</v>
      </c>
      <c r="N62" s="40">
        <v>114.273429361841</v>
      </c>
    </row>
    <row r="63" spans="11:14" x14ac:dyDescent="0.25">
      <c r="K63" s="38">
        <v>37560</v>
      </c>
      <c r="L63" s="39">
        <v>115.045811687572</v>
      </c>
      <c r="M63" s="40">
        <v>108.835148968601</v>
      </c>
      <c r="N63" s="40">
        <v>116.021299768768</v>
      </c>
    </row>
    <row r="64" spans="11:14" x14ac:dyDescent="0.25">
      <c r="K64" s="38">
        <v>37590</v>
      </c>
      <c r="L64" s="39">
        <v>116.85126251915101</v>
      </c>
      <c r="M64" s="40">
        <v>108.345049025227</v>
      </c>
      <c r="N64" s="40">
        <v>118.322289030131</v>
      </c>
    </row>
    <row r="65" spans="11:14" x14ac:dyDescent="0.25">
      <c r="K65" s="38">
        <v>37621</v>
      </c>
      <c r="L65" s="39">
        <v>117.90424617270099</v>
      </c>
      <c r="M65" s="40">
        <v>107.291423945952</v>
      </c>
      <c r="N65" s="40">
        <v>119.888887243776</v>
      </c>
    </row>
    <row r="66" spans="11:14" x14ac:dyDescent="0.25">
      <c r="K66" s="38">
        <v>37652</v>
      </c>
      <c r="L66" s="39">
        <v>117.824131019719</v>
      </c>
      <c r="M66" s="40">
        <v>106.250708270666</v>
      </c>
      <c r="N66" s="40">
        <v>120.01415471765</v>
      </c>
    </row>
    <row r="67" spans="11:14" x14ac:dyDescent="0.25">
      <c r="K67" s="38">
        <v>37680</v>
      </c>
      <c r="L67" s="39">
        <v>117.73844555969499</v>
      </c>
      <c r="M67" s="40">
        <v>107.16997227637199</v>
      </c>
      <c r="N67" s="40">
        <v>119.700861094611</v>
      </c>
    </row>
    <row r="68" spans="11:14" x14ac:dyDescent="0.25">
      <c r="K68" s="38">
        <v>37711</v>
      </c>
      <c r="L68" s="39">
        <v>118.55077700559001</v>
      </c>
      <c r="M68" s="40">
        <v>109.715180556229</v>
      </c>
      <c r="N68" s="40">
        <v>120.04168702390901</v>
      </c>
    </row>
    <row r="69" spans="11:14" x14ac:dyDescent="0.25">
      <c r="K69" s="38">
        <v>37741</v>
      </c>
      <c r="L69" s="39">
        <v>120.209375606438</v>
      </c>
      <c r="M69" s="40">
        <v>111.950806927009</v>
      </c>
      <c r="N69" s="40">
        <v>121.477544333358</v>
      </c>
    </row>
    <row r="70" spans="11:14" x14ac:dyDescent="0.25">
      <c r="K70" s="38">
        <v>37772</v>
      </c>
      <c r="L70" s="39">
        <v>121.786226002177</v>
      </c>
      <c r="M70" s="40">
        <v>113.094668170788</v>
      </c>
      <c r="N70" s="40">
        <v>123.113689400341</v>
      </c>
    </row>
    <row r="71" spans="11:14" x14ac:dyDescent="0.25">
      <c r="K71" s="38">
        <v>37802</v>
      </c>
      <c r="L71" s="39">
        <v>122.69884109077501</v>
      </c>
      <c r="M71" s="40">
        <v>112.577374740219</v>
      </c>
      <c r="N71" s="40">
        <v>124.37015185903</v>
      </c>
    </row>
    <row r="72" spans="11:14" x14ac:dyDescent="0.25">
      <c r="K72" s="38">
        <v>37833</v>
      </c>
      <c r="L72" s="39">
        <v>123.692047722941</v>
      </c>
      <c r="M72" s="40">
        <v>112.07060387104799</v>
      </c>
      <c r="N72" s="40">
        <v>125.781607097362</v>
      </c>
    </row>
    <row r="73" spans="11:14" x14ac:dyDescent="0.25">
      <c r="K73" s="38">
        <v>37864</v>
      </c>
      <c r="L73" s="39">
        <v>124.93886126136</v>
      </c>
      <c r="M73" s="40">
        <v>111.939436078488</v>
      </c>
      <c r="N73" s="40">
        <v>127.391718736222</v>
      </c>
    </row>
    <row r="74" spans="11:14" x14ac:dyDescent="0.25">
      <c r="K74" s="38">
        <v>37894</v>
      </c>
      <c r="L74" s="39">
        <v>126.425266728149</v>
      </c>
      <c r="M74" s="40">
        <v>112.954541843477</v>
      </c>
      <c r="N74" s="40">
        <v>129.02599450650399</v>
      </c>
    </row>
    <row r="75" spans="11:14" x14ac:dyDescent="0.25">
      <c r="K75" s="38">
        <v>37925</v>
      </c>
      <c r="L75" s="39">
        <v>127.28825808746301</v>
      </c>
      <c r="M75" s="40">
        <v>114.402942063683</v>
      </c>
      <c r="N75" s="40">
        <v>129.78048878258701</v>
      </c>
    </row>
    <row r="76" spans="11:14" x14ac:dyDescent="0.25">
      <c r="K76" s="38">
        <v>37955</v>
      </c>
      <c r="L76" s="39">
        <v>127.775818238017</v>
      </c>
      <c r="M76" s="40">
        <v>115.43716992457399</v>
      </c>
      <c r="N76" s="40">
        <v>130.21623978555701</v>
      </c>
    </row>
    <row r="77" spans="11:14" x14ac:dyDescent="0.25">
      <c r="K77" s="38">
        <v>37986</v>
      </c>
      <c r="L77" s="39">
        <v>128.41344534654399</v>
      </c>
      <c r="M77" s="40">
        <v>115.726721152591</v>
      </c>
      <c r="N77" s="40">
        <v>130.99275987253299</v>
      </c>
    </row>
    <row r="78" spans="11:14" x14ac:dyDescent="0.25">
      <c r="K78" s="38">
        <v>38017</v>
      </c>
      <c r="L78" s="39">
        <v>129.72257209391901</v>
      </c>
      <c r="M78" s="40">
        <v>116.219776146124</v>
      </c>
      <c r="N78" s="40">
        <v>132.45367537658299</v>
      </c>
    </row>
    <row r="79" spans="11:14" x14ac:dyDescent="0.25">
      <c r="K79" s="38">
        <v>38046</v>
      </c>
      <c r="L79" s="39">
        <v>132.350511398392</v>
      </c>
      <c r="M79" s="40">
        <v>118.608015591334</v>
      </c>
      <c r="N79" s="40">
        <v>135.046338815746</v>
      </c>
    </row>
    <row r="80" spans="11:14" x14ac:dyDescent="0.25">
      <c r="K80" s="38">
        <v>38077</v>
      </c>
      <c r="L80" s="39">
        <v>134.842289154192</v>
      </c>
      <c r="M80" s="40">
        <v>121.357882595194</v>
      </c>
      <c r="N80" s="40">
        <v>137.419364765144</v>
      </c>
    </row>
    <row r="81" spans="11:14" x14ac:dyDescent="0.25">
      <c r="K81" s="38">
        <v>38107</v>
      </c>
      <c r="L81" s="39">
        <v>137.44674606408</v>
      </c>
      <c r="M81" s="40">
        <v>123.416384379232</v>
      </c>
      <c r="N81" s="40">
        <v>140.09771183947799</v>
      </c>
    </row>
    <row r="82" spans="11:14" x14ac:dyDescent="0.25">
      <c r="K82" s="38">
        <v>38138</v>
      </c>
      <c r="L82" s="39">
        <v>138.986128125134</v>
      </c>
      <c r="M82" s="40">
        <v>123.868560513746</v>
      </c>
      <c r="N82" s="40">
        <v>141.933190649463</v>
      </c>
    </row>
    <row r="83" spans="11:14" x14ac:dyDescent="0.25">
      <c r="K83" s="38">
        <v>38168</v>
      </c>
      <c r="L83" s="39">
        <v>141.05973775943701</v>
      </c>
      <c r="M83" s="40">
        <v>124.556560271577</v>
      </c>
      <c r="N83" s="40">
        <v>144.310089780059</v>
      </c>
    </row>
    <row r="84" spans="11:14" x14ac:dyDescent="0.25">
      <c r="K84" s="38">
        <v>38199</v>
      </c>
      <c r="L84" s="39">
        <v>142.897629579767</v>
      </c>
      <c r="M84" s="40">
        <v>125.347505222499</v>
      </c>
      <c r="N84" s="40">
        <v>146.37940959297299</v>
      </c>
    </row>
    <row r="85" spans="11:14" x14ac:dyDescent="0.25">
      <c r="K85" s="38">
        <v>38230</v>
      </c>
      <c r="L85" s="39">
        <v>145.23048603656201</v>
      </c>
      <c r="M85" s="40">
        <v>127.451575002314</v>
      </c>
      <c r="N85" s="40">
        <v>148.78976205258499</v>
      </c>
    </row>
    <row r="86" spans="11:14" x14ac:dyDescent="0.25">
      <c r="K86" s="38">
        <v>38260</v>
      </c>
      <c r="L86" s="39">
        <v>146.12582413813499</v>
      </c>
      <c r="M86" s="40">
        <v>128.748139572036</v>
      </c>
      <c r="N86" s="40">
        <v>149.67865240659901</v>
      </c>
    </row>
    <row r="87" spans="11:14" x14ac:dyDescent="0.25">
      <c r="K87" s="38">
        <v>38291</v>
      </c>
      <c r="L87" s="39">
        <v>145.72558033402399</v>
      </c>
      <c r="M87" s="40">
        <v>129.999965105504</v>
      </c>
      <c r="N87" s="40">
        <v>149.098021460979</v>
      </c>
    </row>
    <row r="88" spans="11:14" x14ac:dyDescent="0.25">
      <c r="K88" s="38">
        <v>38321</v>
      </c>
      <c r="L88" s="39">
        <v>145.32295556059401</v>
      </c>
      <c r="M88" s="40">
        <v>129.182951014639</v>
      </c>
      <c r="N88" s="40">
        <v>148.88860362920201</v>
      </c>
    </row>
    <row r="89" spans="11:14" x14ac:dyDescent="0.25">
      <c r="K89" s="38">
        <v>38352</v>
      </c>
      <c r="L89" s="39">
        <v>146.39748575288601</v>
      </c>
      <c r="M89" s="40">
        <v>129.49968470975</v>
      </c>
      <c r="N89" s="40">
        <v>150.17494992718699</v>
      </c>
    </row>
    <row r="90" spans="11:14" x14ac:dyDescent="0.25">
      <c r="K90" s="38">
        <v>38383</v>
      </c>
      <c r="L90" s="39">
        <v>149.45005465292601</v>
      </c>
      <c r="M90" s="40">
        <v>129.03079518393099</v>
      </c>
      <c r="N90" s="40">
        <v>153.815637517147</v>
      </c>
    </row>
    <row r="91" spans="11:14" x14ac:dyDescent="0.25">
      <c r="K91" s="38">
        <v>38411</v>
      </c>
      <c r="L91" s="39">
        <v>153.328339137341</v>
      </c>
      <c r="M91" s="40">
        <v>132.10273436380001</v>
      </c>
      <c r="N91" s="40">
        <v>157.759720128065</v>
      </c>
    </row>
    <row r="92" spans="11:14" x14ac:dyDescent="0.25">
      <c r="K92" s="38">
        <v>38442</v>
      </c>
      <c r="L92" s="39">
        <v>156.78495113404699</v>
      </c>
      <c r="M92" s="40">
        <v>134.293653023937</v>
      </c>
      <c r="N92" s="40">
        <v>161.49525421894199</v>
      </c>
    </row>
    <row r="93" spans="11:14" x14ac:dyDescent="0.25">
      <c r="K93" s="38">
        <v>38472</v>
      </c>
      <c r="L93" s="39">
        <v>159.17243788457299</v>
      </c>
      <c r="M93" s="40">
        <v>137.451775204386</v>
      </c>
      <c r="N93" s="40">
        <v>163.843952778946</v>
      </c>
    </row>
    <row r="94" spans="11:14" x14ac:dyDescent="0.25">
      <c r="K94" s="38">
        <v>38503</v>
      </c>
      <c r="L94" s="39">
        <v>160.92380012694599</v>
      </c>
      <c r="M94" s="40">
        <v>139.162755357127</v>
      </c>
      <c r="N94" s="40">
        <v>165.82329472711501</v>
      </c>
    </row>
    <row r="95" spans="11:14" x14ac:dyDescent="0.25">
      <c r="K95" s="38">
        <v>38533</v>
      </c>
      <c r="L95" s="39">
        <v>162.29084794284199</v>
      </c>
      <c r="M95" s="40">
        <v>140.021807419542</v>
      </c>
      <c r="N95" s="40">
        <v>167.52669898458601</v>
      </c>
    </row>
    <row r="96" spans="11:14" x14ac:dyDescent="0.25">
      <c r="K96" s="38">
        <v>38564</v>
      </c>
      <c r="L96" s="39">
        <v>163.844090346147</v>
      </c>
      <c r="M96" s="40">
        <v>142.25338272425699</v>
      </c>
      <c r="N96" s="40">
        <v>169.08997882822899</v>
      </c>
    </row>
    <row r="97" spans="11:14" x14ac:dyDescent="0.25">
      <c r="K97" s="38">
        <v>38595</v>
      </c>
      <c r="L97" s="39">
        <v>166.13048163766501</v>
      </c>
      <c r="M97" s="40">
        <v>145.60402474978</v>
      </c>
      <c r="N97" s="40">
        <v>171.15370730858101</v>
      </c>
    </row>
    <row r="98" spans="11:14" x14ac:dyDescent="0.25">
      <c r="K98" s="38">
        <v>38625</v>
      </c>
      <c r="L98" s="39">
        <v>167.91896795148301</v>
      </c>
      <c r="M98" s="40">
        <v>149.934604578701</v>
      </c>
      <c r="N98" s="40">
        <v>172.120375019801</v>
      </c>
    </row>
    <row r="99" spans="11:14" x14ac:dyDescent="0.25">
      <c r="K99" s="38">
        <v>38656</v>
      </c>
      <c r="L99" s="39">
        <v>169.12023197590401</v>
      </c>
      <c r="M99" s="40">
        <v>151.29930997717301</v>
      </c>
      <c r="N99" s="40">
        <v>173.18864286143301</v>
      </c>
    </row>
    <row r="100" spans="11:14" x14ac:dyDescent="0.25">
      <c r="K100" s="38">
        <v>38686</v>
      </c>
      <c r="L100" s="39">
        <v>169.09639031562099</v>
      </c>
      <c r="M100" s="40">
        <v>150.47624180532699</v>
      </c>
      <c r="N100" s="40">
        <v>173.32632216159601</v>
      </c>
    </row>
    <row r="101" spans="11:14" x14ac:dyDescent="0.25">
      <c r="K101" s="38">
        <v>38717</v>
      </c>
      <c r="L101" s="39">
        <v>170.560183463767</v>
      </c>
      <c r="M101" s="40">
        <v>149.69167203050401</v>
      </c>
      <c r="N101" s="40">
        <v>175.45611493299199</v>
      </c>
    </row>
    <row r="102" spans="11:14" x14ac:dyDescent="0.25">
      <c r="K102" s="38">
        <v>38748</v>
      </c>
      <c r="L102" s="39">
        <v>172.290833194009</v>
      </c>
      <c r="M102" s="40">
        <v>149.80787215124499</v>
      </c>
      <c r="N102" s="40">
        <v>177.48478363212101</v>
      </c>
    </row>
    <row r="103" spans="11:14" x14ac:dyDescent="0.25">
      <c r="K103" s="38">
        <v>38776</v>
      </c>
      <c r="L103" s="39">
        <v>175.05893933313601</v>
      </c>
      <c r="M103" s="40">
        <v>151.87215848674199</v>
      </c>
      <c r="N103" s="40">
        <v>180.21621017805799</v>
      </c>
    </row>
    <row r="104" spans="11:14" x14ac:dyDescent="0.25">
      <c r="K104" s="38">
        <v>38807</v>
      </c>
      <c r="L104" s="39">
        <v>175.61700058556801</v>
      </c>
      <c r="M104" s="40">
        <v>152.41865809483599</v>
      </c>
      <c r="N104" s="40">
        <v>180.547975375768</v>
      </c>
    </row>
    <row r="105" spans="11:14" x14ac:dyDescent="0.25">
      <c r="K105" s="38">
        <v>38837</v>
      </c>
      <c r="L105" s="39">
        <v>176.74677053896801</v>
      </c>
      <c r="M105" s="40">
        <v>154.22794393033999</v>
      </c>
      <c r="N105" s="40">
        <v>181.41583591492099</v>
      </c>
    </row>
    <row r="106" spans="11:14" x14ac:dyDescent="0.25">
      <c r="K106" s="38">
        <v>38868</v>
      </c>
      <c r="L106" s="39">
        <v>177.349250412462</v>
      </c>
      <c r="M106" s="40">
        <v>154.58270974236601</v>
      </c>
      <c r="N106" s="40">
        <v>182.11567369952701</v>
      </c>
    </row>
    <row r="107" spans="11:14" x14ac:dyDescent="0.25">
      <c r="K107" s="38">
        <v>38898</v>
      </c>
      <c r="L107" s="39">
        <v>179.117625293175</v>
      </c>
      <c r="M107" s="40">
        <v>156.096900039975</v>
      </c>
      <c r="N107" s="40">
        <v>184.064294985564</v>
      </c>
    </row>
    <row r="108" spans="11:14" x14ac:dyDescent="0.25">
      <c r="K108" s="38">
        <v>38929</v>
      </c>
      <c r="L108" s="39">
        <v>178.95248298966999</v>
      </c>
      <c r="M108" s="40">
        <v>155.22871194444701</v>
      </c>
      <c r="N108" s="40">
        <v>184.30338032167401</v>
      </c>
    </row>
    <row r="109" spans="11:14" x14ac:dyDescent="0.25">
      <c r="K109" s="38">
        <v>38960</v>
      </c>
      <c r="L109" s="39">
        <v>178.51285611958301</v>
      </c>
      <c r="M109" s="40">
        <v>155.69881939851601</v>
      </c>
      <c r="N109" s="40">
        <v>183.74185299074301</v>
      </c>
    </row>
    <row r="110" spans="11:14" x14ac:dyDescent="0.25">
      <c r="K110" s="38">
        <v>38990</v>
      </c>
      <c r="L110" s="39">
        <v>176.558739665524</v>
      </c>
      <c r="M110" s="40">
        <v>154.63553168771199</v>
      </c>
      <c r="N110" s="40">
        <v>181.51476969770999</v>
      </c>
    </row>
    <row r="111" spans="11:14" x14ac:dyDescent="0.25">
      <c r="K111" s="38">
        <v>39021</v>
      </c>
      <c r="L111" s="39">
        <v>175.028015170776</v>
      </c>
      <c r="M111" s="40">
        <v>155.79071109800699</v>
      </c>
      <c r="N111" s="40">
        <v>179.14163758533201</v>
      </c>
    </row>
    <row r="112" spans="11:14" x14ac:dyDescent="0.25">
      <c r="K112" s="38">
        <v>39051</v>
      </c>
      <c r="L112" s="39">
        <v>175.15731048627299</v>
      </c>
      <c r="M112" s="40">
        <v>157.00725201646799</v>
      </c>
      <c r="N112" s="40">
        <v>178.85624211533599</v>
      </c>
    </row>
    <row r="113" spans="11:14" x14ac:dyDescent="0.25">
      <c r="K113" s="38">
        <v>39082</v>
      </c>
      <c r="L113" s="39">
        <v>176.74120143393699</v>
      </c>
      <c r="M113" s="40">
        <v>161.11711659931899</v>
      </c>
      <c r="N113" s="40">
        <v>179.70830248237701</v>
      </c>
    </row>
    <row r="114" spans="11:14" x14ac:dyDescent="0.25">
      <c r="K114" s="38">
        <v>39113</v>
      </c>
      <c r="L114" s="39">
        <v>179.787022655139</v>
      </c>
      <c r="M114" s="40">
        <v>164.273565961538</v>
      </c>
      <c r="N114" s="40">
        <v>182.79568107564799</v>
      </c>
    </row>
    <row r="115" spans="11:14" x14ac:dyDescent="0.25">
      <c r="K115" s="38">
        <v>39141</v>
      </c>
      <c r="L115" s="39">
        <v>182.19877196014701</v>
      </c>
      <c r="M115" s="40">
        <v>167.47931236953201</v>
      </c>
      <c r="N115" s="40">
        <v>185.040455033608</v>
      </c>
    </row>
    <row r="116" spans="11:14" x14ac:dyDescent="0.25">
      <c r="K116" s="38">
        <v>39172</v>
      </c>
      <c r="L116" s="39">
        <v>183.88126620994501</v>
      </c>
      <c r="M116" s="40">
        <v>167.13907892983701</v>
      </c>
      <c r="N116" s="40">
        <v>187.31030743305001</v>
      </c>
    </row>
    <row r="117" spans="11:14" x14ac:dyDescent="0.25">
      <c r="K117" s="38">
        <v>39202</v>
      </c>
      <c r="L117" s="39">
        <v>185.21728222088399</v>
      </c>
      <c r="M117" s="40">
        <v>167.46671978267301</v>
      </c>
      <c r="N117" s="40">
        <v>188.82676452419301</v>
      </c>
    </row>
    <row r="118" spans="11:14" x14ac:dyDescent="0.25">
      <c r="K118" s="38">
        <v>39233</v>
      </c>
      <c r="L118" s="39">
        <v>185.38476831656499</v>
      </c>
      <c r="M118" s="40">
        <v>166.467263941916</v>
      </c>
      <c r="N118" s="40">
        <v>189.25124055174999</v>
      </c>
    </row>
    <row r="119" spans="11:14" x14ac:dyDescent="0.25">
      <c r="K119" s="38">
        <v>39263</v>
      </c>
      <c r="L119" s="39">
        <v>186.42965910028701</v>
      </c>
      <c r="M119" s="40">
        <v>168.45662702322699</v>
      </c>
      <c r="N119" s="40">
        <v>189.99154565280799</v>
      </c>
    </row>
    <row r="120" spans="11:14" x14ac:dyDescent="0.25">
      <c r="K120" s="38">
        <v>39294</v>
      </c>
      <c r="L120" s="39">
        <v>186.43668179397599</v>
      </c>
      <c r="M120" s="40">
        <v>168.81964308567601</v>
      </c>
      <c r="N120" s="40">
        <v>189.846450086749</v>
      </c>
    </row>
    <row r="121" spans="11:14" x14ac:dyDescent="0.25">
      <c r="K121" s="38">
        <v>39325</v>
      </c>
      <c r="L121" s="39">
        <v>187.68060196273299</v>
      </c>
      <c r="M121" s="40">
        <v>169.85377895990399</v>
      </c>
      <c r="N121" s="40">
        <v>191.145888636161</v>
      </c>
    </row>
    <row r="122" spans="11:14" x14ac:dyDescent="0.25">
      <c r="K122" s="38">
        <v>39355</v>
      </c>
      <c r="L122" s="39">
        <v>185.78922767902301</v>
      </c>
      <c r="M122" s="40">
        <v>165.82117451706699</v>
      </c>
      <c r="N122" s="40">
        <v>189.76931095681201</v>
      </c>
    </row>
    <row r="123" spans="11:14" x14ac:dyDescent="0.25">
      <c r="K123" s="38">
        <v>39386</v>
      </c>
      <c r="L123" s="39">
        <v>182.311846159623</v>
      </c>
      <c r="M123" s="40">
        <v>160.70779451152501</v>
      </c>
      <c r="N123" s="40">
        <v>186.79684762854799</v>
      </c>
    </row>
    <row r="124" spans="11:14" x14ac:dyDescent="0.25">
      <c r="K124" s="38">
        <v>39416</v>
      </c>
      <c r="L124" s="39">
        <v>178.85316415364099</v>
      </c>
      <c r="M124" s="40">
        <v>154.41784709916001</v>
      </c>
      <c r="N124" s="40">
        <v>183.977809310965</v>
      </c>
    </row>
    <row r="125" spans="11:14" x14ac:dyDescent="0.25">
      <c r="K125" s="38">
        <v>39447</v>
      </c>
      <c r="L125" s="39">
        <v>178.24986170922699</v>
      </c>
      <c r="M125" s="40">
        <v>152.64508647402499</v>
      </c>
      <c r="N125" s="40">
        <v>183.513210340927</v>
      </c>
    </row>
    <row r="126" spans="11:14" x14ac:dyDescent="0.25">
      <c r="K126" s="38">
        <v>39478</v>
      </c>
      <c r="L126" s="39">
        <v>180.07693145932501</v>
      </c>
      <c r="M126" s="40">
        <v>153.83408682185899</v>
      </c>
      <c r="N126" s="40">
        <v>185.25524401421501</v>
      </c>
    </row>
    <row r="127" spans="11:14" x14ac:dyDescent="0.25">
      <c r="K127" s="38">
        <v>39507</v>
      </c>
      <c r="L127" s="39">
        <v>180.70137854193499</v>
      </c>
      <c r="M127" s="40">
        <v>159.36304324166201</v>
      </c>
      <c r="N127" s="40">
        <v>184.84441268695701</v>
      </c>
    </row>
    <row r="128" spans="11:14" x14ac:dyDescent="0.25">
      <c r="K128" s="38">
        <v>39538</v>
      </c>
      <c r="L128" s="39">
        <v>178.81107440995899</v>
      </c>
      <c r="M128" s="40">
        <v>161.67902043841801</v>
      </c>
      <c r="N128" s="40">
        <v>182.246553334531</v>
      </c>
    </row>
    <row r="129" spans="11:14" x14ac:dyDescent="0.25">
      <c r="K129" s="38">
        <v>39568</v>
      </c>
      <c r="L129" s="39">
        <v>175.70099182051499</v>
      </c>
      <c r="M129" s="40">
        <v>160.80515807499501</v>
      </c>
      <c r="N129" s="40">
        <v>178.831332556424</v>
      </c>
    </row>
    <row r="130" spans="11:14" x14ac:dyDescent="0.25">
      <c r="K130" s="38">
        <v>39599</v>
      </c>
      <c r="L130" s="39">
        <v>173.64452607144901</v>
      </c>
      <c r="M130" s="40">
        <v>155.609698866939</v>
      </c>
      <c r="N130" s="40">
        <v>177.27946105133901</v>
      </c>
    </row>
    <row r="131" spans="11:14" x14ac:dyDescent="0.25">
      <c r="K131" s="38">
        <v>39629</v>
      </c>
      <c r="L131" s="39">
        <v>173.18914058943801</v>
      </c>
      <c r="M131" s="40">
        <v>152.41071430255701</v>
      </c>
      <c r="N131" s="40">
        <v>177.29546491480099</v>
      </c>
    </row>
    <row r="132" spans="11:14" x14ac:dyDescent="0.25">
      <c r="K132" s="38">
        <v>39660</v>
      </c>
      <c r="L132" s="39">
        <v>172.81398138129799</v>
      </c>
      <c r="M132" s="40">
        <v>151.518052215403</v>
      </c>
      <c r="N132" s="40">
        <v>177.00432845266599</v>
      </c>
    </row>
    <row r="133" spans="11:14" x14ac:dyDescent="0.25">
      <c r="K133" s="38">
        <v>39691</v>
      </c>
      <c r="L133" s="39">
        <v>172.29808752176501</v>
      </c>
      <c r="M133" s="40">
        <v>153.36747400014201</v>
      </c>
      <c r="N133" s="40">
        <v>176.077696020888</v>
      </c>
    </row>
    <row r="134" spans="11:14" x14ac:dyDescent="0.25">
      <c r="K134" s="38">
        <v>39721</v>
      </c>
      <c r="L134" s="39">
        <v>168.73769475000901</v>
      </c>
      <c r="M134" s="40">
        <v>150.99007046402599</v>
      </c>
      <c r="N134" s="40">
        <v>172.28052493262399</v>
      </c>
    </row>
    <row r="135" spans="11:14" x14ac:dyDescent="0.25">
      <c r="K135" s="38">
        <v>39752</v>
      </c>
      <c r="L135" s="39">
        <v>164.72031704987299</v>
      </c>
      <c r="M135" s="40">
        <v>143.84207375145999</v>
      </c>
      <c r="N135" s="40">
        <v>168.62100819226399</v>
      </c>
    </row>
    <row r="136" spans="11:14" x14ac:dyDescent="0.25">
      <c r="K136" s="38">
        <v>39782</v>
      </c>
      <c r="L136" s="39">
        <v>158.48025466399699</v>
      </c>
      <c r="M136" s="40">
        <v>134.87001853325501</v>
      </c>
      <c r="N136" s="40">
        <v>162.657508357663</v>
      </c>
    </row>
    <row r="137" spans="11:14" x14ac:dyDescent="0.25">
      <c r="K137" s="38">
        <v>39813</v>
      </c>
      <c r="L137" s="39">
        <v>155.32128648906399</v>
      </c>
      <c r="M137" s="40">
        <v>131.55609204162499</v>
      </c>
      <c r="N137" s="40">
        <v>159.38344159983799</v>
      </c>
    </row>
    <row r="138" spans="11:14" x14ac:dyDescent="0.25">
      <c r="K138" s="38">
        <v>39844</v>
      </c>
      <c r="L138" s="39">
        <v>151.29020297000699</v>
      </c>
      <c r="M138" s="40">
        <v>129.87998698028599</v>
      </c>
      <c r="N138" s="40">
        <v>154.975112175145</v>
      </c>
    </row>
    <row r="139" spans="11:14" x14ac:dyDescent="0.25">
      <c r="K139" s="38">
        <v>39872</v>
      </c>
      <c r="L139" s="39">
        <v>149.05748779963801</v>
      </c>
      <c r="M139" s="40">
        <v>127.099774583379</v>
      </c>
      <c r="N139" s="40">
        <v>152.92363048554199</v>
      </c>
    </row>
    <row r="140" spans="11:14" x14ac:dyDescent="0.25">
      <c r="K140" s="38">
        <v>39903</v>
      </c>
      <c r="L140" s="39">
        <v>144.56763161350099</v>
      </c>
      <c r="M140" s="40">
        <v>118.06080729683799</v>
      </c>
      <c r="N140" s="40">
        <v>149.084249810893</v>
      </c>
    </row>
    <row r="141" spans="11:14" x14ac:dyDescent="0.25">
      <c r="K141" s="38">
        <v>39933</v>
      </c>
      <c r="L141" s="39">
        <v>141.63288860894099</v>
      </c>
      <c r="M141" s="40">
        <v>112.47120999241599</v>
      </c>
      <c r="N141" s="40">
        <v>146.56192236403999</v>
      </c>
    </row>
    <row r="142" spans="11:14" x14ac:dyDescent="0.25">
      <c r="K142" s="38">
        <v>39964</v>
      </c>
      <c r="L142" s="39">
        <v>139.62131051263</v>
      </c>
      <c r="M142" s="40">
        <v>108.587361913625</v>
      </c>
      <c r="N142" s="40">
        <v>144.731785231445</v>
      </c>
    </row>
    <row r="143" spans="11:14" x14ac:dyDescent="0.25">
      <c r="K143" s="38">
        <v>39994</v>
      </c>
      <c r="L143" s="39">
        <v>140.044141962564</v>
      </c>
      <c r="M143" s="40">
        <v>110.190686622162</v>
      </c>
      <c r="N143" s="40">
        <v>145.10119485720301</v>
      </c>
    </row>
    <row r="144" spans="11:14" x14ac:dyDescent="0.25">
      <c r="K144" s="38">
        <v>40025</v>
      </c>
      <c r="L144" s="39">
        <v>140.44015280139601</v>
      </c>
      <c r="M144" s="40">
        <v>110.007125954259</v>
      </c>
      <c r="N144" s="40">
        <v>145.89025025554699</v>
      </c>
    </row>
    <row r="145" spans="11:14" x14ac:dyDescent="0.25">
      <c r="K145" s="38">
        <v>40056</v>
      </c>
      <c r="L145" s="39">
        <v>139.360154865087</v>
      </c>
      <c r="M145" s="40">
        <v>108.74667169657</v>
      </c>
      <c r="N145" s="40">
        <v>145.42043436813</v>
      </c>
    </row>
    <row r="146" spans="11:14" x14ac:dyDescent="0.25">
      <c r="K146" s="38">
        <v>40086</v>
      </c>
      <c r="L146" s="39">
        <v>135.37497834259</v>
      </c>
      <c r="M146" s="40">
        <v>104.581104050845</v>
      </c>
      <c r="N146" s="40">
        <v>142.007514490906</v>
      </c>
    </row>
    <row r="147" spans="11:14" x14ac:dyDescent="0.25">
      <c r="K147" s="38">
        <v>40117</v>
      </c>
      <c r="L147" s="39">
        <v>130.79148339371099</v>
      </c>
      <c r="M147" s="40">
        <v>101.16231228060499</v>
      </c>
      <c r="N147" s="40">
        <v>137.38852566991099</v>
      </c>
    </row>
    <row r="148" spans="11:14" x14ac:dyDescent="0.25">
      <c r="K148" s="38">
        <v>40147</v>
      </c>
      <c r="L148" s="39">
        <v>129.019557538209</v>
      </c>
      <c r="M148" s="40">
        <v>100.99650133697401</v>
      </c>
      <c r="N148" s="40">
        <v>135.03095392182101</v>
      </c>
    </row>
    <row r="149" spans="11:14" x14ac:dyDescent="0.25">
      <c r="K149" s="38">
        <v>40178</v>
      </c>
      <c r="L149" s="39">
        <v>129.600373872636</v>
      </c>
      <c r="M149" s="40">
        <v>101.904892128285</v>
      </c>
      <c r="N149" s="40">
        <v>135.13182192570099</v>
      </c>
    </row>
    <row r="150" spans="11:14" x14ac:dyDescent="0.25">
      <c r="K150" s="38">
        <v>40209</v>
      </c>
      <c r="L150" s="39">
        <v>131.56282478542599</v>
      </c>
      <c r="M150" s="40">
        <v>102.694827857555</v>
      </c>
      <c r="N150" s="40">
        <v>136.910772360408</v>
      </c>
    </row>
    <row r="151" spans="11:14" x14ac:dyDescent="0.25">
      <c r="K151" s="38">
        <v>40237</v>
      </c>
      <c r="L151" s="39">
        <v>132.64626862091799</v>
      </c>
      <c r="M151" s="40">
        <v>101.37776974079399</v>
      </c>
      <c r="N151" s="40">
        <v>138.33799828855001</v>
      </c>
    </row>
    <row r="152" spans="11:14" x14ac:dyDescent="0.25">
      <c r="K152" s="38">
        <v>40268</v>
      </c>
      <c r="L152" s="39">
        <v>131.996125853775</v>
      </c>
      <c r="M152" s="40">
        <v>101.513159332179</v>
      </c>
      <c r="N152" s="40">
        <v>137.70645905095699</v>
      </c>
    </row>
    <row r="153" spans="11:14" x14ac:dyDescent="0.25">
      <c r="K153" s="38">
        <v>40298</v>
      </c>
      <c r="L153" s="39">
        <v>129.57529408463799</v>
      </c>
      <c r="M153" s="40">
        <v>104.051322689478</v>
      </c>
      <c r="N153" s="40">
        <v>134.572950453065</v>
      </c>
    </row>
    <row r="154" spans="11:14" x14ac:dyDescent="0.25">
      <c r="K154" s="38">
        <v>40329</v>
      </c>
      <c r="L154" s="39">
        <v>126.16485722927899</v>
      </c>
      <c r="M154" s="40">
        <v>106.09049249854</v>
      </c>
      <c r="N154" s="40">
        <v>130.230390567174</v>
      </c>
    </row>
    <row r="155" spans="11:14" x14ac:dyDescent="0.25">
      <c r="K155" s="38">
        <v>40359</v>
      </c>
      <c r="L155" s="39">
        <v>124.190231712214</v>
      </c>
      <c r="M155" s="40">
        <v>105.947688594322</v>
      </c>
      <c r="N155" s="40">
        <v>127.92705901998499</v>
      </c>
    </row>
    <row r="156" spans="11:14" x14ac:dyDescent="0.25">
      <c r="K156" s="38">
        <v>40390</v>
      </c>
      <c r="L156" s="39">
        <v>124.02885404262</v>
      </c>
      <c r="M156" s="40">
        <v>103.06807489265201</v>
      </c>
      <c r="N156" s="40">
        <v>128.476167162873</v>
      </c>
    </row>
    <row r="157" spans="11:14" x14ac:dyDescent="0.25">
      <c r="K157" s="38">
        <v>40421</v>
      </c>
      <c r="L157" s="39">
        <v>125.024998780861</v>
      </c>
      <c r="M157" s="40">
        <v>102.016064725622</v>
      </c>
      <c r="N157" s="40">
        <v>129.98428553400501</v>
      </c>
    </row>
    <row r="158" spans="11:14" x14ac:dyDescent="0.25">
      <c r="K158" s="38">
        <v>40451</v>
      </c>
      <c r="L158" s="39">
        <v>124.60400997789201</v>
      </c>
      <c r="M158" s="40">
        <v>102.56015760036099</v>
      </c>
      <c r="N158" s="40">
        <v>129.43368432628901</v>
      </c>
    </row>
    <row r="159" spans="11:14" x14ac:dyDescent="0.25">
      <c r="K159" s="38">
        <v>40482</v>
      </c>
      <c r="L159" s="39">
        <v>123.41114459472099</v>
      </c>
      <c r="M159" s="40">
        <v>105.610145351817</v>
      </c>
      <c r="N159" s="40">
        <v>127.086223937029</v>
      </c>
    </row>
    <row r="160" spans="11:14" x14ac:dyDescent="0.25">
      <c r="K160" s="38">
        <v>40512</v>
      </c>
      <c r="L160" s="39">
        <v>122.555922471293</v>
      </c>
      <c r="M160" s="40">
        <v>108.81200025667199</v>
      </c>
      <c r="N160" s="40">
        <v>125.13036907462499</v>
      </c>
    </row>
    <row r="161" spans="11:14" x14ac:dyDescent="0.25">
      <c r="K161" s="38">
        <v>40543</v>
      </c>
      <c r="L161" s="39">
        <v>123.189321360723</v>
      </c>
      <c r="M161" s="40">
        <v>111.61114132746199</v>
      </c>
      <c r="N161" s="40">
        <v>125.10301901541099</v>
      </c>
    </row>
    <row r="162" spans="11:14" x14ac:dyDescent="0.25">
      <c r="K162" s="38">
        <v>40574</v>
      </c>
      <c r="L162" s="39">
        <v>122.609518643851</v>
      </c>
      <c r="M162" s="40">
        <v>110.747884299649</v>
      </c>
      <c r="N162" s="40">
        <v>124.591151472993</v>
      </c>
    </row>
    <row r="163" spans="11:14" x14ac:dyDescent="0.25">
      <c r="K163" s="38">
        <v>40602</v>
      </c>
      <c r="L163" s="39">
        <v>121.370101346685</v>
      </c>
      <c r="M163" s="40">
        <v>105.966219253145</v>
      </c>
      <c r="N163" s="40">
        <v>124.32515749863801</v>
      </c>
    </row>
    <row r="164" spans="11:14" x14ac:dyDescent="0.25">
      <c r="K164" s="38">
        <v>40633</v>
      </c>
      <c r="L164" s="39">
        <v>119.908087022714</v>
      </c>
      <c r="M164" s="40">
        <v>101.90404953989101</v>
      </c>
      <c r="N164" s="40">
        <v>123.565146709728</v>
      </c>
    </row>
    <row r="165" spans="11:14" x14ac:dyDescent="0.25">
      <c r="K165" s="38">
        <v>40663</v>
      </c>
      <c r="L165" s="39">
        <v>120.242387622018</v>
      </c>
      <c r="M165" s="40">
        <v>100.85335197413499</v>
      </c>
      <c r="N165" s="40">
        <v>124.317132672645</v>
      </c>
    </row>
    <row r="166" spans="11:14" x14ac:dyDescent="0.25">
      <c r="K166" s="38">
        <v>40694</v>
      </c>
      <c r="L166" s="39">
        <v>120.934029407152</v>
      </c>
      <c r="M166" s="40">
        <v>103.96879252298901</v>
      </c>
      <c r="N166" s="40">
        <v>124.325455544787</v>
      </c>
    </row>
    <row r="167" spans="11:14" x14ac:dyDescent="0.25">
      <c r="K167" s="38">
        <v>40724</v>
      </c>
      <c r="L167" s="39">
        <v>120.943527422364</v>
      </c>
      <c r="M167" s="40">
        <v>105.796049073495</v>
      </c>
      <c r="N167" s="40">
        <v>123.893651585749</v>
      </c>
    </row>
    <row r="168" spans="11:14" x14ac:dyDescent="0.25">
      <c r="K168" s="38">
        <v>40755</v>
      </c>
      <c r="L168" s="39">
        <v>120.73132580586901</v>
      </c>
      <c r="M168" s="40">
        <v>108.302899726676</v>
      </c>
      <c r="N168" s="40">
        <v>123.101192210812</v>
      </c>
    </row>
    <row r="169" spans="11:14" x14ac:dyDescent="0.25">
      <c r="K169" s="38">
        <v>40786</v>
      </c>
      <c r="L169" s="39">
        <v>121.647435508355</v>
      </c>
      <c r="M169" s="40">
        <v>109.485036824563</v>
      </c>
      <c r="N169" s="40">
        <v>124.016823237772</v>
      </c>
    </row>
    <row r="170" spans="11:14" x14ac:dyDescent="0.25">
      <c r="K170" s="38">
        <v>40816</v>
      </c>
      <c r="L170" s="39">
        <v>123.226109796353</v>
      </c>
      <c r="M170" s="40">
        <v>111.106989341776</v>
      </c>
      <c r="N170" s="40">
        <v>125.519599260226</v>
      </c>
    </row>
    <row r="171" spans="11:14" x14ac:dyDescent="0.25">
      <c r="K171" s="38">
        <v>40847</v>
      </c>
      <c r="L171" s="39">
        <v>124.526310994784</v>
      </c>
      <c r="M171" s="40">
        <v>113.021990495368</v>
      </c>
      <c r="N171" s="40">
        <v>126.635015685068</v>
      </c>
    </row>
    <row r="172" spans="11:14" x14ac:dyDescent="0.25">
      <c r="K172" s="38">
        <v>40877</v>
      </c>
      <c r="L172" s="39">
        <v>124.580688385512</v>
      </c>
      <c r="M172" s="40">
        <v>113.339616469329</v>
      </c>
      <c r="N172" s="40">
        <v>126.547163594647</v>
      </c>
    </row>
    <row r="173" spans="11:14" x14ac:dyDescent="0.25">
      <c r="K173" s="38">
        <v>40908</v>
      </c>
      <c r="L173" s="39">
        <v>123.98471806564601</v>
      </c>
      <c r="M173" s="40">
        <v>113.703889164028</v>
      </c>
      <c r="N173" s="40">
        <v>125.68066660941</v>
      </c>
    </row>
    <row r="174" spans="11:14" x14ac:dyDescent="0.25">
      <c r="K174" s="38">
        <v>40939</v>
      </c>
      <c r="L174" s="39">
        <v>122.442645095107</v>
      </c>
      <c r="M174" s="40">
        <v>110.88249402071</v>
      </c>
      <c r="N174" s="40">
        <v>124.403709149197</v>
      </c>
    </row>
    <row r="175" spans="11:14" x14ac:dyDescent="0.25">
      <c r="K175" s="38">
        <v>40968</v>
      </c>
      <c r="L175" s="39">
        <v>120.641143241302</v>
      </c>
      <c r="M175" s="40">
        <v>108.913471756942</v>
      </c>
      <c r="N175" s="40">
        <v>122.682615547282</v>
      </c>
    </row>
    <row r="176" spans="11:14" x14ac:dyDescent="0.25">
      <c r="K176" s="38">
        <v>40999</v>
      </c>
      <c r="L176" s="39">
        <v>120.707292944515</v>
      </c>
      <c r="M176" s="40">
        <v>107.777164492786</v>
      </c>
      <c r="N176" s="40">
        <v>123.11132400539201</v>
      </c>
    </row>
    <row r="177" spans="11:14" x14ac:dyDescent="0.25">
      <c r="K177" s="38">
        <v>41029</v>
      </c>
      <c r="L177" s="39">
        <v>121.392241204859</v>
      </c>
      <c r="M177" s="40">
        <v>109.20134319799</v>
      </c>
      <c r="N177" s="40">
        <v>123.698663715384</v>
      </c>
    </row>
    <row r="178" spans="11:14" x14ac:dyDescent="0.25">
      <c r="K178" s="38">
        <v>41060</v>
      </c>
      <c r="L178" s="39">
        <v>123.04122038981301</v>
      </c>
      <c r="M178" s="40">
        <v>110.536009541493</v>
      </c>
      <c r="N178" s="40">
        <v>125.482382959969</v>
      </c>
    </row>
    <row r="179" spans="11:14" x14ac:dyDescent="0.25">
      <c r="K179" s="38">
        <v>41090</v>
      </c>
      <c r="L179" s="39">
        <v>123.614657512682</v>
      </c>
      <c r="M179" s="40">
        <v>112.02472634746201</v>
      </c>
      <c r="N179" s="40">
        <v>125.835561377575</v>
      </c>
    </row>
    <row r="180" spans="11:14" x14ac:dyDescent="0.25">
      <c r="K180" s="38">
        <v>41121</v>
      </c>
      <c r="L180" s="39">
        <v>124.766001250183</v>
      </c>
      <c r="M180" s="40">
        <v>113.96667081640599</v>
      </c>
      <c r="N180" s="40">
        <v>126.79158012820101</v>
      </c>
    </row>
    <row r="181" spans="11:14" x14ac:dyDescent="0.25">
      <c r="K181" s="38">
        <v>41152</v>
      </c>
      <c r="L181" s="39">
        <v>125.797791259207</v>
      </c>
      <c r="M181" s="40">
        <v>116.27675636228</v>
      </c>
      <c r="N181" s="40">
        <v>127.467883602859</v>
      </c>
    </row>
    <row r="182" spans="11:14" x14ac:dyDescent="0.25">
      <c r="K182" s="38">
        <v>41182</v>
      </c>
      <c r="L182" s="39">
        <v>126.929860085063</v>
      </c>
      <c r="M182" s="40">
        <v>116.74327272963301</v>
      </c>
      <c r="N182" s="40">
        <v>128.72764168256001</v>
      </c>
    </row>
    <row r="183" spans="11:14" x14ac:dyDescent="0.25">
      <c r="K183" s="38">
        <v>41213</v>
      </c>
      <c r="L183" s="39">
        <v>128.53928006502301</v>
      </c>
      <c r="M183" s="40">
        <v>116.489878611989</v>
      </c>
      <c r="N183" s="40">
        <v>130.69933562521899</v>
      </c>
    </row>
    <row r="184" spans="11:14" x14ac:dyDescent="0.25">
      <c r="K184" s="38">
        <v>41243</v>
      </c>
      <c r="L184" s="39">
        <v>129.78639354928299</v>
      </c>
      <c r="M184" s="40">
        <v>115.753165793253</v>
      </c>
      <c r="N184" s="40">
        <v>132.378583392232</v>
      </c>
    </row>
    <row r="185" spans="11:14" x14ac:dyDescent="0.25">
      <c r="K185" s="38">
        <v>41274</v>
      </c>
      <c r="L185" s="39">
        <v>130.82240603563201</v>
      </c>
      <c r="M185" s="40">
        <v>116.348317103585</v>
      </c>
      <c r="N185" s="40">
        <v>133.49050564804199</v>
      </c>
    </row>
    <row r="186" spans="11:14" x14ac:dyDescent="0.25">
      <c r="K186" s="38">
        <v>41305</v>
      </c>
      <c r="L186" s="39">
        <v>129.82151336931199</v>
      </c>
      <c r="M186" s="40">
        <v>115.82368077626001</v>
      </c>
      <c r="N186" s="40">
        <v>132.37644454533799</v>
      </c>
    </row>
    <row r="187" spans="11:14" x14ac:dyDescent="0.25">
      <c r="K187" s="38">
        <v>41333</v>
      </c>
      <c r="L187" s="39">
        <v>128.58413240271199</v>
      </c>
      <c r="M187" s="40">
        <v>117.666179187597</v>
      </c>
      <c r="N187" s="40">
        <v>130.533718599124</v>
      </c>
    </row>
    <row r="188" spans="11:14" x14ac:dyDescent="0.25">
      <c r="K188" s="38">
        <v>41364</v>
      </c>
      <c r="L188" s="39">
        <v>128.24167827166201</v>
      </c>
      <c r="M188" s="40">
        <v>119.601173259443</v>
      </c>
      <c r="N188" s="40">
        <v>129.706265729726</v>
      </c>
    </row>
    <row r="189" spans="11:14" x14ac:dyDescent="0.25">
      <c r="K189" s="38">
        <v>41394</v>
      </c>
      <c r="L189" s="39">
        <v>130.19913792907801</v>
      </c>
      <c r="M189" s="40">
        <v>123.430340013931</v>
      </c>
      <c r="N189" s="40">
        <v>131.210875067682</v>
      </c>
    </row>
    <row r="190" spans="11:14" x14ac:dyDescent="0.25">
      <c r="K190" s="38">
        <v>41425</v>
      </c>
      <c r="L190" s="39">
        <v>132.662184830543</v>
      </c>
      <c r="M190" s="40">
        <v>123.855531295757</v>
      </c>
      <c r="N190" s="40">
        <v>133.99051462546001</v>
      </c>
    </row>
    <row r="191" spans="11:14" x14ac:dyDescent="0.25">
      <c r="K191" s="38">
        <v>41455</v>
      </c>
      <c r="L191" s="39">
        <v>134.95076306663199</v>
      </c>
      <c r="M191" s="40">
        <v>123.787252037973</v>
      </c>
      <c r="N191" s="40">
        <v>136.781992484862</v>
      </c>
    </row>
    <row r="192" spans="11:14" x14ac:dyDescent="0.25">
      <c r="K192" s="38">
        <v>41486</v>
      </c>
      <c r="L192" s="39">
        <v>136.15930002074299</v>
      </c>
      <c r="M192" s="40">
        <v>122.468269123688</v>
      </c>
      <c r="N192" s="40">
        <v>138.65364304991701</v>
      </c>
    </row>
    <row r="193" spans="11:14" x14ac:dyDescent="0.25">
      <c r="K193" s="38">
        <v>41517</v>
      </c>
      <c r="L193" s="39">
        <v>136.98020099889999</v>
      </c>
      <c r="M193" s="40">
        <v>123.25444210904899</v>
      </c>
      <c r="N193" s="40">
        <v>139.564243167721</v>
      </c>
    </row>
    <row r="194" spans="11:14" x14ac:dyDescent="0.25">
      <c r="K194" s="38">
        <v>41547</v>
      </c>
      <c r="L194" s="39">
        <v>137.73122060290899</v>
      </c>
      <c r="M194" s="40">
        <v>124.617625579869</v>
      </c>
      <c r="N194" s="40">
        <v>140.13837533619699</v>
      </c>
    </row>
    <row r="195" spans="11:14" x14ac:dyDescent="0.25">
      <c r="K195" s="38">
        <v>41578</v>
      </c>
      <c r="L195" s="39">
        <v>137.97689642074201</v>
      </c>
      <c r="M195" s="40">
        <v>126.10164027636</v>
      </c>
      <c r="N195" s="40">
        <v>140.01854713109199</v>
      </c>
    </row>
    <row r="196" spans="11:14" x14ac:dyDescent="0.25">
      <c r="K196" s="38">
        <v>41608</v>
      </c>
      <c r="L196" s="39">
        <v>138.75076539599701</v>
      </c>
      <c r="M196" s="40">
        <v>127.068696474182</v>
      </c>
      <c r="N196" s="40">
        <v>140.66529097653401</v>
      </c>
    </row>
    <row r="197" spans="11:14" x14ac:dyDescent="0.25">
      <c r="K197" s="38">
        <v>41639</v>
      </c>
      <c r="L197" s="39">
        <v>139.89404157827701</v>
      </c>
      <c r="M197" s="40">
        <v>127.653094091223</v>
      </c>
      <c r="N197" s="40">
        <v>141.998069114256</v>
      </c>
    </row>
    <row r="198" spans="11:14" x14ac:dyDescent="0.25">
      <c r="K198" s="38">
        <v>41670</v>
      </c>
      <c r="L198" s="39">
        <v>142.299327738659</v>
      </c>
      <c r="M198" s="40">
        <v>129.74802104937899</v>
      </c>
      <c r="N198" s="40">
        <v>144.49584523895601</v>
      </c>
    </row>
    <row r="199" spans="11:14" x14ac:dyDescent="0.25">
      <c r="K199" s="38">
        <v>41698</v>
      </c>
      <c r="L199" s="39">
        <v>143.421729315428</v>
      </c>
      <c r="M199" s="40">
        <v>131.67153078439799</v>
      </c>
      <c r="N199" s="40">
        <v>145.50614608731601</v>
      </c>
    </row>
    <row r="200" spans="11:14" x14ac:dyDescent="0.25">
      <c r="K200" s="38">
        <v>41729</v>
      </c>
      <c r="L200" s="39">
        <v>144.20033142136501</v>
      </c>
      <c r="M200" s="40">
        <v>134.169063154241</v>
      </c>
      <c r="N200" s="40">
        <v>145.86973818433901</v>
      </c>
    </row>
    <row r="201" spans="11:14" x14ac:dyDescent="0.25">
      <c r="K201" s="38">
        <v>41759</v>
      </c>
      <c r="L201" s="39">
        <v>144.312317899958</v>
      </c>
      <c r="M201" s="40">
        <v>135.40866552234201</v>
      </c>
      <c r="N201" s="40">
        <v>145.679552452922</v>
      </c>
    </row>
    <row r="202" spans="11:14" x14ac:dyDescent="0.25">
      <c r="K202" s="38">
        <v>41790</v>
      </c>
      <c r="L202" s="39">
        <v>146.09282961560899</v>
      </c>
      <c r="M202" s="40">
        <v>136.15938769605799</v>
      </c>
      <c r="N202" s="40">
        <v>147.612799885019</v>
      </c>
    </row>
    <row r="203" spans="11:14" x14ac:dyDescent="0.25">
      <c r="K203" s="38">
        <v>41820</v>
      </c>
      <c r="L203" s="39">
        <v>148.10539329188501</v>
      </c>
      <c r="M203" s="40">
        <v>136.692689444439</v>
      </c>
      <c r="N203" s="40">
        <v>149.90348542971901</v>
      </c>
    </row>
    <row r="204" spans="11:14" x14ac:dyDescent="0.25">
      <c r="K204" s="38">
        <v>41851</v>
      </c>
      <c r="L204" s="39">
        <v>150.81211644748899</v>
      </c>
      <c r="M204" s="40">
        <v>137.37983314387699</v>
      </c>
      <c r="N204" s="40">
        <v>153.081040363211</v>
      </c>
    </row>
    <row r="205" spans="11:14" x14ac:dyDescent="0.25">
      <c r="K205" s="38">
        <v>41882</v>
      </c>
      <c r="L205" s="39">
        <v>152.575369579567</v>
      </c>
      <c r="M205" s="40">
        <v>138.917131557408</v>
      </c>
      <c r="N205" s="40">
        <v>154.932729165523</v>
      </c>
    </row>
    <row r="206" spans="11:14" x14ac:dyDescent="0.25">
      <c r="K206" s="38">
        <v>41912</v>
      </c>
      <c r="L206" s="39">
        <v>154.325029244684</v>
      </c>
      <c r="M206" s="40">
        <v>140.852448191728</v>
      </c>
      <c r="N206" s="40">
        <v>156.612018680322</v>
      </c>
    </row>
    <row r="207" spans="11:14" x14ac:dyDescent="0.25">
      <c r="K207" s="38">
        <v>41943</v>
      </c>
      <c r="L207" s="39">
        <v>154.91473651906401</v>
      </c>
      <c r="M207" s="40">
        <v>142.170160681065</v>
      </c>
      <c r="N207" s="40">
        <v>156.97977396977299</v>
      </c>
    </row>
    <row r="208" spans="11:14" x14ac:dyDescent="0.25">
      <c r="K208" s="38">
        <v>41973</v>
      </c>
      <c r="L208" s="39">
        <v>155.96715782635101</v>
      </c>
      <c r="M208" s="40">
        <v>143.95227270608299</v>
      </c>
      <c r="N208" s="40">
        <v>157.79463758861399</v>
      </c>
    </row>
    <row r="209" spans="11:14" x14ac:dyDescent="0.25">
      <c r="K209" s="38">
        <v>42004</v>
      </c>
      <c r="L209" s="39">
        <v>156.53286488752499</v>
      </c>
      <c r="M209" s="40">
        <v>145.72587947991801</v>
      </c>
      <c r="N209" s="40">
        <v>158.07201164277799</v>
      </c>
    </row>
    <row r="210" spans="11:14" x14ac:dyDescent="0.25">
      <c r="K210" s="38">
        <v>42035</v>
      </c>
      <c r="L210" s="39">
        <v>158.106387358761</v>
      </c>
      <c r="M210" s="40">
        <v>148.45217949228399</v>
      </c>
      <c r="N210" s="40">
        <v>159.419356241695</v>
      </c>
    </row>
    <row r="211" spans="11:14" x14ac:dyDescent="0.25">
      <c r="K211" s="38">
        <v>42063</v>
      </c>
      <c r="L211" s="39">
        <v>158.409218897606</v>
      </c>
      <c r="M211" s="40">
        <v>148.03054230847201</v>
      </c>
      <c r="N211" s="40">
        <v>160.00848845083999</v>
      </c>
    </row>
    <row r="212" spans="11:14" x14ac:dyDescent="0.25">
      <c r="K212" s="38">
        <v>42094</v>
      </c>
      <c r="L212" s="39">
        <v>159.702246242478</v>
      </c>
      <c r="M212" s="40">
        <v>148.82213365278301</v>
      </c>
      <c r="N212" s="40">
        <v>161.47363444140001</v>
      </c>
    </row>
    <row r="213" spans="11:14" x14ac:dyDescent="0.25">
      <c r="K213" s="38">
        <v>42124</v>
      </c>
      <c r="L213" s="39">
        <v>160.46138263597001</v>
      </c>
      <c r="M213" s="40">
        <v>148.792097077395</v>
      </c>
      <c r="N213" s="40">
        <v>162.489242549941</v>
      </c>
    </row>
    <row r="214" spans="11:14" x14ac:dyDescent="0.25">
      <c r="K214" s="38">
        <v>42155</v>
      </c>
      <c r="L214" s="39">
        <v>163.00652354862001</v>
      </c>
      <c r="M214" s="40">
        <v>151.08421381843999</v>
      </c>
      <c r="N214" s="40">
        <v>165.00082735492501</v>
      </c>
    </row>
    <row r="215" spans="11:14" x14ac:dyDescent="0.25">
      <c r="K215" s="38">
        <v>42185</v>
      </c>
      <c r="L215" s="39">
        <v>165.29697854244799</v>
      </c>
      <c r="M215" s="40">
        <v>151.77813080061799</v>
      </c>
      <c r="N215" s="40">
        <v>167.56253145392</v>
      </c>
    </row>
    <row r="216" spans="11:14" x14ac:dyDescent="0.25">
      <c r="K216" s="38">
        <v>42216</v>
      </c>
      <c r="L216" s="39">
        <v>167.732219102741</v>
      </c>
      <c r="M216" s="40">
        <v>154.017241985325</v>
      </c>
      <c r="N216" s="40">
        <v>169.98887122483401</v>
      </c>
    </row>
    <row r="217" spans="11:14" x14ac:dyDescent="0.25">
      <c r="K217" s="38">
        <v>42247</v>
      </c>
      <c r="L217" s="39">
        <v>168.67697488000499</v>
      </c>
      <c r="M217" s="40">
        <v>155.58702481502999</v>
      </c>
      <c r="N217" s="40">
        <v>170.81561438419101</v>
      </c>
    </row>
    <row r="218" spans="11:14" x14ac:dyDescent="0.25">
      <c r="K218" s="38">
        <v>42277</v>
      </c>
      <c r="L218" s="39">
        <v>168.51650715206699</v>
      </c>
      <c r="M218" s="40">
        <v>156.32110795832199</v>
      </c>
      <c r="N218" s="40">
        <v>170.481798138503</v>
      </c>
    </row>
    <row r="219" spans="11:14" x14ac:dyDescent="0.25">
      <c r="K219" s="38">
        <v>42308</v>
      </c>
      <c r="L219" s="39">
        <v>167.49528959551799</v>
      </c>
      <c r="M219" s="40">
        <v>154.45238715754601</v>
      </c>
      <c r="N219" s="40">
        <v>169.683592034453</v>
      </c>
    </row>
    <row r="220" spans="11:14" x14ac:dyDescent="0.25">
      <c r="K220" s="38">
        <v>42338</v>
      </c>
      <c r="L220" s="39">
        <v>167.81390657601699</v>
      </c>
      <c r="M220" s="40">
        <v>153.40222687785999</v>
      </c>
      <c r="N220" s="40">
        <v>170.32600490520099</v>
      </c>
    </row>
    <row r="221" spans="11:14" x14ac:dyDescent="0.25">
      <c r="K221" s="38">
        <v>42369</v>
      </c>
      <c r="L221" s="39">
        <v>169.62680304217901</v>
      </c>
      <c r="M221" s="40">
        <v>154.65361114061901</v>
      </c>
      <c r="N221" s="40">
        <v>172.24634341493299</v>
      </c>
    </row>
    <row r="222" spans="11:14" x14ac:dyDescent="0.25">
      <c r="K222" s="38">
        <v>42400</v>
      </c>
      <c r="L222" s="39">
        <v>173.32789395610899</v>
      </c>
      <c r="M222" s="40">
        <v>159.59509038524999</v>
      </c>
      <c r="N222" s="40">
        <v>175.597795706493</v>
      </c>
    </row>
    <row r="223" spans="11:14" x14ac:dyDescent="0.25">
      <c r="K223" s="38">
        <v>42429</v>
      </c>
      <c r="L223" s="39">
        <v>175.132315440235</v>
      </c>
      <c r="M223" s="40">
        <v>163.05550805229501</v>
      </c>
      <c r="N223" s="40">
        <v>177.03461134731799</v>
      </c>
    </row>
    <row r="224" spans="11:14" x14ac:dyDescent="0.25">
      <c r="K224" s="38">
        <v>42460</v>
      </c>
      <c r="L224" s="39">
        <v>175.22481240805499</v>
      </c>
      <c r="M224" s="40">
        <v>163.67759539052099</v>
      </c>
      <c r="N224" s="40">
        <v>177.16131988142999</v>
      </c>
    </row>
    <row r="225" spans="11:14" x14ac:dyDescent="0.25">
      <c r="K225" s="38">
        <v>42490</v>
      </c>
      <c r="L225" s="39">
        <v>173.65125798106101</v>
      </c>
      <c r="M225" s="40">
        <v>161.68379799664999</v>
      </c>
      <c r="N225" s="40">
        <v>175.73551529621301</v>
      </c>
    </row>
    <row r="226" spans="11:14" x14ac:dyDescent="0.25">
      <c r="K226" s="38">
        <v>42521</v>
      </c>
      <c r="L226" s="39">
        <v>174.39060540422301</v>
      </c>
      <c r="M226" s="40">
        <v>160.90129958301799</v>
      </c>
      <c r="N226" s="40">
        <v>176.805034917965</v>
      </c>
    </row>
    <row r="227" spans="11:14" x14ac:dyDescent="0.25">
      <c r="K227" s="38">
        <v>42551</v>
      </c>
      <c r="L227" s="39">
        <v>176.53723009395301</v>
      </c>
      <c r="M227" s="40">
        <v>162.28122528082801</v>
      </c>
      <c r="N227" s="40">
        <v>179.05417215810499</v>
      </c>
    </row>
    <row r="228" spans="11:14" x14ac:dyDescent="0.25">
      <c r="K228" s="38">
        <v>42582</v>
      </c>
      <c r="L228" s="39">
        <v>180.41124654063501</v>
      </c>
      <c r="M228" s="40">
        <v>164.56545794315701</v>
      </c>
      <c r="N228" s="40">
        <v>183.23891897057001</v>
      </c>
    </row>
    <row r="229" spans="11:14" x14ac:dyDescent="0.25">
      <c r="K229" s="38">
        <v>42613</v>
      </c>
      <c r="L229" s="39">
        <v>182.920787658291</v>
      </c>
      <c r="M229" s="40">
        <v>167.13310006947901</v>
      </c>
      <c r="N229" s="40">
        <v>185.64611150558099</v>
      </c>
    </row>
    <row r="230" spans="11:14" x14ac:dyDescent="0.25">
      <c r="K230" s="38">
        <v>42643</v>
      </c>
      <c r="L230" s="39">
        <v>184.89005522777001</v>
      </c>
      <c r="M230" s="40">
        <v>169.445825619896</v>
      </c>
      <c r="N230" s="40">
        <v>187.53397662094</v>
      </c>
    </row>
    <row r="231" spans="11:14" x14ac:dyDescent="0.25">
      <c r="K231" s="38">
        <v>42674</v>
      </c>
      <c r="L231" s="39">
        <v>184.534073602284</v>
      </c>
      <c r="M231" s="40">
        <v>170.73727327863901</v>
      </c>
      <c r="N231" s="40">
        <v>186.75232110718301</v>
      </c>
    </row>
    <row r="232" spans="11:14" x14ac:dyDescent="0.25">
      <c r="K232" s="38">
        <v>42704</v>
      </c>
      <c r="L232" s="39">
        <v>184.79833284922</v>
      </c>
      <c r="M232" s="40">
        <v>170.79754421926299</v>
      </c>
      <c r="N232" s="40">
        <v>187.091486264222</v>
      </c>
    </row>
    <row r="233" spans="11:14" x14ac:dyDescent="0.25">
      <c r="K233" s="38">
        <v>42735</v>
      </c>
      <c r="L233" s="39">
        <v>185.948191711672</v>
      </c>
      <c r="M233" s="40">
        <v>170.89899852630199</v>
      </c>
      <c r="N233" s="40">
        <v>188.527810501061</v>
      </c>
    </row>
    <row r="234" spans="11:14" x14ac:dyDescent="0.25">
      <c r="K234" s="38">
        <v>42766</v>
      </c>
      <c r="L234" s="39">
        <v>189.928165690132</v>
      </c>
      <c r="M234" s="40">
        <v>172.05001985560199</v>
      </c>
      <c r="N234" s="40">
        <v>193.18870671484399</v>
      </c>
    </row>
    <row r="235" spans="11:14" x14ac:dyDescent="0.25">
      <c r="K235" s="38">
        <v>42794</v>
      </c>
      <c r="L235" s="39">
        <v>194.04438938048</v>
      </c>
      <c r="M235" s="40">
        <v>175.070950666995</v>
      </c>
      <c r="N235" s="40">
        <v>197.526019304155</v>
      </c>
    </row>
    <row r="236" spans="11:14" x14ac:dyDescent="0.25">
      <c r="K236" s="38">
        <v>42825</v>
      </c>
      <c r="L236" s="39">
        <v>196.46257765992499</v>
      </c>
      <c r="M236" s="40">
        <v>177.246178821005</v>
      </c>
      <c r="N236" s="40">
        <v>199.994530654459</v>
      </c>
    </row>
    <row r="237" spans="11:14" x14ac:dyDescent="0.25">
      <c r="K237" s="38">
        <v>42855</v>
      </c>
      <c r="L237" s="39">
        <v>198.04612657870501</v>
      </c>
      <c r="M237" s="40">
        <v>179.02697249873901</v>
      </c>
      <c r="N237" s="40">
        <v>201.57313223970101</v>
      </c>
    </row>
    <row r="238" spans="11:14" x14ac:dyDescent="0.25">
      <c r="K238" s="38">
        <v>42886</v>
      </c>
      <c r="L238" s="39">
        <v>200.52376593763501</v>
      </c>
      <c r="M238" s="40">
        <v>179.42752726250399</v>
      </c>
      <c r="N238" s="40">
        <v>204.97038162821801</v>
      </c>
    </row>
    <row r="239" spans="11:14" x14ac:dyDescent="0.25">
      <c r="K239" s="38">
        <v>42916</v>
      </c>
      <c r="L239" s="39">
        <v>205.49586838790299</v>
      </c>
      <c r="M239" s="40">
        <v>180.46557895475499</v>
      </c>
      <c r="N239" s="40">
        <v>211.43708735251701</v>
      </c>
    </row>
    <row r="240" spans="11:14" x14ac:dyDescent="0.25">
      <c r="K240" s="38">
        <v>42947</v>
      </c>
      <c r="L240" s="39">
        <v>209.36681117362599</v>
      </c>
      <c r="M240" s="40">
        <v>181.39136707130601</v>
      </c>
      <c r="N240" s="40">
        <v>216.48860031615001</v>
      </c>
    </row>
    <row r="241" spans="11:14" x14ac:dyDescent="0.25">
      <c r="K241" s="38">
        <v>42978</v>
      </c>
      <c r="L241" s="39">
        <v>210.326733783176</v>
      </c>
      <c r="M241" s="40">
        <v>184.04020042504399</v>
      </c>
      <c r="N241" s="40">
        <v>216.63548113507099</v>
      </c>
    </row>
    <row r="242" spans="11:14" x14ac:dyDescent="0.25">
      <c r="K242" s="38">
        <v>43008</v>
      </c>
      <c r="L242" s="39">
        <v>208.28106977203399</v>
      </c>
      <c r="M242" s="40">
        <v>185.012384780985</v>
      </c>
      <c r="N242" s="40">
        <v>213.415365263616</v>
      </c>
    </row>
    <row r="243" spans="11:14" x14ac:dyDescent="0.25">
      <c r="K243" s="38">
        <v>43039</v>
      </c>
      <c r="L243" s="39">
        <v>206.316947489201</v>
      </c>
      <c r="M243" s="40">
        <v>185.87922708380901</v>
      </c>
      <c r="N243" s="40">
        <v>210.39984619218501</v>
      </c>
    </row>
    <row r="244" spans="11:14" x14ac:dyDescent="0.25">
      <c r="K244" s="38">
        <v>43069</v>
      </c>
      <c r="L244" s="39">
        <v>207.21407312128201</v>
      </c>
      <c r="M244" s="40">
        <v>183.35465528547101</v>
      </c>
      <c r="N244" s="40">
        <v>212.34270243517</v>
      </c>
    </row>
    <row r="245" spans="11:14" x14ac:dyDescent="0.25">
      <c r="K245" s="38">
        <v>43100</v>
      </c>
      <c r="L245" s="39">
        <v>210.31029174440499</v>
      </c>
      <c r="M245" s="40">
        <v>184.05927729455601</v>
      </c>
      <c r="N245" s="40">
        <v>216.12631910728601</v>
      </c>
    </row>
    <row r="246" spans="11:14" x14ac:dyDescent="0.25">
      <c r="K246" s="38">
        <v>43131</v>
      </c>
      <c r="L246" s="39">
        <v>215.21543558774499</v>
      </c>
      <c r="M246" s="40">
        <v>187.91184110373999</v>
      </c>
      <c r="N246" s="40">
        <v>221.23618811284999</v>
      </c>
    </row>
    <row r="247" spans="11:14" x14ac:dyDescent="0.25">
      <c r="K247" s="38">
        <v>43159</v>
      </c>
      <c r="L247" s="39">
        <v>215.31190669277899</v>
      </c>
      <c r="M247" s="40">
        <v>195.077026190655</v>
      </c>
      <c r="N247" s="40">
        <v>219.068230596549</v>
      </c>
    </row>
    <row r="248" spans="11:14" x14ac:dyDescent="0.25">
      <c r="K248" s="38">
        <v>43190</v>
      </c>
      <c r="L248" s="39">
        <v>212.698364601376</v>
      </c>
      <c r="M248" s="40">
        <v>198.37241873086899</v>
      </c>
      <c r="N248" s="40">
        <v>214.850054281007</v>
      </c>
    </row>
    <row r="249" spans="11:14" x14ac:dyDescent="0.25">
      <c r="K249" s="38">
        <v>43220</v>
      </c>
      <c r="L249" s="39">
        <v>210.910371075939</v>
      </c>
      <c r="M249" s="40">
        <v>197.14918588803999</v>
      </c>
      <c r="N249" s="40">
        <v>213.07872014713899</v>
      </c>
    </row>
    <row r="250" spans="11:14" x14ac:dyDescent="0.25">
      <c r="K250" s="38">
        <v>43251</v>
      </c>
      <c r="L250" s="39">
        <v>213.18101463032099</v>
      </c>
      <c r="M250" s="40">
        <v>193.41030530269401</v>
      </c>
      <c r="N250" s="40">
        <v>216.81444448485601</v>
      </c>
    </row>
    <row r="251" spans="11:14" x14ac:dyDescent="0.25">
      <c r="K251" s="38">
        <v>43281</v>
      </c>
      <c r="L251" s="39">
        <v>218.51106493395</v>
      </c>
      <c r="M251" s="40">
        <v>193.289284510557</v>
      </c>
      <c r="N251" s="40">
        <v>223.62678046630899</v>
      </c>
    </row>
    <row r="252" spans="11:14" x14ac:dyDescent="0.25">
      <c r="K252" s="38">
        <v>43312</v>
      </c>
      <c r="L252" s="39">
        <v>221.817365563469</v>
      </c>
      <c r="M252" s="40">
        <v>197.25162191104201</v>
      </c>
      <c r="N252" s="40">
        <v>226.79368536763701</v>
      </c>
    </row>
    <row r="253" spans="11:14" x14ac:dyDescent="0.25">
      <c r="K253" s="38">
        <v>43343</v>
      </c>
      <c r="L253" s="39">
        <v>222.962073998275</v>
      </c>
      <c r="M253" s="40">
        <v>202.244369102093</v>
      </c>
      <c r="N253" s="40">
        <v>226.95006986615201</v>
      </c>
    </row>
    <row r="254" spans="11:14" x14ac:dyDescent="0.25">
      <c r="K254" s="38">
        <v>43373</v>
      </c>
      <c r="L254" s="39">
        <v>221.87330980436701</v>
      </c>
      <c r="M254" s="40">
        <v>206.40649329827701</v>
      </c>
      <c r="N254" s="40">
        <v>224.46632812110099</v>
      </c>
    </row>
    <row r="255" spans="11:14" x14ac:dyDescent="0.25">
      <c r="K255" s="38">
        <v>43404</v>
      </c>
      <c r="L255" s="39">
        <v>223.43385199078699</v>
      </c>
      <c r="M255" s="40">
        <v>206.77336850985901</v>
      </c>
      <c r="N255" s="40">
        <v>226.30009193212101</v>
      </c>
    </row>
    <row r="256" spans="11:14" x14ac:dyDescent="0.25">
      <c r="K256" s="38">
        <v>43434</v>
      </c>
      <c r="L256" s="39">
        <v>225.543333434657</v>
      </c>
      <c r="M256" s="40">
        <v>205.35036518685001</v>
      </c>
      <c r="N256" s="40">
        <v>229.31912115330701</v>
      </c>
    </row>
    <row r="257" spans="11:14" x14ac:dyDescent="0.25">
      <c r="K257" s="38">
        <v>43465</v>
      </c>
      <c r="L257" s="39">
        <v>227.83129626636699</v>
      </c>
      <c r="M257" s="40">
        <v>204.6891477101</v>
      </c>
      <c r="N257" s="40">
        <v>232.422370350786</v>
      </c>
    </row>
    <row r="258" spans="11:14" x14ac:dyDescent="0.25">
      <c r="K258" s="38">
        <v>43496</v>
      </c>
      <c r="L258" s="39">
        <v>229.32292055692901</v>
      </c>
      <c r="M258" s="40">
        <v>207.66070428310601</v>
      </c>
      <c r="N258" s="40">
        <v>233.26314043068501</v>
      </c>
    </row>
    <row r="259" spans="11:14" x14ac:dyDescent="0.25">
      <c r="K259" s="38">
        <v>43524</v>
      </c>
      <c r="L259" s="39">
        <v>228.78373169352199</v>
      </c>
      <c r="M259" s="40">
        <v>211.747268217412</v>
      </c>
      <c r="N259" s="40">
        <v>231.49784392102899</v>
      </c>
    </row>
    <row r="260" spans="11:14" x14ac:dyDescent="0.25">
      <c r="K260" s="38">
        <v>43555</v>
      </c>
      <c r="L260" s="39">
        <v>229.26372539786399</v>
      </c>
      <c r="M260" s="40">
        <v>214.71554971519399</v>
      </c>
      <c r="N260" s="40">
        <v>231.29033440365799</v>
      </c>
    </row>
    <row r="261" spans="11:14" x14ac:dyDescent="0.25">
      <c r="K261" s="38">
        <v>43585</v>
      </c>
      <c r="L261" s="39">
        <v>229.774493605001</v>
      </c>
      <c r="M261" s="40">
        <v>214.07267279636301</v>
      </c>
      <c r="N261" s="40">
        <v>232.209153073057</v>
      </c>
    </row>
    <row r="262" spans="11:14" x14ac:dyDescent="0.25">
      <c r="K262" s="38">
        <v>43616</v>
      </c>
      <c r="L262" s="39">
        <v>231.22273610133001</v>
      </c>
      <c r="M262" s="40">
        <v>214.15517046684599</v>
      </c>
      <c r="N262" s="40">
        <v>233.88221915347799</v>
      </c>
    </row>
    <row r="263" spans="11:14" x14ac:dyDescent="0.25">
      <c r="K263" s="38">
        <v>43646</v>
      </c>
      <c r="L263" s="39">
        <v>232.947806104465</v>
      </c>
      <c r="M263" s="40">
        <v>215.87841180813601</v>
      </c>
      <c r="N263" s="40">
        <v>235.57187747193299</v>
      </c>
    </row>
    <row r="264" spans="11:14" x14ac:dyDescent="0.25">
      <c r="K264" s="38">
        <v>43677</v>
      </c>
      <c r="L264" s="39">
        <v>236.29571161336301</v>
      </c>
      <c r="M264" s="40">
        <v>218.02911522845801</v>
      </c>
      <c r="N264" s="40">
        <v>239.043867929925</v>
      </c>
    </row>
    <row r="265" spans="11:14" x14ac:dyDescent="0.25">
      <c r="K265" s="38">
        <v>43708</v>
      </c>
      <c r="L265" s="39">
        <v>239.76190242326101</v>
      </c>
      <c r="M265" s="40">
        <v>217.99038821814801</v>
      </c>
      <c r="N265" s="40">
        <v>243.64847212934001</v>
      </c>
    </row>
    <row r="266" spans="11:14" x14ac:dyDescent="0.25">
      <c r="K266" s="38">
        <v>43738</v>
      </c>
      <c r="L266" s="39">
        <v>241.567046790739</v>
      </c>
      <c r="M266" s="40">
        <v>216.67908308905001</v>
      </c>
      <c r="N266" s="40">
        <v>246.322158275249</v>
      </c>
    </row>
    <row r="267" spans="11:14" x14ac:dyDescent="0.25">
      <c r="K267" s="38">
        <v>43769</v>
      </c>
      <c r="L267" s="39">
        <v>240.45071129505499</v>
      </c>
      <c r="M267" s="40">
        <v>216.18840192590099</v>
      </c>
      <c r="N267" s="40">
        <v>245.108460918275</v>
      </c>
    </row>
    <row r="268" spans="11:14" x14ac:dyDescent="0.25">
      <c r="K268" s="38">
        <v>43799</v>
      </c>
      <c r="L268" s="39">
        <v>237.77642955718599</v>
      </c>
      <c r="M268" s="40">
        <v>216.78552136887299</v>
      </c>
      <c r="N268" s="40">
        <v>241.50857181549</v>
      </c>
    </row>
    <row r="269" spans="11:14" x14ac:dyDescent="0.25">
      <c r="K269" s="38">
        <v>43830</v>
      </c>
      <c r="L269" s="39">
        <v>237.67861794700099</v>
      </c>
      <c r="M269" s="40">
        <v>221.04884907847199</v>
      </c>
      <c r="N269" s="40">
        <v>240.256952290546</v>
      </c>
    </row>
    <row r="270" spans="11:14" x14ac:dyDescent="0.25">
      <c r="K270" s="38">
        <v>43861</v>
      </c>
      <c r="L270" s="39">
        <v>241.74359337852599</v>
      </c>
      <c r="M270" s="40">
        <v>228.85276209331099</v>
      </c>
      <c r="N270" s="40">
        <v>243.429932779099</v>
      </c>
    </row>
    <row r="271" spans="11:14" x14ac:dyDescent="0.25">
      <c r="K271" s="38">
        <v>43890</v>
      </c>
      <c r="L271" s="39">
        <v>246.23096770868599</v>
      </c>
      <c r="M271" s="40">
        <v>235.64586234795999</v>
      </c>
      <c r="N271" s="40">
        <v>247.32922098541599</v>
      </c>
    </row>
    <row r="272" spans="11:14" x14ac:dyDescent="0.25">
      <c r="K272" s="38">
        <v>43921</v>
      </c>
      <c r="L272" s="39">
        <v>247.69395450814599</v>
      </c>
      <c r="M272" s="40">
        <v>236.02192686231501</v>
      </c>
      <c r="N272" s="40">
        <v>249.20144205629899</v>
      </c>
    </row>
    <row r="273" spans="11:14" x14ac:dyDescent="0.25">
      <c r="K273" s="38">
        <v>43951</v>
      </c>
      <c r="L273" s="39">
        <v>244.93510012325299</v>
      </c>
      <c r="M273" s="40">
        <v>226.80927343607999</v>
      </c>
      <c r="N273" s="40">
        <v>248.04134105719501</v>
      </c>
    </row>
    <row r="274" spans="11:14" x14ac:dyDescent="0.25">
      <c r="K274" s="38">
        <v>43982</v>
      </c>
      <c r="L274" s="39">
        <v>240.00521610619501</v>
      </c>
      <c r="M274" s="40">
        <v>214.71411303827401</v>
      </c>
      <c r="N274" s="40">
        <v>244.82870852239199</v>
      </c>
    </row>
    <row r="275" spans="11:14" x14ac:dyDescent="0.25">
      <c r="K275" s="38">
        <v>44012</v>
      </c>
      <c r="L275" s="39">
        <v>238.12086972017201</v>
      </c>
      <c r="M275" s="40">
        <v>215.560094858089</v>
      </c>
      <c r="N275" s="40">
        <v>242.282946834537</v>
      </c>
    </row>
    <row r="276" spans="11:14" x14ac:dyDescent="0.25">
      <c r="K276" s="38">
        <v>44043</v>
      </c>
      <c r="L276" s="39">
        <v>239.20163535106801</v>
      </c>
      <c r="M276" s="40">
        <v>223.86529305340201</v>
      </c>
      <c r="N276" s="40">
        <v>241.75988036509301</v>
      </c>
    </row>
    <row r="277" spans="11:14" x14ac:dyDescent="0.25">
      <c r="K277" s="38">
        <v>44074</v>
      </c>
      <c r="L277" s="39">
        <v>243.216694999634</v>
      </c>
      <c r="M277" s="40">
        <v>233.82590752868001</v>
      </c>
      <c r="N277" s="40">
        <v>244.32381148438199</v>
      </c>
    </row>
    <row r="278" spans="11:14" x14ac:dyDescent="0.25">
      <c r="K278" s="38">
        <v>44104</v>
      </c>
      <c r="L278" s="39">
        <v>248.14619798250499</v>
      </c>
      <c r="M278" s="40">
        <v>236.93231746596501</v>
      </c>
      <c r="N278" s="40">
        <v>249.35453926485499</v>
      </c>
    </row>
    <row r="279" spans="11:14" x14ac:dyDescent="0.25">
      <c r="K279" s="38">
        <v>44135</v>
      </c>
      <c r="L279" s="39">
        <v>253.803845465672</v>
      </c>
      <c r="M279" s="40">
        <v>238.424130985266</v>
      </c>
      <c r="N279" s="40">
        <v>255.74632685752701</v>
      </c>
    </row>
    <row r="280" spans="11:14" x14ac:dyDescent="0.25">
      <c r="K280" s="38">
        <v>44165</v>
      </c>
      <c r="L280" s="39">
        <v>257.37283669363001</v>
      </c>
      <c r="M280" s="40">
        <v>240.053137579973</v>
      </c>
      <c r="N280" s="40">
        <v>259.588963475235</v>
      </c>
    </row>
    <row r="281" spans="11:14" x14ac:dyDescent="0.25">
      <c r="K281" s="38">
        <v>44196</v>
      </c>
      <c r="L281" s="39">
        <v>259.40924943623901</v>
      </c>
      <c r="M281" s="40">
        <v>244.94972084274301</v>
      </c>
      <c r="N281" s="40">
        <v>260.98784586281499</v>
      </c>
    </row>
    <row r="282" spans="11:14" x14ac:dyDescent="0.25">
      <c r="K282" s="38">
        <v>44227</v>
      </c>
      <c r="L282" s="41">
        <v>259.70508149618598</v>
      </c>
      <c r="M282" s="40">
        <v>247.32027198154501</v>
      </c>
      <c r="N282" s="40">
        <v>260.79561151985598</v>
      </c>
    </row>
    <row r="283" spans="11:14" x14ac:dyDescent="0.25">
      <c r="K283" s="38">
        <v>44255</v>
      </c>
      <c r="L283" s="41">
        <v>256.47816419015197</v>
      </c>
      <c r="M283" s="40">
        <v>246.97236695668801</v>
      </c>
      <c r="N283" s="40">
        <v>257.61377099112798</v>
      </c>
    </row>
    <row r="284" spans="11:14" x14ac:dyDescent="0.25">
      <c r="K284" s="38">
        <v>44286</v>
      </c>
      <c r="L284" s="41">
        <v>259.475541961842</v>
      </c>
      <c r="M284" s="40">
        <v>244.78740426047801</v>
      </c>
      <c r="N284" s="40">
        <v>260.96697341388398</v>
      </c>
    </row>
    <row r="285" spans="11:14" x14ac:dyDescent="0.25">
      <c r="K285" s="38">
        <v>42674</v>
      </c>
      <c r="L285" s="128" t="s">
        <v>75</v>
      </c>
    </row>
    <row r="286" spans="11:14" x14ac:dyDescent="0.25">
      <c r="K286" s="81"/>
      <c r="L286" s="129"/>
      <c r="M286" s="130"/>
      <c r="N286" s="130"/>
    </row>
    <row r="287" spans="11:14" x14ac:dyDescent="0.25">
      <c r="K287" s="81"/>
      <c r="L287" s="131"/>
      <c r="M287" s="131"/>
      <c r="N287" s="131"/>
    </row>
    <row r="288" spans="11:14" x14ac:dyDescent="0.25">
      <c r="K288" s="81"/>
      <c r="L288" s="131"/>
      <c r="M288" s="131"/>
      <c r="N288" s="131"/>
    </row>
    <row r="289" spans="11:14" x14ac:dyDescent="0.25">
      <c r="K289" s="81"/>
      <c r="L289" s="132"/>
      <c r="M289" s="132"/>
      <c r="N289" s="132"/>
    </row>
    <row r="290" spans="11:14" x14ac:dyDescent="0.25">
      <c r="K290" s="81"/>
      <c r="L290" s="132"/>
      <c r="M290" s="132"/>
      <c r="N290" s="132"/>
    </row>
    <row r="291" spans="11:14" x14ac:dyDescent="0.25">
      <c r="K291" s="81"/>
      <c r="L291" s="132"/>
      <c r="M291" s="132"/>
      <c r="N291" s="132"/>
    </row>
    <row r="292" spans="11:14" x14ac:dyDescent="0.25">
      <c r="K292" s="81"/>
      <c r="L292" s="132"/>
      <c r="M292" s="132"/>
      <c r="N292" s="132"/>
    </row>
    <row r="293" spans="11:14" x14ac:dyDescent="0.25">
      <c r="K293" s="81"/>
      <c r="L293" s="132"/>
      <c r="M293" s="132"/>
      <c r="N293" s="132"/>
    </row>
    <row r="294" spans="11:14" x14ac:dyDescent="0.25">
      <c r="K294" s="81"/>
      <c r="L294" s="132"/>
      <c r="M294" s="132"/>
      <c r="N294" s="132"/>
    </row>
    <row r="295" spans="11:14" x14ac:dyDescent="0.25">
      <c r="K295" s="38"/>
      <c r="L295" s="41"/>
      <c r="M295" s="40"/>
      <c r="N295" s="40"/>
    </row>
    <row r="296" spans="11:14" x14ac:dyDescent="0.25">
      <c r="K296" s="38"/>
      <c r="L296" s="41"/>
      <c r="M296" s="40"/>
      <c r="N296" s="40"/>
    </row>
    <row r="297" spans="11:14" x14ac:dyDescent="0.25">
      <c r="K297" s="38"/>
      <c r="L297" s="41"/>
      <c r="M297" s="40"/>
      <c r="N297" s="40"/>
    </row>
    <row r="298" spans="11:14" x14ac:dyDescent="0.25">
      <c r="K298" s="38"/>
      <c r="L298" s="41"/>
      <c r="M298" s="40"/>
      <c r="N298" s="40"/>
    </row>
    <row r="299" spans="11:14" x14ac:dyDescent="0.25">
      <c r="K299" s="38">
        <v>44742</v>
      </c>
      <c r="L299" s="41" t="s">
        <v>75</v>
      </c>
      <c r="M299" s="40" t="s">
        <v>75</v>
      </c>
      <c r="N299" s="40" t="s">
        <v>75</v>
      </c>
    </row>
    <row r="300" spans="11:14" x14ac:dyDescent="0.25">
      <c r="K300" s="38">
        <v>44773</v>
      </c>
      <c r="L300" s="41" t="s">
        <v>75</v>
      </c>
      <c r="M300" s="40" t="s">
        <v>75</v>
      </c>
      <c r="N300" s="40" t="s">
        <v>75</v>
      </c>
    </row>
    <row r="301" spans="11:14" x14ac:dyDescent="0.25">
      <c r="K301" s="38">
        <v>44804</v>
      </c>
      <c r="L301" s="41" t="s">
        <v>75</v>
      </c>
      <c r="M301" s="40" t="s">
        <v>75</v>
      </c>
      <c r="N301" s="40" t="s">
        <v>75</v>
      </c>
    </row>
    <row r="302" spans="11:14" x14ac:dyDescent="0.25">
      <c r="K302" s="38">
        <v>44834</v>
      </c>
      <c r="L302" s="41" t="s">
        <v>75</v>
      </c>
      <c r="M302" s="40" t="s">
        <v>75</v>
      </c>
      <c r="N302" s="40" t="s">
        <v>75</v>
      </c>
    </row>
    <row r="303" spans="11:14" x14ac:dyDescent="0.25">
      <c r="K303" s="38">
        <v>44865</v>
      </c>
      <c r="L303" s="41" t="s">
        <v>75</v>
      </c>
      <c r="M303" s="40" t="s">
        <v>75</v>
      </c>
      <c r="N303" s="40" t="s">
        <v>75</v>
      </c>
    </row>
    <row r="304" spans="11:14" x14ac:dyDescent="0.25">
      <c r="K304" s="38">
        <v>44895</v>
      </c>
      <c r="L304" s="41" t="s">
        <v>75</v>
      </c>
      <c r="M304" s="40" t="s">
        <v>75</v>
      </c>
      <c r="N304" s="40" t="s">
        <v>75</v>
      </c>
    </row>
    <row r="305" spans="11:14" x14ac:dyDescent="0.25">
      <c r="K305" s="38">
        <v>44926</v>
      </c>
      <c r="L305" s="41" t="s">
        <v>75</v>
      </c>
      <c r="M305" s="40" t="s">
        <v>75</v>
      </c>
      <c r="N305" s="40" t="s">
        <v>75</v>
      </c>
    </row>
    <row r="306" spans="11:14" x14ac:dyDescent="0.25">
      <c r="K306" s="38">
        <v>44957</v>
      </c>
      <c r="L306" s="41" t="s">
        <v>75</v>
      </c>
      <c r="M306" s="40" t="s">
        <v>75</v>
      </c>
      <c r="N306" s="40" t="s">
        <v>75</v>
      </c>
    </row>
    <row r="307" spans="11:14" x14ac:dyDescent="0.25">
      <c r="K307" s="38">
        <v>44985</v>
      </c>
      <c r="L307" s="41" t="s">
        <v>75</v>
      </c>
      <c r="M307" s="40" t="s">
        <v>75</v>
      </c>
      <c r="N307" s="40" t="s">
        <v>75</v>
      </c>
    </row>
    <row r="308" spans="11:14" x14ac:dyDescent="0.25">
      <c r="K308" s="38">
        <v>45016</v>
      </c>
      <c r="L308" s="41" t="s">
        <v>75</v>
      </c>
      <c r="M308" s="40" t="s">
        <v>75</v>
      </c>
      <c r="N308" s="40" t="s">
        <v>75</v>
      </c>
    </row>
    <row r="309" spans="11:14" x14ac:dyDescent="0.25">
      <c r="K309" s="38">
        <v>45046</v>
      </c>
      <c r="L309" s="41" t="s">
        <v>75</v>
      </c>
      <c r="M309" s="40" t="s">
        <v>75</v>
      </c>
      <c r="N309" s="40" t="s">
        <v>75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284 K295:K327">
    <cfRule type="expression" dxfId="36" priority="4">
      <formula>$L6=""</formula>
    </cfRule>
  </conditionalFormatting>
  <conditionalFormatting sqref="K285">
    <cfRule type="expression" dxfId="35" priority="3">
      <formula>$L285=""</formula>
    </cfRule>
  </conditionalFormatting>
  <conditionalFormatting sqref="K286:K290">
    <cfRule type="expression" dxfId="34" priority="1">
      <formula>$L286=""</formula>
    </cfRule>
  </conditionalFormatting>
  <conditionalFormatting sqref="K291:K294">
    <cfRule type="expression" dxfId="33" priority="2">
      <formula>$L290=""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B4CCD-68F0-458D-9A52-462DC7D112E6}">
  <sheetPr codeName="Sheet4"/>
  <dimension ref="A1:N364"/>
  <sheetViews>
    <sheetView workbookViewId="0"/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64.596859132447705</v>
      </c>
      <c r="M6" s="20">
        <v>70.456705528900002</v>
      </c>
    </row>
    <row r="7" spans="1:14" x14ac:dyDescent="0.25">
      <c r="A7" s="158" t="s">
        <v>77</v>
      </c>
      <c r="B7" s="158"/>
      <c r="C7" s="158"/>
      <c r="D7" s="158"/>
      <c r="E7" s="158"/>
      <c r="F7" s="158"/>
      <c r="G7" s="158"/>
      <c r="H7" s="158"/>
      <c r="I7" s="158"/>
      <c r="J7" s="158"/>
      <c r="K7" s="54">
        <v>35110</v>
      </c>
      <c r="L7" s="20">
        <v>63.737729879240902</v>
      </c>
      <c r="M7" s="20">
        <v>68.139512425844302</v>
      </c>
    </row>
    <row r="8" spans="1:14" x14ac:dyDescent="0.25">
      <c r="A8" s="158" t="s">
        <v>74</v>
      </c>
      <c r="B8" s="158"/>
      <c r="C8" s="158"/>
      <c r="D8" s="158"/>
      <c r="E8" s="158"/>
      <c r="F8" s="158"/>
      <c r="G8" s="158"/>
      <c r="H8" s="158"/>
      <c r="I8" s="158"/>
      <c r="J8" s="158"/>
      <c r="K8" s="54">
        <v>35139</v>
      </c>
      <c r="L8" s="20">
        <v>63.557272856076999</v>
      </c>
      <c r="M8" s="20">
        <v>66.574158107867007</v>
      </c>
    </row>
    <row r="9" spans="1:14" x14ac:dyDescent="0.25">
      <c r="K9" s="54">
        <v>35170</v>
      </c>
      <c r="L9" s="20">
        <v>63.707366187892603</v>
      </c>
      <c r="M9" s="20">
        <v>66.062609048537993</v>
      </c>
    </row>
    <row r="10" spans="1:14" x14ac:dyDescent="0.25">
      <c r="K10" s="54">
        <v>35200</v>
      </c>
      <c r="L10" s="20">
        <v>63.569769517513301</v>
      </c>
      <c r="M10" s="20">
        <v>64.718053918533997</v>
      </c>
    </row>
    <row r="11" spans="1:14" x14ac:dyDescent="0.25">
      <c r="K11" s="54">
        <v>35231</v>
      </c>
      <c r="L11" s="20">
        <v>63.6647010927393</v>
      </c>
      <c r="M11" s="20">
        <v>65.594263775005402</v>
      </c>
    </row>
    <row r="12" spans="1:14" x14ac:dyDescent="0.25">
      <c r="K12" s="54">
        <v>35261</v>
      </c>
      <c r="L12" s="20">
        <v>63.724953537306398</v>
      </c>
      <c r="M12" s="20">
        <v>66.960310094893003</v>
      </c>
    </row>
    <row r="13" spans="1:14" x14ac:dyDescent="0.25">
      <c r="K13" s="54">
        <v>35292</v>
      </c>
      <c r="L13" s="20">
        <v>63.3393467291991</v>
      </c>
      <c r="M13" s="20">
        <v>68.823254605984403</v>
      </c>
    </row>
    <row r="14" spans="1:14" x14ac:dyDescent="0.25">
      <c r="K14" s="54">
        <v>35323</v>
      </c>
      <c r="L14" s="20">
        <v>63.024066765356103</v>
      </c>
      <c r="M14" s="20">
        <v>69.037921684198096</v>
      </c>
    </row>
    <row r="15" spans="1:14" x14ac:dyDescent="0.25">
      <c r="K15" s="54">
        <v>35353</v>
      </c>
      <c r="L15" s="20">
        <v>62.5110730870826</v>
      </c>
      <c r="M15" s="20">
        <v>68.730775709970402</v>
      </c>
    </row>
    <row r="16" spans="1:14" x14ac:dyDescent="0.25">
      <c r="K16" s="54">
        <v>35384</v>
      </c>
      <c r="L16" s="20">
        <v>64.278795367075901</v>
      </c>
      <c r="M16" s="20">
        <v>67.962032850428102</v>
      </c>
    </row>
    <row r="17" spans="11:13" x14ac:dyDescent="0.25">
      <c r="K17" s="54">
        <v>35414</v>
      </c>
      <c r="L17" s="20">
        <v>67.090396178448003</v>
      </c>
      <c r="M17" s="20">
        <v>68.383129377463206</v>
      </c>
    </row>
    <row r="18" spans="11:13" x14ac:dyDescent="0.25">
      <c r="K18" s="54">
        <v>35445</v>
      </c>
      <c r="L18" s="20">
        <v>70.789095334866104</v>
      </c>
      <c r="M18" s="20">
        <v>68.354647945999702</v>
      </c>
    </row>
    <row r="19" spans="11:13" x14ac:dyDescent="0.25">
      <c r="K19" s="54">
        <v>35476</v>
      </c>
      <c r="L19" s="20">
        <v>72.246173447087799</v>
      </c>
      <c r="M19" s="20">
        <v>69.333281835941804</v>
      </c>
    </row>
    <row r="20" spans="11:13" x14ac:dyDescent="0.25">
      <c r="K20" s="54">
        <v>35504</v>
      </c>
      <c r="L20" s="20">
        <v>72.309090503679798</v>
      </c>
      <c r="M20" s="20">
        <v>69.063446005577802</v>
      </c>
    </row>
    <row r="21" spans="11:13" x14ac:dyDescent="0.25">
      <c r="K21" s="54">
        <v>35535</v>
      </c>
      <c r="L21" s="20">
        <v>71.331849861177602</v>
      </c>
      <c r="M21" s="20">
        <v>69.648488486491999</v>
      </c>
    </row>
    <row r="22" spans="11:13" x14ac:dyDescent="0.25">
      <c r="K22" s="54">
        <v>35565</v>
      </c>
      <c r="L22" s="20">
        <v>71.407726969343003</v>
      </c>
      <c r="M22" s="20">
        <v>70.355270886525304</v>
      </c>
    </row>
    <row r="23" spans="11:13" x14ac:dyDescent="0.25">
      <c r="K23" s="54">
        <v>35596</v>
      </c>
      <c r="L23" s="20">
        <v>72.294876227562497</v>
      </c>
      <c r="M23" s="20">
        <v>70.963947652396101</v>
      </c>
    </row>
    <row r="24" spans="11:13" x14ac:dyDescent="0.25">
      <c r="K24" s="54">
        <v>35626</v>
      </c>
      <c r="L24" s="20">
        <v>73.598926415012102</v>
      </c>
      <c r="M24" s="20">
        <v>71.751931923461996</v>
      </c>
    </row>
    <row r="25" spans="11:13" x14ac:dyDescent="0.25">
      <c r="K25" s="54">
        <v>35657</v>
      </c>
      <c r="L25" s="20">
        <v>73.945700936549997</v>
      </c>
      <c r="M25" s="20">
        <v>72.217318840705005</v>
      </c>
    </row>
    <row r="26" spans="11:13" x14ac:dyDescent="0.25">
      <c r="K26" s="54">
        <v>35688</v>
      </c>
      <c r="L26" s="20">
        <v>75.010304622580506</v>
      </c>
      <c r="M26" s="20">
        <v>74.462603197522299</v>
      </c>
    </row>
    <row r="27" spans="11:13" x14ac:dyDescent="0.25">
      <c r="K27" s="54">
        <v>35718</v>
      </c>
      <c r="L27" s="20">
        <v>75.676289726082999</v>
      </c>
      <c r="M27" s="20">
        <v>76.080677925045293</v>
      </c>
    </row>
    <row r="28" spans="11:13" x14ac:dyDescent="0.25">
      <c r="K28" s="54">
        <v>35749</v>
      </c>
      <c r="L28" s="20">
        <v>79.046591164509294</v>
      </c>
      <c r="M28" s="20">
        <v>76.8798186910944</v>
      </c>
    </row>
    <row r="29" spans="11:13" x14ac:dyDescent="0.25">
      <c r="K29" s="54">
        <v>35779</v>
      </c>
      <c r="L29" s="20">
        <v>81.275824511391207</v>
      </c>
      <c r="M29" s="20">
        <v>77.625521645868503</v>
      </c>
    </row>
    <row r="30" spans="11:13" x14ac:dyDescent="0.25">
      <c r="K30" s="54">
        <v>35810</v>
      </c>
      <c r="L30" s="20">
        <v>85.548180640104505</v>
      </c>
      <c r="M30" s="20">
        <v>78.429553169721501</v>
      </c>
    </row>
    <row r="31" spans="11:13" x14ac:dyDescent="0.25">
      <c r="K31" s="54">
        <v>35841</v>
      </c>
      <c r="L31" s="20">
        <v>84.364316033551205</v>
      </c>
      <c r="M31" s="20">
        <v>80.202569825476502</v>
      </c>
    </row>
    <row r="32" spans="11:13" x14ac:dyDescent="0.25">
      <c r="K32" s="54">
        <v>35869</v>
      </c>
      <c r="L32" s="20">
        <v>83.195215093127999</v>
      </c>
      <c r="M32" s="20">
        <v>80.375661076151701</v>
      </c>
    </row>
    <row r="33" spans="11:13" x14ac:dyDescent="0.25">
      <c r="K33" s="54">
        <v>35900</v>
      </c>
      <c r="L33" s="20">
        <v>81.513670374741906</v>
      </c>
      <c r="M33" s="20">
        <v>80.521211545460105</v>
      </c>
    </row>
    <row r="34" spans="11:13" x14ac:dyDescent="0.25">
      <c r="K34" s="54">
        <v>35930</v>
      </c>
      <c r="L34" s="20">
        <v>83.800432262365206</v>
      </c>
      <c r="M34" s="20">
        <v>79.833895243534499</v>
      </c>
    </row>
    <row r="35" spans="11:13" x14ac:dyDescent="0.25">
      <c r="K35" s="54">
        <v>35961</v>
      </c>
      <c r="L35" s="20">
        <v>86.492220802738899</v>
      </c>
      <c r="M35" s="20">
        <v>80.363754768474905</v>
      </c>
    </row>
    <row r="36" spans="11:13" x14ac:dyDescent="0.25">
      <c r="K36" s="54">
        <v>35991</v>
      </c>
      <c r="L36" s="20">
        <v>86.792375314705197</v>
      </c>
      <c r="M36" s="20">
        <v>81.357458430375104</v>
      </c>
    </row>
    <row r="37" spans="11:13" x14ac:dyDescent="0.25">
      <c r="K37" s="54">
        <v>36022</v>
      </c>
      <c r="L37" s="20">
        <v>86.839340583759807</v>
      </c>
      <c r="M37" s="20">
        <v>82.582633178388406</v>
      </c>
    </row>
    <row r="38" spans="11:13" x14ac:dyDescent="0.25">
      <c r="K38" s="54">
        <v>36053</v>
      </c>
      <c r="L38" s="20">
        <v>86.651268753784194</v>
      </c>
      <c r="M38" s="20">
        <v>82.261905279657</v>
      </c>
    </row>
    <row r="39" spans="11:13" x14ac:dyDescent="0.25">
      <c r="K39" s="54">
        <v>36083</v>
      </c>
      <c r="L39" s="20">
        <v>87.967520661845398</v>
      </c>
      <c r="M39" s="20">
        <v>80.308454516511304</v>
      </c>
    </row>
    <row r="40" spans="11:13" x14ac:dyDescent="0.25">
      <c r="K40" s="54">
        <v>36114</v>
      </c>
      <c r="L40" s="20">
        <v>88.078457222190195</v>
      </c>
      <c r="M40" s="20">
        <v>80.257651388012505</v>
      </c>
    </row>
    <row r="41" spans="11:13" x14ac:dyDescent="0.25">
      <c r="K41" s="54">
        <v>36144</v>
      </c>
      <c r="L41" s="20">
        <v>87.835966975902906</v>
      </c>
      <c r="M41" s="20">
        <v>80.497739005331098</v>
      </c>
    </row>
    <row r="42" spans="11:13" x14ac:dyDescent="0.25">
      <c r="K42" s="54">
        <v>36175</v>
      </c>
      <c r="L42" s="20">
        <v>87.338145816763898</v>
      </c>
      <c r="M42" s="20">
        <v>82.375126379789904</v>
      </c>
    </row>
    <row r="43" spans="11:13" x14ac:dyDescent="0.25">
      <c r="K43" s="54">
        <v>36206</v>
      </c>
      <c r="L43" s="20">
        <v>86.411640959540804</v>
      </c>
      <c r="M43" s="20">
        <v>81.028898444002607</v>
      </c>
    </row>
    <row r="44" spans="11:13" x14ac:dyDescent="0.25">
      <c r="K44" s="54">
        <v>36234</v>
      </c>
      <c r="L44" s="20">
        <v>84.942099566278301</v>
      </c>
      <c r="M44" s="20">
        <v>81.061969656932803</v>
      </c>
    </row>
    <row r="45" spans="11:13" x14ac:dyDescent="0.25">
      <c r="K45" s="54">
        <v>36265</v>
      </c>
      <c r="L45" s="20">
        <v>83.775346559550499</v>
      </c>
      <c r="M45" s="20">
        <v>81.179763527279803</v>
      </c>
    </row>
    <row r="46" spans="11:13" x14ac:dyDescent="0.25">
      <c r="K46" s="54">
        <v>36295</v>
      </c>
      <c r="L46" s="20">
        <v>83.730436502116305</v>
      </c>
      <c r="M46" s="20">
        <v>82.655336962427796</v>
      </c>
    </row>
    <row r="47" spans="11:13" x14ac:dyDescent="0.25">
      <c r="K47" s="54">
        <v>36326</v>
      </c>
      <c r="L47" s="20">
        <v>85.228027325366597</v>
      </c>
      <c r="M47" s="20">
        <v>83.785437436616604</v>
      </c>
    </row>
    <row r="48" spans="11:13" x14ac:dyDescent="0.25">
      <c r="K48" s="54">
        <v>36356</v>
      </c>
      <c r="L48" s="20">
        <v>86.755674605408103</v>
      </c>
      <c r="M48" s="20">
        <v>85.285101231400105</v>
      </c>
    </row>
    <row r="49" spans="11:13" x14ac:dyDescent="0.25">
      <c r="K49" s="54">
        <v>36387</v>
      </c>
      <c r="L49" s="20">
        <v>88.447704072739199</v>
      </c>
      <c r="M49" s="20">
        <v>88.962272230998593</v>
      </c>
    </row>
    <row r="50" spans="11:13" x14ac:dyDescent="0.25">
      <c r="K50" s="54">
        <v>36418</v>
      </c>
      <c r="L50" s="20">
        <v>89.127295190092795</v>
      </c>
      <c r="M50" s="20">
        <v>92.840232835148399</v>
      </c>
    </row>
    <row r="51" spans="11:13" x14ac:dyDescent="0.25">
      <c r="K51" s="54">
        <v>36448</v>
      </c>
      <c r="L51" s="20">
        <v>89.914282160650103</v>
      </c>
      <c r="M51" s="20">
        <v>95.241987959144694</v>
      </c>
    </row>
    <row r="52" spans="11:13" x14ac:dyDescent="0.25">
      <c r="K52" s="54">
        <v>36479</v>
      </c>
      <c r="L52" s="20">
        <v>90.147164033693997</v>
      </c>
      <c r="M52" s="20">
        <v>94.962533100015904</v>
      </c>
    </row>
    <row r="53" spans="11:13" x14ac:dyDescent="0.25">
      <c r="K53" s="54">
        <v>36509</v>
      </c>
      <c r="L53" s="20">
        <v>90.354633191750693</v>
      </c>
      <c r="M53" s="20">
        <v>93.773457018518201</v>
      </c>
    </row>
    <row r="54" spans="11:13" x14ac:dyDescent="0.25">
      <c r="K54" s="54">
        <v>36540</v>
      </c>
      <c r="L54" s="20">
        <v>90.968727477291196</v>
      </c>
      <c r="M54" s="20">
        <v>93.680556662131707</v>
      </c>
    </row>
    <row r="55" spans="11:13" x14ac:dyDescent="0.25">
      <c r="K55" s="54">
        <v>36571</v>
      </c>
      <c r="L55" s="20">
        <v>88.2110858914739</v>
      </c>
      <c r="M55" s="20">
        <v>93.964750072984501</v>
      </c>
    </row>
    <row r="56" spans="11:13" x14ac:dyDescent="0.25">
      <c r="K56" s="54">
        <v>36600</v>
      </c>
      <c r="L56" s="20">
        <v>85.976080195288901</v>
      </c>
      <c r="M56" s="20">
        <v>95.157515750730099</v>
      </c>
    </row>
    <row r="57" spans="11:13" x14ac:dyDescent="0.25">
      <c r="K57" s="54">
        <v>36631</v>
      </c>
      <c r="L57" s="20">
        <v>83.9958135725863</v>
      </c>
      <c r="M57" s="20">
        <v>94.902548446235599</v>
      </c>
    </row>
    <row r="58" spans="11:13" x14ac:dyDescent="0.25">
      <c r="K58" s="54">
        <v>36661</v>
      </c>
      <c r="L58" s="20">
        <v>87.366062896168302</v>
      </c>
      <c r="M58" s="20">
        <v>94.717183682090294</v>
      </c>
    </row>
    <row r="59" spans="11:13" x14ac:dyDescent="0.25">
      <c r="K59" s="54">
        <v>36692</v>
      </c>
      <c r="L59" s="20">
        <v>91.578506237285794</v>
      </c>
      <c r="M59" s="20">
        <v>93.948468656325602</v>
      </c>
    </row>
    <row r="60" spans="11:13" x14ac:dyDescent="0.25">
      <c r="K60" s="54">
        <v>36722</v>
      </c>
      <c r="L60" s="20">
        <v>95.127790971584403</v>
      </c>
      <c r="M60" s="20">
        <v>94.9864251960974</v>
      </c>
    </row>
    <row r="61" spans="11:13" x14ac:dyDescent="0.25">
      <c r="K61" s="54">
        <v>36753</v>
      </c>
      <c r="L61" s="20">
        <v>96.976351902506394</v>
      </c>
      <c r="M61" s="20">
        <v>96.043204439725301</v>
      </c>
    </row>
    <row r="62" spans="11:13" x14ac:dyDescent="0.25">
      <c r="K62" s="54">
        <v>36784</v>
      </c>
      <c r="L62" s="20">
        <v>98.462909845618498</v>
      </c>
      <c r="M62" s="20">
        <v>97.163176995378606</v>
      </c>
    </row>
    <row r="63" spans="11:13" x14ac:dyDescent="0.25">
      <c r="K63" s="54">
        <v>36814</v>
      </c>
      <c r="L63" s="20">
        <v>99.646005510208695</v>
      </c>
      <c r="M63" s="20">
        <v>97.969771052832698</v>
      </c>
    </row>
    <row r="64" spans="11:13" x14ac:dyDescent="0.25">
      <c r="K64" s="54">
        <v>36845</v>
      </c>
      <c r="L64" s="20">
        <v>100.371159051457</v>
      </c>
      <c r="M64" s="20">
        <v>98.790086854135296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99.879170938954999</v>
      </c>
      <c r="M66" s="20">
        <v>100.602450480653</v>
      </c>
    </row>
    <row r="67" spans="11:13" x14ac:dyDescent="0.25">
      <c r="K67" s="54">
        <v>36937</v>
      </c>
      <c r="L67" s="20">
        <v>99.150888059995296</v>
      </c>
      <c r="M67" s="20">
        <v>101.45911175411599</v>
      </c>
    </row>
    <row r="68" spans="11:13" x14ac:dyDescent="0.25">
      <c r="K68" s="54">
        <v>36965</v>
      </c>
      <c r="L68" s="20">
        <v>98.952143391973905</v>
      </c>
      <c r="M68" s="20">
        <v>101.419089944894</v>
      </c>
    </row>
    <row r="69" spans="11:13" x14ac:dyDescent="0.25">
      <c r="K69" s="54">
        <v>36996</v>
      </c>
      <c r="L69" s="20">
        <v>98.574217130384</v>
      </c>
      <c r="M69" s="20">
        <v>101.365942006129</v>
      </c>
    </row>
    <row r="70" spans="11:13" x14ac:dyDescent="0.25">
      <c r="K70" s="54">
        <v>37026</v>
      </c>
      <c r="L70" s="20">
        <v>98.699692565653706</v>
      </c>
      <c r="M70" s="20">
        <v>101.851010617404</v>
      </c>
    </row>
    <row r="71" spans="11:13" x14ac:dyDescent="0.25">
      <c r="K71" s="54">
        <v>37057</v>
      </c>
      <c r="L71" s="20">
        <v>98.940858571584499</v>
      </c>
      <c r="M71" s="20">
        <v>103.062258891734</v>
      </c>
    </row>
    <row r="72" spans="11:13" x14ac:dyDescent="0.25">
      <c r="K72" s="54">
        <v>37087</v>
      </c>
      <c r="L72" s="20">
        <v>99.945551413952799</v>
      </c>
      <c r="M72" s="20">
        <v>104.10115511876801</v>
      </c>
    </row>
    <row r="73" spans="11:13" x14ac:dyDescent="0.25">
      <c r="K73" s="54">
        <v>37118</v>
      </c>
      <c r="L73" s="20">
        <v>100.13256399799801</v>
      </c>
      <c r="M73" s="20">
        <v>104.354992693631</v>
      </c>
    </row>
    <row r="74" spans="11:13" x14ac:dyDescent="0.25">
      <c r="K74" s="54">
        <v>37149</v>
      </c>
      <c r="L74" s="20">
        <v>100.058000160818</v>
      </c>
      <c r="M74" s="20">
        <v>104.41876592673199</v>
      </c>
    </row>
    <row r="75" spans="11:13" x14ac:dyDescent="0.25">
      <c r="K75" s="54">
        <v>37179</v>
      </c>
      <c r="L75" s="20">
        <v>98.225122335778096</v>
      </c>
      <c r="M75" s="20">
        <v>104.50195006248801</v>
      </c>
    </row>
    <row r="76" spans="11:13" x14ac:dyDescent="0.25">
      <c r="K76" s="54">
        <v>37210</v>
      </c>
      <c r="L76" s="20">
        <v>96.772347045894307</v>
      </c>
      <c r="M76" s="20">
        <v>104.51160578328199</v>
      </c>
    </row>
    <row r="77" spans="11:13" x14ac:dyDescent="0.25">
      <c r="K77" s="54">
        <v>37240</v>
      </c>
      <c r="L77" s="20">
        <v>95.228667456149594</v>
      </c>
      <c r="M77" s="20">
        <v>104.89122807391099</v>
      </c>
    </row>
    <row r="78" spans="11:13" x14ac:dyDescent="0.25">
      <c r="K78" s="54">
        <v>37271</v>
      </c>
      <c r="L78" s="20">
        <v>95.810450602091706</v>
      </c>
      <c r="M78" s="20">
        <v>106.193329571096</v>
      </c>
    </row>
    <row r="79" spans="11:13" x14ac:dyDescent="0.25">
      <c r="K79" s="54">
        <v>37302</v>
      </c>
      <c r="L79" s="20">
        <v>96.811621322887504</v>
      </c>
      <c r="M79" s="20">
        <v>108.285651248072</v>
      </c>
    </row>
    <row r="80" spans="11:13" x14ac:dyDescent="0.25">
      <c r="K80" s="54">
        <v>37330</v>
      </c>
      <c r="L80" s="20">
        <v>97.827641995582198</v>
      </c>
      <c r="M80" s="20">
        <v>109.51578388076</v>
      </c>
    </row>
    <row r="81" spans="11:13" x14ac:dyDescent="0.25">
      <c r="K81" s="54">
        <v>37361</v>
      </c>
      <c r="L81" s="20">
        <v>97.266131567223596</v>
      </c>
      <c r="M81" s="20">
        <v>111.17436599878199</v>
      </c>
    </row>
    <row r="82" spans="11:13" x14ac:dyDescent="0.25">
      <c r="K82" s="54">
        <v>37391</v>
      </c>
      <c r="L82" s="20">
        <v>96.996069324208705</v>
      </c>
      <c r="M82" s="20">
        <v>111.19469491327899</v>
      </c>
    </row>
    <row r="83" spans="11:13" x14ac:dyDescent="0.25">
      <c r="K83" s="54">
        <v>37422</v>
      </c>
      <c r="L83" s="20">
        <v>97.108805196054007</v>
      </c>
      <c r="M83" s="20">
        <v>112.457455073726</v>
      </c>
    </row>
    <row r="84" spans="11:13" x14ac:dyDescent="0.25">
      <c r="K84" s="54">
        <v>37452</v>
      </c>
      <c r="L84" s="20">
        <v>97.876514460455695</v>
      </c>
      <c r="M84" s="20">
        <v>111.516750827607</v>
      </c>
    </row>
    <row r="85" spans="11:13" x14ac:dyDescent="0.25">
      <c r="K85" s="54">
        <v>37483</v>
      </c>
      <c r="L85" s="20">
        <v>98.275683839722404</v>
      </c>
      <c r="M85" s="20">
        <v>111.56754342493301</v>
      </c>
    </row>
    <row r="86" spans="11:13" x14ac:dyDescent="0.25">
      <c r="K86" s="54">
        <v>37514</v>
      </c>
      <c r="L86" s="20">
        <v>98.643688596598693</v>
      </c>
      <c r="M86" s="20">
        <v>110.347859296596</v>
      </c>
    </row>
    <row r="87" spans="11:13" x14ac:dyDescent="0.25">
      <c r="K87" s="54">
        <v>37544</v>
      </c>
      <c r="L87" s="20">
        <v>99.064276518846896</v>
      </c>
      <c r="M87" s="20">
        <v>111.163834557421</v>
      </c>
    </row>
    <row r="88" spans="11:13" x14ac:dyDescent="0.25">
      <c r="K88" s="54">
        <v>37575</v>
      </c>
      <c r="L88" s="20">
        <v>100.627309907955</v>
      </c>
      <c r="M88" s="20">
        <v>112.70386717615899</v>
      </c>
    </row>
    <row r="89" spans="11:13" x14ac:dyDescent="0.25">
      <c r="K89" s="54">
        <v>37605</v>
      </c>
      <c r="L89" s="20">
        <v>102.58227332875801</v>
      </c>
      <c r="M89" s="20">
        <v>115.34505822448</v>
      </c>
    </row>
    <row r="90" spans="11:13" x14ac:dyDescent="0.25">
      <c r="K90" s="54">
        <v>37636</v>
      </c>
      <c r="L90" s="20">
        <v>105.290999517912</v>
      </c>
      <c r="M90" s="20">
        <v>117.00261335571</v>
      </c>
    </row>
    <row r="91" spans="11:13" x14ac:dyDescent="0.25">
      <c r="K91" s="54">
        <v>37667</v>
      </c>
      <c r="L91" s="20">
        <v>106.20598950847101</v>
      </c>
      <c r="M91" s="20">
        <v>117.86624847276801</v>
      </c>
    </row>
    <row r="92" spans="11:13" x14ac:dyDescent="0.25">
      <c r="K92" s="54">
        <v>37695</v>
      </c>
      <c r="L92" s="20">
        <v>106.462759518231</v>
      </c>
      <c r="M92" s="20">
        <v>118.050459804227</v>
      </c>
    </row>
    <row r="93" spans="11:13" x14ac:dyDescent="0.25">
      <c r="K93" s="54">
        <v>37726</v>
      </c>
      <c r="L93" s="20">
        <v>104.98797172826301</v>
      </c>
      <c r="M93" s="20">
        <v>118.904080342833</v>
      </c>
    </row>
    <row r="94" spans="11:13" x14ac:dyDescent="0.25">
      <c r="K94" s="54">
        <v>37756</v>
      </c>
      <c r="L94" s="20">
        <v>105.478504541242</v>
      </c>
      <c r="M94" s="20">
        <v>119.789023199276</v>
      </c>
    </row>
    <row r="95" spans="11:13" x14ac:dyDescent="0.25">
      <c r="K95" s="54">
        <v>37787</v>
      </c>
      <c r="L95" s="20">
        <v>105.40422219014999</v>
      </c>
      <c r="M95" s="20">
        <v>121.197775589964</v>
      </c>
    </row>
    <row r="96" spans="11:13" x14ac:dyDescent="0.25">
      <c r="K96" s="54">
        <v>37817</v>
      </c>
      <c r="L96" s="20">
        <v>105.887775956691</v>
      </c>
      <c r="M96" s="20">
        <v>121.89615731082699</v>
      </c>
    </row>
    <row r="97" spans="11:13" x14ac:dyDescent="0.25">
      <c r="K97" s="54">
        <v>37848</v>
      </c>
      <c r="L97" s="20">
        <v>103.658890266459</v>
      </c>
      <c r="M97" s="20">
        <v>122.291548865658</v>
      </c>
    </row>
    <row r="98" spans="11:13" x14ac:dyDescent="0.25">
      <c r="K98" s="54">
        <v>37879</v>
      </c>
      <c r="L98" s="20">
        <v>102.457119321834</v>
      </c>
      <c r="M98" s="20">
        <v>121.480855737258</v>
      </c>
    </row>
    <row r="99" spans="11:13" x14ac:dyDescent="0.25">
      <c r="K99" s="54">
        <v>37909</v>
      </c>
      <c r="L99" s="20">
        <v>101.925194463851</v>
      </c>
      <c r="M99" s="20">
        <v>120.875361845784</v>
      </c>
    </row>
    <row r="100" spans="11:13" x14ac:dyDescent="0.25">
      <c r="K100" s="54">
        <v>37940</v>
      </c>
      <c r="L100" s="20">
        <v>102.45264551525899</v>
      </c>
      <c r="M100" s="20">
        <v>121.237906897725</v>
      </c>
    </row>
    <row r="101" spans="11:13" x14ac:dyDescent="0.25">
      <c r="K101" s="54">
        <v>37970</v>
      </c>
      <c r="L101" s="20">
        <v>103.276660913661</v>
      </c>
      <c r="M101" s="20">
        <v>122.955906269778</v>
      </c>
    </row>
    <row r="102" spans="11:13" x14ac:dyDescent="0.25">
      <c r="K102" s="54">
        <v>38001</v>
      </c>
      <c r="L102" s="20">
        <v>103.970135800912</v>
      </c>
      <c r="M102" s="20">
        <v>124.00582054645599</v>
      </c>
    </row>
    <row r="103" spans="11:13" x14ac:dyDescent="0.25">
      <c r="K103" s="54">
        <v>38032</v>
      </c>
      <c r="L103" s="20">
        <v>107.431934637655</v>
      </c>
      <c r="M103" s="20">
        <v>124.09851798877099</v>
      </c>
    </row>
    <row r="104" spans="11:13" x14ac:dyDescent="0.25">
      <c r="K104" s="54">
        <v>38061</v>
      </c>
      <c r="L104" s="20">
        <v>109.62953438421501</v>
      </c>
      <c r="M104" s="20">
        <v>124.20335341827101</v>
      </c>
    </row>
    <row r="105" spans="11:13" x14ac:dyDescent="0.25">
      <c r="K105" s="54">
        <v>38092</v>
      </c>
      <c r="L105" s="20">
        <v>112.199734421481</v>
      </c>
      <c r="M105" s="20">
        <v>125.573861728881</v>
      </c>
    </row>
    <row r="106" spans="11:13" x14ac:dyDescent="0.25">
      <c r="K106" s="54">
        <v>38122</v>
      </c>
      <c r="L106" s="20">
        <v>112.821955972746</v>
      </c>
      <c r="M106" s="20">
        <v>127.698463251901</v>
      </c>
    </row>
    <row r="107" spans="11:13" x14ac:dyDescent="0.25">
      <c r="K107" s="54">
        <v>38153</v>
      </c>
      <c r="L107" s="20">
        <v>115.60840239593099</v>
      </c>
      <c r="M107" s="20">
        <v>129.50400220858501</v>
      </c>
    </row>
    <row r="108" spans="11:13" x14ac:dyDescent="0.25">
      <c r="K108" s="54">
        <v>38183</v>
      </c>
      <c r="L108" s="20">
        <v>118.59207397144201</v>
      </c>
      <c r="M108" s="20">
        <v>131.77527765479201</v>
      </c>
    </row>
    <row r="109" spans="11:13" x14ac:dyDescent="0.25">
      <c r="K109" s="54">
        <v>38214</v>
      </c>
      <c r="L109" s="20">
        <v>121.525276176202</v>
      </c>
      <c r="M109" s="20">
        <v>134.16304534543099</v>
      </c>
    </row>
    <row r="110" spans="11:13" x14ac:dyDescent="0.25">
      <c r="K110" s="54">
        <v>38245</v>
      </c>
      <c r="L110" s="20">
        <v>123.524410904544</v>
      </c>
      <c r="M110" s="20">
        <v>136.580588027256</v>
      </c>
    </row>
    <row r="111" spans="11:13" x14ac:dyDescent="0.25">
      <c r="K111" s="54">
        <v>38275</v>
      </c>
      <c r="L111" s="20">
        <v>124.79167587908699</v>
      </c>
      <c r="M111" s="20">
        <v>137.04144000757</v>
      </c>
    </row>
    <row r="112" spans="11:13" x14ac:dyDescent="0.25">
      <c r="K112" s="54">
        <v>38306</v>
      </c>
      <c r="L112" s="20">
        <v>124.236707887373</v>
      </c>
      <c r="M112" s="20">
        <v>137.88419986690599</v>
      </c>
    </row>
    <row r="113" spans="11:13" x14ac:dyDescent="0.25">
      <c r="K113" s="54">
        <v>38336</v>
      </c>
      <c r="L113" s="20">
        <v>123.302352613471</v>
      </c>
      <c r="M113" s="20">
        <v>138.159073770818</v>
      </c>
    </row>
    <row r="114" spans="11:13" x14ac:dyDescent="0.25">
      <c r="K114" s="54">
        <v>38367</v>
      </c>
      <c r="L114" s="20">
        <v>122.361528226526</v>
      </c>
      <c r="M114" s="20">
        <v>140.367785901773</v>
      </c>
    </row>
    <row r="115" spans="11:13" x14ac:dyDescent="0.25">
      <c r="K115" s="54">
        <v>38398</v>
      </c>
      <c r="L115" s="20">
        <v>125.05602416713801</v>
      </c>
      <c r="M115" s="20">
        <v>141.662658470455</v>
      </c>
    </row>
    <row r="116" spans="11:13" x14ac:dyDescent="0.25">
      <c r="K116" s="54">
        <v>38426</v>
      </c>
      <c r="L116" s="20">
        <v>126.703926180811</v>
      </c>
      <c r="M116" s="20">
        <v>143.94582917548999</v>
      </c>
    </row>
    <row r="117" spans="11:13" x14ac:dyDescent="0.25">
      <c r="K117" s="54">
        <v>38457</v>
      </c>
      <c r="L117" s="20">
        <v>128.339879419704</v>
      </c>
      <c r="M117" s="20">
        <v>145.120577948408</v>
      </c>
    </row>
    <row r="118" spans="11:13" x14ac:dyDescent="0.25">
      <c r="K118" s="54">
        <v>38487</v>
      </c>
      <c r="L118" s="20">
        <v>128.07405754556501</v>
      </c>
      <c r="M118" s="20">
        <v>146.476121025206</v>
      </c>
    </row>
    <row r="119" spans="11:13" x14ac:dyDescent="0.25">
      <c r="K119" s="54">
        <v>38518</v>
      </c>
      <c r="L119" s="20">
        <v>129.27218428618801</v>
      </c>
      <c r="M119" s="20">
        <v>148.59523476332001</v>
      </c>
    </row>
    <row r="120" spans="11:13" x14ac:dyDescent="0.25">
      <c r="K120" s="54">
        <v>38548</v>
      </c>
      <c r="L120" s="20">
        <v>131.17128701972501</v>
      </c>
      <c r="M120" s="20">
        <v>151.618011905998</v>
      </c>
    </row>
    <row r="121" spans="11:13" x14ac:dyDescent="0.25">
      <c r="K121" s="54">
        <v>38579</v>
      </c>
      <c r="L121" s="20">
        <v>132.912532368271</v>
      </c>
      <c r="M121" s="20">
        <v>155.33774195919401</v>
      </c>
    </row>
    <row r="122" spans="11:13" x14ac:dyDescent="0.25">
      <c r="K122" s="54">
        <v>38610</v>
      </c>
      <c r="L122" s="20">
        <v>134.75837423063001</v>
      </c>
      <c r="M122" s="20">
        <v>158.74127369293899</v>
      </c>
    </row>
    <row r="123" spans="11:13" x14ac:dyDescent="0.25">
      <c r="K123" s="54">
        <v>38640</v>
      </c>
      <c r="L123" s="20">
        <v>136.56512194793601</v>
      </c>
      <c r="M123" s="20">
        <v>163.37789730466201</v>
      </c>
    </row>
    <row r="124" spans="11:13" x14ac:dyDescent="0.25">
      <c r="K124" s="54">
        <v>38671</v>
      </c>
      <c r="L124" s="20">
        <v>138.391508169307</v>
      </c>
      <c r="M124" s="20">
        <v>166.861693522466</v>
      </c>
    </row>
    <row r="125" spans="11:13" x14ac:dyDescent="0.25">
      <c r="K125" s="54">
        <v>38701</v>
      </c>
      <c r="L125" s="20">
        <v>139.54678554392501</v>
      </c>
      <c r="M125" s="20">
        <v>168.67357720467501</v>
      </c>
    </row>
    <row r="126" spans="11:13" x14ac:dyDescent="0.25">
      <c r="K126" s="54">
        <v>38732</v>
      </c>
      <c r="L126" s="20">
        <v>140.48705785952501</v>
      </c>
      <c r="M126" s="20">
        <v>166.40596525888901</v>
      </c>
    </row>
    <row r="127" spans="11:13" x14ac:dyDescent="0.25">
      <c r="K127" s="54">
        <v>38763</v>
      </c>
      <c r="L127" s="20">
        <v>141.79308532685801</v>
      </c>
      <c r="M127" s="20">
        <v>165.01667542449701</v>
      </c>
    </row>
    <row r="128" spans="11:13" x14ac:dyDescent="0.25">
      <c r="K128" s="54">
        <v>38791</v>
      </c>
      <c r="L128" s="20">
        <v>143.850648925104</v>
      </c>
      <c r="M128" s="20">
        <v>164.15126962461201</v>
      </c>
    </row>
    <row r="129" spans="11:13" x14ac:dyDescent="0.25">
      <c r="K129" s="54">
        <v>38822</v>
      </c>
      <c r="L129" s="20">
        <v>145.84067647511199</v>
      </c>
      <c r="M129" s="20">
        <v>164.43955690959601</v>
      </c>
    </row>
    <row r="130" spans="11:13" x14ac:dyDescent="0.25">
      <c r="K130" s="54">
        <v>38852</v>
      </c>
      <c r="L130" s="20">
        <v>147.556799797368</v>
      </c>
      <c r="M130" s="20">
        <v>164.019987658107</v>
      </c>
    </row>
    <row r="131" spans="11:13" x14ac:dyDescent="0.25">
      <c r="K131" s="54">
        <v>38883</v>
      </c>
      <c r="L131" s="20">
        <v>149.66253698810701</v>
      </c>
      <c r="M131" s="20">
        <v>162.72852720511801</v>
      </c>
    </row>
    <row r="132" spans="11:13" x14ac:dyDescent="0.25">
      <c r="K132" s="54">
        <v>38913</v>
      </c>
      <c r="L132" s="20">
        <v>152.22496059556499</v>
      </c>
      <c r="M132" s="20">
        <v>162.16586376735401</v>
      </c>
    </row>
    <row r="133" spans="11:13" x14ac:dyDescent="0.25">
      <c r="K133" s="54">
        <v>38944</v>
      </c>
      <c r="L133" s="20">
        <v>154.08216975756</v>
      </c>
      <c r="M133" s="20">
        <v>161.16689013748299</v>
      </c>
    </row>
    <row r="134" spans="11:13" x14ac:dyDescent="0.25">
      <c r="K134" s="54">
        <v>38975</v>
      </c>
      <c r="L134" s="20">
        <v>154.09010064205199</v>
      </c>
      <c r="M134" s="20">
        <v>160.93431614584799</v>
      </c>
    </row>
    <row r="135" spans="11:13" x14ac:dyDescent="0.25">
      <c r="K135" s="54">
        <v>39005</v>
      </c>
      <c r="L135" s="20">
        <v>153.817457136907</v>
      </c>
      <c r="M135" s="20">
        <v>167.46923946688599</v>
      </c>
    </row>
    <row r="136" spans="11:13" x14ac:dyDescent="0.25">
      <c r="K136" s="54">
        <v>39036</v>
      </c>
      <c r="L136" s="20">
        <v>154.368691990277</v>
      </c>
      <c r="M136" s="20">
        <v>174.38778651199701</v>
      </c>
    </row>
    <row r="137" spans="11:13" x14ac:dyDescent="0.25">
      <c r="K137" s="54">
        <v>39066</v>
      </c>
      <c r="L137" s="20">
        <v>156.92656235569299</v>
      </c>
      <c r="M137" s="20">
        <v>182.17889816498101</v>
      </c>
    </row>
    <row r="138" spans="11:13" x14ac:dyDescent="0.25">
      <c r="K138" s="54">
        <v>39097</v>
      </c>
      <c r="L138" s="20">
        <v>158.47532074991199</v>
      </c>
      <c r="M138" s="20">
        <v>178.18707901173099</v>
      </c>
    </row>
    <row r="139" spans="11:13" x14ac:dyDescent="0.25">
      <c r="K139" s="54">
        <v>39128</v>
      </c>
      <c r="L139" s="20">
        <v>160.80370109219399</v>
      </c>
      <c r="M139" s="20">
        <v>175.451165308545</v>
      </c>
    </row>
    <row r="140" spans="11:13" x14ac:dyDescent="0.25">
      <c r="K140" s="54">
        <v>39156</v>
      </c>
      <c r="L140" s="20">
        <v>161.54579574676501</v>
      </c>
      <c r="M140" s="20">
        <v>171.94640438761701</v>
      </c>
    </row>
    <row r="141" spans="11:13" x14ac:dyDescent="0.25">
      <c r="K141" s="54">
        <v>39187</v>
      </c>
      <c r="L141" s="20">
        <v>164.407408615349</v>
      </c>
      <c r="M141" s="20">
        <v>171.098580747211</v>
      </c>
    </row>
    <row r="142" spans="11:13" x14ac:dyDescent="0.25">
      <c r="K142" s="54">
        <v>39217</v>
      </c>
      <c r="L142" s="20">
        <v>166.303266520666</v>
      </c>
      <c r="M142" s="20">
        <v>170.93662118205299</v>
      </c>
    </row>
    <row r="143" spans="11:13" x14ac:dyDescent="0.25">
      <c r="K143" s="54">
        <v>39248</v>
      </c>
      <c r="L143" s="20">
        <v>169.39256792320401</v>
      </c>
      <c r="M143" s="20">
        <v>170.054570913405</v>
      </c>
    </row>
    <row r="144" spans="11:13" x14ac:dyDescent="0.25">
      <c r="K144" s="54">
        <v>39278</v>
      </c>
      <c r="L144" s="20">
        <v>171.09234544803999</v>
      </c>
      <c r="M144" s="20">
        <v>172.09002430931201</v>
      </c>
    </row>
    <row r="145" spans="11:13" x14ac:dyDescent="0.25">
      <c r="K145" s="54">
        <v>39309</v>
      </c>
      <c r="L145" s="20">
        <v>172.50648505715901</v>
      </c>
      <c r="M145" s="20">
        <v>170.609463536433</v>
      </c>
    </row>
    <row r="146" spans="11:13" x14ac:dyDescent="0.25">
      <c r="K146" s="54">
        <v>39340</v>
      </c>
      <c r="L146" s="20">
        <v>172.62803433491899</v>
      </c>
      <c r="M146" s="20">
        <v>171.29969002575399</v>
      </c>
    </row>
    <row r="147" spans="11:13" x14ac:dyDescent="0.25">
      <c r="K147" s="54">
        <v>39370</v>
      </c>
      <c r="L147" s="20">
        <v>172.34998264595799</v>
      </c>
      <c r="M147" s="20">
        <v>168.66332495685899</v>
      </c>
    </row>
    <row r="148" spans="11:13" x14ac:dyDescent="0.25">
      <c r="K148" s="54">
        <v>39401</v>
      </c>
      <c r="L148" s="20">
        <v>172.185182262816</v>
      </c>
      <c r="M148" s="20">
        <v>167.81387837411401</v>
      </c>
    </row>
    <row r="149" spans="11:13" x14ac:dyDescent="0.25">
      <c r="K149" s="54">
        <v>39431</v>
      </c>
      <c r="L149" s="20">
        <v>171.08342206657201</v>
      </c>
      <c r="M149" s="20">
        <v>165.07940023314001</v>
      </c>
    </row>
    <row r="150" spans="11:13" x14ac:dyDescent="0.25">
      <c r="K150" s="54">
        <v>39462</v>
      </c>
      <c r="L150" s="20">
        <v>169.22723482000401</v>
      </c>
      <c r="M150" s="20">
        <v>163.82723651765099</v>
      </c>
    </row>
    <row r="151" spans="11:13" x14ac:dyDescent="0.25">
      <c r="K151" s="54">
        <v>39493</v>
      </c>
      <c r="L151" s="20">
        <v>163.025574332742</v>
      </c>
      <c r="M151" s="20">
        <v>162.65796455560999</v>
      </c>
    </row>
    <row r="152" spans="11:13" x14ac:dyDescent="0.25">
      <c r="K152" s="54">
        <v>39522</v>
      </c>
      <c r="L152" s="20">
        <v>157.316461660974</v>
      </c>
      <c r="M152" s="20">
        <v>161.98310137008301</v>
      </c>
    </row>
    <row r="153" spans="11:13" x14ac:dyDescent="0.25">
      <c r="K153" s="54">
        <v>39553</v>
      </c>
      <c r="L153" s="20">
        <v>152.22103872730901</v>
      </c>
      <c r="M153" s="20">
        <v>160.06564284970401</v>
      </c>
    </row>
    <row r="154" spans="11:13" x14ac:dyDescent="0.25">
      <c r="K154" s="54">
        <v>39583</v>
      </c>
      <c r="L154" s="20">
        <v>155.367561397803</v>
      </c>
      <c r="M154" s="20">
        <v>157.92957034082099</v>
      </c>
    </row>
    <row r="155" spans="11:13" x14ac:dyDescent="0.25">
      <c r="K155" s="54">
        <v>39614</v>
      </c>
      <c r="L155" s="20">
        <v>159.93584586400601</v>
      </c>
      <c r="M155" s="20">
        <v>156.08079332207399</v>
      </c>
    </row>
    <row r="156" spans="11:13" x14ac:dyDescent="0.25">
      <c r="K156" s="54">
        <v>39644</v>
      </c>
      <c r="L156" s="20">
        <v>163.97964230133601</v>
      </c>
      <c r="M156" s="20">
        <v>156.85185080214299</v>
      </c>
    </row>
    <row r="157" spans="11:13" x14ac:dyDescent="0.25">
      <c r="K157" s="54">
        <v>39675</v>
      </c>
      <c r="L157" s="20">
        <v>160.05044714011601</v>
      </c>
      <c r="M157" s="20">
        <v>157.67503418496699</v>
      </c>
    </row>
    <row r="158" spans="11:13" x14ac:dyDescent="0.25">
      <c r="K158" s="54">
        <v>39706</v>
      </c>
      <c r="L158" s="20">
        <v>156.16995628312401</v>
      </c>
      <c r="M158" s="20">
        <v>157.422927644026</v>
      </c>
    </row>
    <row r="159" spans="11:13" x14ac:dyDescent="0.25">
      <c r="K159" s="54">
        <v>39736</v>
      </c>
      <c r="L159" s="20">
        <v>153.11721588049801</v>
      </c>
      <c r="M159" s="20">
        <v>154.712557952944</v>
      </c>
    </row>
    <row r="160" spans="11:13" x14ac:dyDescent="0.25">
      <c r="K160" s="54">
        <v>39767</v>
      </c>
      <c r="L160" s="20">
        <v>152.63236512106701</v>
      </c>
      <c r="M160" s="20">
        <v>148.67086753533101</v>
      </c>
    </row>
    <row r="161" spans="11:13" x14ac:dyDescent="0.25">
      <c r="K161" s="54">
        <v>39797</v>
      </c>
      <c r="L161" s="20">
        <v>151.344139237386</v>
      </c>
      <c r="M161" s="20">
        <v>142.38480353314199</v>
      </c>
    </row>
    <row r="162" spans="11:13" x14ac:dyDescent="0.25">
      <c r="K162" s="54">
        <v>39828</v>
      </c>
      <c r="L162" s="20">
        <v>150.83879838274299</v>
      </c>
      <c r="M162" s="20">
        <v>136.985793910197</v>
      </c>
    </row>
    <row r="163" spans="11:13" x14ac:dyDescent="0.25">
      <c r="K163" s="54">
        <v>39859</v>
      </c>
      <c r="L163" s="20">
        <v>147.795107488523</v>
      </c>
      <c r="M163" s="20">
        <v>136.570454416275</v>
      </c>
    </row>
    <row r="164" spans="11:13" x14ac:dyDescent="0.25">
      <c r="K164" s="54">
        <v>39887</v>
      </c>
      <c r="L164" s="20">
        <v>142.66940283531301</v>
      </c>
      <c r="M164" s="20">
        <v>134.557771637408</v>
      </c>
    </row>
    <row r="165" spans="11:13" x14ac:dyDescent="0.25">
      <c r="K165" s="54">
        <v>39918</v>
      </c>
      <c r="L165" s="20">
        <v>135.108520965248</v>
      </c>
      <c r="M165" s="20">
        <v>131.96015713760701</v>
      </c>
    </row>
    <row r="166" spans="11:13" x14ac:dyDescent="0.25">
      <c r="K166" s="54">
        <v>39948</v>
      </c>
      <c r="L166" s="20">
        <v>124.878113502833</v>
      </c>
      <c r="M166" s="20">
        <v>126.651262722629</v>
      </c>
    </row>
    <row r="167" spans="11:13" x14ac:dyDescent="0.25">
      <c r="K167" s="54">
        <v>39979</v>
      </c>
      <c r="L167" s="20">
        <v>116.952353618182</v>
      </c>
      <c r="M167" s="20">
        <v>123.928803849665</v>
      </c>
    </row>
    <row r="168" spans="11:13" x14ac:dyDescent="0.25">
      <c r="K168" s="54">
        <v>40009</v>
      </c>
      <c r="L168" s="20">
        <v>110.89838594810099</v>
      </c>
      <c r="M168" s="20">
        <v>121.280141623318</v>
      </c>
    </row>
    <row r="169" spans="11:13" x14ac:dyDescent="0.25">
      <c r="K169" s="54">
        <v>40040</v>
      </c>
      <c r="L169" s="20">
        <v>112.427428896167</v>
      </c>
      <c r="M169" s="20">
        <v>121.221992713022</v>
      </c>
    </row>
    <row r="170" spans="11:13" x14ac:dyDescent="0.25">
      <c r="K170" s="54">
        <v>40071</v>
      </c>
      <c r="L170" s="20">
        <v>113.90471453033599</v>
      </c>
      <c r="M170" s="20">
        <v>120.20773686837001</v>
      </c>
    </row>
    <row r="171" spans="11:13" x14ac:dyDescent="0.25">
      <c r="K171" s="54">
        <v>40101</v>
      </c>
      <c r="L171" s="20">
        <v>113.767392765395</v>
      </c>
      <c r="M171" s="20">
        <v>120.041937127122</v>
      </c>
    </row>
    <row r="172" spans="11:13" x14ac:dyDescent="0.25">
      <c r="K172" s="54">
        <v>40132</v>
      </c>
      <c r="L172" s="20">
        <v>109.92027249226599</v>
      </c>
      <c r="M172" s="20">
        <v>117.82158770536201</v>
      </c>
    </row>
    <row r="173" spans="11:13" x14ac:dyDescent="0.25">
      <c r="K173" s="54">
        <v>40162</v>
      </c>
      <c r="L173" s="20">
        <v>106.265463999595</v>
      </c>
      <c r="M173" s="20">
        <v>116.793216633192</v>
      </c>
    </row>
    <row r="174" spans="11:13" x14ac:dyDescent="0.25">
      <c r="K174" s="54">
        <v>40193</v>
      </c>
      <c r="L174" s="20">
        <v>105.16408295354699</v>
      </c>
      <c r="M174" s="20">
        <v>116.38872805062501</v>
      </c>
    </row>
    <row r="175" spans="11:13" x14ac:dyDescent="0.25">
      <c r="K175" s="54">
        <v>40224</v>
      </c>
      <c r="L175" s="20">
        <v>106.517480690949</v>
      </c>
      <c r="M175" s="20">
        <v>117.462977866675</v>
      </c>
    </row>
    <row r="176" spans="11:13" x14ac:dyDescent="0.25">
      <c r="K176" s="54">
        <v>40252</v>
      </c>
      <c r="L176" s="20">
        <v>109.503660793769</v>
      </c>
      <c r="M176" s="20">
        <v>118.772231332065</v>
      </c>
    </row>
    <row r="177" spans="11:13" x14ac:dyDescent="0.25">
      <c r="K177" s="54">
        <v>40283</v>
      </c>
      <c r="L177" s="20">
        <v>113.69447727595001</v>
      </c>
      <c r="M177" s="20">
        <v>120.038114895993</v>
      </c>
    </row>
    <row r="178" spans="11:13" x14ac:dyDescent="0.25">
      <c r="K178" s="54">
        <v>40313</v>
      </c>
      <c r="L178" s="20">
        <v>116.86479934629099</v>
      </c>
      <c r="M178" s="20">
        <v>120.68134924649399</v>
      </c>
    </row>
    <row r="179" spans="11:13" x14ac:dyDescent="0.25">
      <c r="K179" s="54">
        <v>40344</v>
      </c>
      <c r="L179" s="20">
        <v>117.792528678328</v>
      </c>
      <c r="M179" s="20">
        <v>121.85392683962699</v>
      </c>
    </row>
    <row r="180" spans="11:13" x14ac:dyDescent="0.25">
      <c r="K180" s="54">
        <v>40374</v>
      </c>
      <c r="L180" s="20">
        <v>116.74728795356199</v>
      </c>
      <c r="M180" s="20">
        <v>123.282645438906</v>
      </c>
    </row>
    <row r="181" spans="11:13" x14ac:dyDescent="0.25">
      <c r="K181" s="54">
        <v>40405</v>
      </c>
      <c r="L181" s="20">
        <v>116.36984112716701</v>
      </c>
      <c r="M181" s="20">
        <v>127.79826784611301</v>
      </c>
    </row>
    <row r="182" spans="11:13" x14ac:dyDescent="0.25">
      <c r="K182" s="54">
        <v>40436</v>
      </c>
      <c r="L182" s="20">
        <v>117.020081286123</v>
      </c>
      <c r="M182" s="20">
        <v>132.65611719563501</v>
      </c>
    </row>
    <row r="183" spans="11:13" x14ac:dyDescent="0.25">
      <c r="K183" s="54">
        <v>40466</v>
      </c>
      <c r="L183" s="20">
        <v>118.004438079945</v>
      </c>
      <c r="M183" s="20">
        <v>137.210565769558</v>
      </c>
    </row>
    <row r="184" spans="11:13" x14ac:dyDescent="0.25">
      <c r="K184" s="54">
        <v>40497</v>
      </c>
      <c r="L184" s="20">
        <v>116.65613811629299</v>
      </c>
      <c r="M184" s="20">
        <v>138.76789818468299</v>
      </c>
    </row>
    <row r="185" spans="11:13" x14ac:dyDescent="0.25">
      <c r="K185" s="54">
        <v>40527</v>
      </c>
      <c r="L185" s="20">
        <v>116.84506699225101</v>
      </c>
      <c r="M185" s="20">
        <v>140.11795689958299</v>
      </c>
    </row>
    <row r="186" spans="11:13" x14ac:dyDescent="0.25">
      <c r="K186" s="54">
        <v>40558</v>
      </c>
      <c r="L186" s="20">
        <v>117.62290193571801</v>
      </c>
      <c r="M186" s="20">
        <v>141.56562718455299</v>
      </c>
    </row>
    <row r="187" spans="11:13" x14ac:dyDescent="0.25">
      <c r="K187" s="54">
        <v>40589</v>
      </c>
      <c r="L187" s="20">
        <v>120.853648378711</v>
      </c>
      <c r="M187" s="20">
        <v>140.93098374595499</v>
      </c>
    </row>
    <row r="188" spans="11:13" x14ac:dyDescent="0.25">
      <c r="K188" s="54">
        <v>40617</v>
      </c>
      <c r="L188" s="20">
        <v>121.48370664431199</v>
      </c>
      <c r="M188" s="20">
        <v>139.08125135398399</v>
      </c>
    </row>
    <row r="189" spans="11:13" x14ac:dyDescent="0.25">
      <c r="K189" s="54">
        <v>40648</v>
      </c>
      <c r="L189" s="20">
        <v>121.514466899138</v>
      </c>
      <c r="M189" s="20">
        <v>137.44900395456301</v>
      </c>
    </row>
    <row r="190" spans="11:13" x14ac:dyDescent="0.25">
      <c r="K190" s="54">
        <v>40678</v>
      </c>
      <c r="L190" s="20">
        <v>120.491199470407</v>
      </c>
      <c r="M190" s="20">
        <v>138.902760715281</v>
      </c>
    </row>
    <row r="191" spans="11:13" x14ac:dyDescent="0.25">
      <c r="K191" s="54">
        <v>40709</v>
      </c>
      <c r="L191" s="20">
        <v>120.077759717386</v>
      </c>
      <c r="M191" s="20">
        <v>140.74803247904799</v>
      </c>
    </row>
    <row r="192" spans="11:13" x14ac:dyDescent="0.25">
      <c r="K192" s="54">
        <v>40739</v>
      </c>
      <c r="L192" s="20">
        <v>118.065296850815</v>
      </c>
      <c r="M192" s="20">
        <v>143.20939243901699</v>
      </c>
    </row>
    <row r="193" spans="11:13" x14ac:dyDescent="0.25">
      <c r="K193" s="54">
        <v>40770</v>
      </c>
      <c r="L193" s="20">
        <v>117.30292638718301</v>
      </c>
      <c r="M193" s="20">
        <v>144.79941845573899</v>
      </c>
    </row>
    <row r="194" spans="11:13" x14ac:dyDescent="0.25">
      <c r="K194" s="54">
        <v>40801</v>
      </c>
      <c r="L194" s="20">
        <v>117.805183006739</v>
      </c>
      <c r="M194" s="20">
        <v>148.438542226957</v>
      </c>
    </row>
    <row r="195" spans="11:13" x14ac:dyDescent="0.25">
      <c r="K195" s="54">
        <v>40831</v>
      </c>
      <c r="L195" s="20">
        <v>120.529367810918</v>
      </c>
      <c r="M195" s="20">
        <v>150.860011328441</v>
      </c>
    </row>
    <row r="196" spans="11:13" x14ac:dyDescent="0.25">
      <c r="K196" s="54">
        <v>40862</v>
      </c>
      <c r="L196" s="20">
        <v>122.62563043809</v>
      </c>
      <c r="M196" s="20">
        <v>153.41534897470399</v>
      </c>
    </row>
    <row r="197" spans="11:13" x14ac:dyDescent="0.25">
      <c r="K197" s="54">
        <v>40892</v>
      </c>
      <c r="L197" s="20">
        <v>124.815006016496</v>
      </c>
      <c r="M197" s="20">
        <v>152.43027004811699</v>
      </c>
    </row>
    <row r="198" spans="11:13" x14ac:dyDescent="0.25">
      <c r="K198" s="54">
        <v>40923</v>
      </c>
      <c r="L198" s="20">
        <v>125.84331578347</v>
      </c>
      <c r="M198" s="20">
        <v>151.213412932041</v>
      </c>
    </row>
    <row r="199" spans="11:13" x14ac:dyDescent="0.25">
      <c r="K199" s="54">
        <v>40954</v>
      </c>
      <c r="L199" s="20">
        <v>126.675769487143</v>
      </c>
      <c r="M199" s="20">
        <v>147.70529205866401</v>
      </c>
    </row>
    <row r="200" spans="11:13" x14ac:dyDescent="0.25">
      <c r="K200" s="54">
        <v>40983</v>
      </c>
      <c r="L200" s="20">
        <v>124.985982250508</v>
      </c>
      <c r="M200" s="20">
        <v>146.54370756842101</v>
      </c>
    </row>
    <row r="201" spans="11:13" x14ac:dyDescent="0.25">
      <c r="K201" s="54">
        <v>41014</v>
      </c>
      <c r="L201" s="20">
        <v>124.383753069647</v>
      </c>
      <c r="M201" s="20">
        <v>146.210023166388</v>
      </c>
    </row>
    <row r="202" spans="11:13" x14ac:dyDescent="0.25">
      <c r="K202" s="54">
        <v>41044</v>
      </c>
      <c r="L202" s="20">
        <v>123.58175137808399</v>
      </c>
      <c r="M202" s="20">
        <v>148.16259650271601</v>
      </c>
    </row>
    <row r="203" spans="11:13" x14ac:dyDescent="0.25">
      <c r="K203" s="54">
        <v>41075</v>
      </c>
      <c r="L203" s="20">
        <v>125.363581032909</v>
      </c>
      <c r="M203" s="20">
        <v>149.098384212171</v>
      </c>
    </row>
    <row r="204" spans="11:13" x14ac:dyDescent="0.25">
      <c r="K204" s="54">
        <v>41105</v>
      </c>
      <c r="L204" s="20">
        <v>126.417747302618</v>
      </c>
      <c r="M204" s="20">
        <v>151.889271040301</v>
      </c>
    </row>
    <row r="205" spans="11:13" x14ac:dyDescent="0.25">
      <c r="K205" s="54">
        <v>41136</v>
      </c>
      <c r="L205" s="20">
        <v>127.62584735638499</v>
      </c>
      <c r="M205" s="20">
        <v>154.72546032674401</v>
      </c>
    </row>
    <row r="206" spans="11:13" x14ac:dyDescent="0.25">
      <c r="K206" s="54">
        <v>41167</v>
      </c>
      <c r="L206" s="20">
        <v>127.315234596511</v>
      </c>
      <c r="M206" s="20">
        <v>159.350156277624</v>
      </c>
    </row>
    <row r="207" spans="11:13" x14ac:dyDescent="0.25">
      <c r="K207" s="54">
        <v>41197</v>
      </c>
      <c r="L207" s="20">
        <v>127.54711048263999</v>
      </c>
      <c r="M207" s="20">
        <v>162.02348604907701</v>
      </c>
    </row>
    <row r="208" spans="11:13" x14ac:dyDescent="0.25">
      <c r="K208" s="54">
        <v>41228</v>
      </c>
      <c r="L208" s="20">
        <v>127.950086191312</v>
      </c>
      <c r="M208" s="20">
        <v>163.971478655455</v>
      </c>
    </row>
    <row r="209" spans="11:13" x14ac:dyDescent="0.25">
      <c r="K209" s="54">
        <v>41258</v>
      </c>
      <c r="L209" s="20">
        <v>129.335469364033</v>
      </c>
      <c r="M209" s="20">
        <v>164.291722060144</v>
      </c>
    </row>
    <row r="210" spans="11:13" x14ac:dyDescent="0.25">
      <c r="K210" s="54">
        <v>41289</v>
      </c>
      <c r="L210" s="20">
        <v>129.87414648256299</v>
      </c>
      <c r="M210" s="20">
        <v>163.64483204430101</v>
      </c>
    </row>
    <row r="211" spans="11:13" x14ac:dyDescent="0.25">
      <c r="K211" s="54">
        <v>41320</v>
      </c>
      <c r="L211" s="20">
        <v>130.43782298456901</v>
      </c>
      <c r="M211" s="20">
        <v>163.98397032936899</v>
      </c>
    </row>
    <row r="212" spans="11:13" x14ac:dyDescent="0.25">
      <c r="K212" s="54">
        <v>41348</v>
      </c>
      <c r="L212" s="20">
        <v>131.862552825438</v>
      </c>
      <c r="M212" s="20">
        <v>163.91007089511501</v>
      </c>
    </row>
    <row r="213" spans="11:13" x14ac:dyDescent="0.25">
      <c r="K213" s="54">
        <v>41379</v>
      </c>
      <c r="L213" s="20">
        <v>133.851607012774</v>
      </c>
      <c r="M213" s="20">
        <v>165.50372530080401</v>
      </c>
    </row>
    <row r="214" spans="11:13" x14ac:dyDescent="0.25">
      <c r="K214" s="54">
        <v>41409</v>
      </c>
      <c r="L214" s="20">
        <v>137.249558878459</v>
      </c>
      <c r="M214" s="20">
        <v>166.763883060003</v>
      </c>
    </row>
    <row r="215" spans="11:13" x14ac:dyDescent="0.25">
      <c r="K215" s="54">
        <v>41440</v>
      </c>
      <c r="L215" s="20">
        <v>139.40475296942199</v>
      </c>
      <c r="M215" s="20">
        <v>169.342838899757</v>
      </c>
    </row>
    <row r="216" spans="11:13" x14ac:dyDescent="0.25">
      <c r="K216" s="54">
        <v>41470</v>
      </c>
      <c r="L216" s="20">
        <v>143.09193299184199</v>
      </c>
      <c r="M216" s="20">
        <v>170.52179971070399</v>
      </c>
    </row>
    <row r="217" spans="11:13" x14ac:dyDescent="0.25">
      <c r="K217" s="54">
        <v>41501</v>
      </c>
      <c r="L217" s="20">
        <v>144.24737437903499</v>
      </c>
      <c r="M217" s="20">
        <v>171.21497174359999</v>
      </c>
    </row>
    <row r="218" spans="11:13" x14ac:dyDescent="0.25">
      <c r="K218" s="54">
        <v>41532</v>
      </c>
      <c r="L218" s="20">
        <v>146.97648481869001</v>
      </c>
      <c r="M218" s="20">
        <v>172.48788749308099</v>
      </c>
    </row>
    <row r="219" spans="11:13" x14ac:dyDescent="0.25">
      <c r="K219" s="54">
        <v>41562</v>
      </c>
      <c r="L219" s="20">
        <v>147.07950840631</v>
      </c>
      <c r="M219" s="20">
        <v>174.95360725303601</v>
      </c>
    </row>
    <row r="220" spans="11:13" x14ac:dyDescent="0.25">
      <c r="K220" s="54">
        <v>41593</v>
      </c>
      <c r="L220" s="20">
        <v>147.87576601325901</v>
      </c>
      <c r="M220" s="20">
        <v>177.62100951608801</v>
      </c>
    </row>
    <row r="221" spans="11:13" x14ac:dyDescent="0.25">
      <c r="K221" s="54">
        <v>41623</v>
      </c>
      <c r="L221" s="20">
        <v>145.99010667672201</v>
      </c>
      <c r="M221" s="20">
        <v>178.00533615744899</v>
      </c>
    </row>
    <row r="222" spans="11:13" x14ac:dyDescent="0.25">
      <c r="K222" s="54">
        <v>41654</v>
      </c>
      <c r="L222" s="20">
        <v>145.226663733099</v>
      </c>
      <c r="M222" s="20">
        <v>178.36450403927699</v>
      </c>
    </row>
    <row r="223" spans="11:13" x14ac:dyDescent="0.25">
      <c r="K223" s="54">
        <v>41685</v>
      </c>
      <c r="L223" s="20">
        <v>144.16883732757199</v>
      </c>
      <c r="M223" s="20">
        <v>178.439285425273</v>
      </c>
    </row>
    <row r="224" spans="11:13" x14ac:dyDescent="0.25">
      <c r="K224" s="54">
        <v>41713</v>
      </c>
      <c r="L224" s="20">
        <v>145.248455960977</v>
      </c>
      <c r="M224" s="20">
        <v>179.783201529395</v>
      </c>
    </row>
    <row r="225" spans="11:13" x14ac:dyDescent="0.25">
      <c r="K225" s="54">
        <v>41744</v>
      </c>
      <c r="L225" s="20">
        <v>146.81029192262301</v>
      </c>
      <c r="M225" s="20">
        <v>179.63716698315301</v>
      </c>
    </row>
    <row r="226" spans="11:13" x14ac:dyDescent="0.25">
      <c r="K226" s="54">
        <v>41774</v>
      </c>
      <c r="L226" s="20">
        <v>149.009106128214</v>
      </c>
      <c r="M226" s="20">
        <v>176.634594569314</v>
      </c>
    </row>
    <row r="227" spans="11:13" x14ac:dyDescent="0.25">
      <c r="K227" s="54">
        <v>41805</v>
      </c>
      <c r="L227" s="20">
        <v>150.495230681979</v>
      </c>
      <c r="M227" s="20">
        <v>174.10608015373799</v>
      </c>
    </row>
    <row r="228" spans="11:13" x14ac:dyDescent="0.25">
      <c r="K228" s="54">
        <v>41835</v>
      </c>
      <c r="L228" s="20">
        <v>151.06282456875701</v>
      </c>
      <c r="M228" s="20">
        <v>173.03869088692099</v>
      </c>
    </row>
    <row r="229" spans="11:13" x14ac:dyDescent="0.25">
      <c r="K229" s="54">
        <v>41866</v>
      </c>
      <c r="L229" s="20">
        <v>152.13213050481599</v>
      </c>
      <c r="M229" s="20">
        <v>178.637936972614</v>
      </c>
    </row>
    <row r="230" spans="11:13" x14ac:dyDescent="0.25">
      <c r="K230" s="54">
        <v>41897</v>
      </c>
      <c r="L230" s="20">
        <v>152.88511767425001</v>
      </c>
      <c r="M230" s="20">
        <v>183.69998640938999</v>
      </c>
    </row>
    <row r="231" spans="11:13" x14ac:dyDescent="0.25">
      <c r="K231" s="54">
        <v>41927</v>
      </c>
      <c r="L231" s="20">
        <v>155.17529623264301</v>
      </c>
      <c r="M231" s="20">
        <v>188.57439360592201</v>
      </c>
    </row>
    <row r="232" spans="11:13" x14ac:dyDescent="0.25">
      <c r="K232" s="54">
        <v>41958</v>
      </c>
      <c r="L232" s="20">
        <v>156.42050816505599</v>
      </c>
      <c r="M232" s="20">
        <v>190.96367998258901</v>
      </c>
    </row>
    <row r="233" spans="11:13" x14ac:dyDescent="0.25">
      <c r="K233" s="54">
        <v>41988</v>
      </c>
      <c r="L233" s="20">
        <v>160.35984831551701</v>
      </c>
      <c r="M233" s="20">
        <v>193.902051598491</v>
      </c>
    </row>
    <row r="234" spans="11:13" x14ac:dyDescent="0.25">
      <c r="K234" s="54">
        <v>42019</v>
      </c>
      <c r="L234" s="20">
        <v>163.23996917937799</v>
      </c>
      <c r="M234" s="20">
        <v>196.75928169637899</v>
      </c>
    </row>
    <row r="235" spans="11:13" x14ac:dyDescent="0.25">
      <c r="K235" s="54">
        <v>42050</v>
      </c>
      <c r="L235" s="20">
        <v>168.143547916762</v>
      </c>
      <c r="M235" s="20">
        <v>197.277025455375</v>
      </c>
    </row>
    <row r="236" spans="11:13" x14ac:dyDescent="0.25">
      <c r="K236" s="54">
        <v>42078</v>
      </c>
      <c r="L236" s="20">
        <v>167.147084281763</v>
      </c>
      <c r="M236" s="20">
        <v>198.13648212477699</v>
      </c>
    </row>
    <row r="237" spans="11:13" x14ac:dyDescent="0.25">
      <c r="K237" s="54">
        <v>42109</v>
      </c>
      <c r="L237" s="20">
        <v>168.19256384833099</v>
      </c>
      <c r="M237" s="20">
        <v>199.45609815196701</v>
      </c>
    </row>
    <row r="238" spans="11:13" x14ac:dyDescent="0.25">
      <c r="K238" s="54">
        <v>42139</v>
      </c>
      <c r="L238" s="20">
        <v>167.60140046899201</v>
      </c>
      <c r="M238" s="20">
        <v>202.41314988241999</v>
      </c>
    </row>
    <row r="239" spans="11:13" x14ac:dyDescent="0.25">
      <c r="K239" s="54">
        <v>42170</v>
      </c>
      <c r="L239" s="20">
        <v>170.12094689567499</v>
      </c>
      <c r="M239" s="20">
        <v>203.80012476731099</v>
      </c>
    </row>
    <row r="240" spans="11:13" x14ac:dyDescent="0.25">
      <c r="K240" s="54">
        <v>42200</v>
      </c>
      <c r="L240" s="20">
        <v>169.70300024869599</v>
      </c>
      <c r="M240" s="20">
        <v>204.865336534867</v>
      </c>
    </row>
    <row r="241" spans="11:13" x14ac:dyDescent="0.25">
      <c r="K241" s="54">
        <v>42231</v>
      </c>
      <c r="L241" s="20">
        <v>169.41611726019499</v>
      </c>
      <c r="M241" s="20">
        <v>205.15557386038901</v>
      </c>
    </row>
    <row r="242" spans="11:13" x14ac:dyDescent="0.25">
      <c r="K242" s="54">
        <v>42262</v>
      </c>
      <c r="L242" s="20">
        <v>170.38184134560601</v>
      </c>
      <c r="M242" s="20">
        <v>206.569605557546</v>
      </c>
    </row>
    <row r="243" spans="11:13" x14ac:dyDescent="0.25">
      <c r="K243" s="54">
        <v>42292</v>
      </c>
      <c r="L243" s="20">
        <v>170.58367902701801</v>
      </c>
      <c r="M243" s="20">
        <v>206.41407775258699</v>
      </c>
    </row>
    <row r="244" spans="11:13" x14ac:dyDescent="0.25">
      <c r="K244" s="54">
        <v>42323</v>
      </c>
      <c r="L244" s="20">
        <v>170.927238455875</v>
      </c>
      <c r="M244" s="20">
        <v>207.727866299981</v>
      </c>
    </row>
    <row r="245" spans="11:13" x14ac:dyDescent="0.25">
      <c r="K245" s="54">
        <v>42353</v>
      </c>
      <c r="L245" s="20">
        <v>169.06180298320501</v>
      </c>
      <c r="M245" s="20">
        <v>209.06117367907899</v>
      </c>
    </row>
    <row r="246" spans="11:13" x14ac:dyDescent="0.25">
      <c r="K246" s="54">
        <v>42384</v>
      </c>
      <c r="L246" s="20">
        <v>167.418885834641</v>
      </c>
      <c r="M246" s="20">
        <v>212.57070883235801</v>
      </c>
    </row>
    <row r="247" spans="11:13" x14ac:dyDescent="0.25">
      <c r="K247" s="54">
        <v>42415</v>
      </c>
      <c r="L247" s="20">
        <v>164.73036907768301</v>
      </c>
      <c r="M247" s="20">
        <v>214.293954183994</v>
      </c>
    </row>
    <row r="248" spans="11:13" x14ac:dyDescent="0.25">
      <c r="K248" s="54">
        <v>42444</v>
      </c>
      <c r="L248" s="20">
        <v>163.171121669972</v>
      </c>
      <c r="M248" s="20">
        <v>216.74375796836</v>
      </c>
    </row>
    <row r="249" spans="11:13" x14ac:dyDescent="0.25">
      <c r="K249" s="54">
        <v>42475</v>
      </c>
      <c r="L249" s="20">
        <v>163.866070288705</v>
      </c>
      <c r="M249" s="20">
        <v>218.75069044614099</v>
      </c>
    </row>
    <row r="250" spans="11:13" x14ac:dyDescent="0.25">
      <c r="K250" s="54">
        <v>42505</v>
      </c>
      <c r="L250" s="20">
        <v>167.577802975937</v>
      </c>
      <c r="M250" s="20">
        <v>221.465521201455</v>
      </c>
    </row>
    <row r="251" spans="11:13" x14ac:dyDescent="0.25">
      <c r="K251" s="54">
        <v>42536</v>
      </c>
      <c r="L251" s="20">
        <v>171.85093733118899</v>
      </c>
      <c r="M251" s="20">
        <v>222.730572336752</v>
      </c>
    </row>
    <row r="252" spans="11:13" x14ac:dyDescent="0.25">
      <c r="K252" s="54">
        <v>42566</v>
      </c>
      <c r="L252" s="20">
        <v>175.29188136491399</v>
      </c>
      <c r="M252" s="20">
        <v>223.74182048575801</v>
      </c>
    </row>
    <row r="253" spans="11:13" x14ac:dyDescent="0.25">
      <c r="K253" s="54">
        <v>42597</v>
      </c>
      <c r="L253" s="20">
        <v>176.081526438503</v>
      </c>
      <c r="M253" s="20">
        <v>224.39437070208601</v>
      </c>
    </row>
    <row r="254" spans="11:13" x14ac:dyDescent="0.25">
      <c r="K254" s="54">
        <v>42628</v>
      </c>
      <c r="L254" s="20">
        <v>175.75331705245</v>
      </c>
      <c r="M254" s="20">
        <v>225.19963929575999</v>
      </c>
    </row>
    <row r="255" spans="11:13" x14ac:dyDescent="0.25">
      <c r="K255" s="54">
        <v>42658</v>
      </c>
      <c r="L255" s="20">
        <v>177.00275917863601</v>
      </c>
      <c r="M255" s="20">
        <v>225.80219451908201</v>
      </c>
    </row>
    <row r="256" spans="11:13" x14ac:dyDescent="0.25">
      <c r="K256" s="54">
        <v>42689</v>
      </c>
      <c r="L256" s="20">
        <v>178.22134254198201</v>
      </c>
      <c r="M256" s="20">
        <v>226.32574004934801</v>
      </c>
    </row>
    <row r="257" spans="11:13" x14ac:dyDescent="0.25">
      <c r="K257" s="54">
        <v>42719</v>
      </c>
      <c r="L257" s="20">
        <v>178.978662416205</v>
      </c>
      <c r="M257" s="20">
        <v>227.01080574729599</v>
      </c>
    </row>
    <row r="258" spans="11:13" x14ac:dyDescent="0.25">
      <c r="K258" s="54">
        <v>42750</v>
      </c>
      <c r="L258" s="20">
        <v>176.78908293448799</v>
      </c>
      <c r="M258" s="20">
        <v>226.440545822882</v>
      </c>
    </row>
    <row r="259" spans="11:13" x14ac:dyDescent="0.25">
      <c r="K259" s="54">
        <v>42781</v>
      </c>
      <c r="L259" s="20">
        <v>175.21116645610999</v>
      </c>
      <c r="M259" s="20">
        <v>226.827546091339</v>
      </c>
    </row>
    <row r="260" spans="11:13" x14ac:dyDescent="0.25">
      <c r="K260" s="54">
        <v>42809</v>
      </c>
      <c r="L260" s="20">
        <v>177.20750200763399</v>
      </c>
      <c r="M260" s="20">
        <v>226.86602024425599</v>
      </c>
    </row>
    <row r="261" spans="11:13" x14ac:dyDescent="0.25">
      <c r="K261" s="54">
        <v>42840</v>
      </c>
      <c r="L261" s="20">
        <v>179.99840246180801</v>
      </c>
      <c r="M261" s="20">
        <v>228.75264486864799</v>
      </c>
    </row>
    <row r="262" spans="11:13" x14ac:dyDescent="0.25">
      <c r="K262" s="54">
        <v>42870</v>
      </c>
      <c r="L262" s="20">
        <v>182.69448079128</v>
      </c>
      <c r="M262" s="20">
        <v>231.380967447497</v>
      </c>
    </row>
    <row r="263" spans="11:13" x14ac:dyDescent="0.25">
      <c r="K263" s="54">
        <v>42901</v>
      </c>
      <c r="L263" s="20">
        <v>182.85126357435001</v>
      </c>
      <c r="M263" s="20">
        <v>235.37012825551199</v>
      </c>
    </row>
    <row r="264" spans="11:13" x14ac:dyDescent="0.25">
      <c r="K264" s="54">
        <v>42931</v>
      </c>
      <c r="L264" s="20">
        <v>182.91976404602599</v>
      </c>
      <c r="M264" s="20">
        <v>238.43849159256001</v>
      </c>
    </row>
    <row r="265" spans="11:13" x14ac:dyDescent="0.25">
      <c r="K265" s="54">
        <v>42962</v>
      </c>
      <c r="L265" s="20">
        <v>184.89138334994001</v>
      </c>
      <c r="M265" s="20">
        <v>239.54265804016799</v>
      </c>
    </row>
    <row r="266" spans="11:13" x14ac:dyDescent="0.25">
      <c r="K266" s="54">
        <v>42993</v>
      </c>
      <c r="L266" s="20">
        <v>187.68082072102399</v>
      </c>
      <c r="M266" s="20">
        <v>240.11645177627699</v>
      </c>
    </row>
    <row r="267" spans="11:13" x14ac:dyDescent="0.25">
      <c r="K267" s="54">
        <v>43023</v>
      </c>
      <c r="L267" s="20">
        <v>192.06924471190001</v>
      </c>
      <c r="M267" s="20">
        <v>241.69489278655701</v>
      </c>
    </row>
    <row r="268" spans="11:13" x14ac:dyDescent="0.25">
      <c r="K268" s="54">
        <v>43054</v>
      </c>
      <c r="L268" s="20">
        <v>191.96802594992801</v>
      </c>
      <c r="M268" s="20">
        <v>244.422742104956</v>
      </c>
    </row>
    <row r="269" spans="11:13" x14ac:dyDescent="0.25">
      <c r="K269" s="54">
        <v>43084</v>
      </c>
      <c r="L269" s="20">
        <v>189.13409236992501</v>
      </c>
      <c r="M269" s="20">
        <v>246.51457090554999</v>
      </c>
    </row>
    <row r="270" spans="11:13" x14ac:dyDescent="0.25">
      <c r="K270" s="54">
        <v>43115</v>
      </c>
      <c r="L270" s="20">
        <v>184.729316005832</v>
      </c>
      <c r="M270" s="20">
        <v>248.57477274478401</v>
      </c>
    </row>
    <row r="271" spans="11:13" x14ac:dyDescent="0.25">
      <c r="K271" s="54">
        <v>43146</v>
      </c>
      <c r="L271" s="20">
        <v>186.524172581638</v>
      </c>
      <c r="M271" s="20">
        <v>251.555186650422</v>
      </c>
    </row>
    <row r="272" spans="11:13" x14ac:dyDescent="0.25">
      <c r="K272" s="54">
        <v>43174</v>
      </c>
      <c r="L272" s="20">
        <v>192.53020497396901</v>
      </c>
      <c r="M272" s="20">
        <v>256.78535282669299</v>
      </c>
    </row>
    <row r="273" spans="11:13" x14ac:dyDescent="0.25">
      <c r="K273" s="54">
        <v>43205</v>
      </c>
      <c r="L273" s="20">
        <v>199.64476131400599</v>
      </c>
      <c r="M273" s="20">
        <v>259.43368418366202</v>
      </c>
    </row>
    <row r="274" spans="11:13" x14ac:dyDescent="0.25">
      <c r="K274" s="54">
        <v>43235</v>
      </c>
      <c r="L274" s="20">
        <v>198.83349520505701</v>
      </c>
      <c r="M274" s="20">
        <v>258.05897698646902</v>
      </c>
    </row>
    <row r="275" spans="11:13" x14ac:dyDescent="0.25">
      <c r="K275" s="54">
        <v>43266</v>
      </c>
      <c r="L275" s="20">
        <v>194.15789335946801</v>
      </c>
      <c r="M275" s="20">
        <v>253.775564953631</v>
      </c>
    </row>
    <row r="276" spans="11:13" x14ac:dyDescent="0.25">
      <c r="K276" s="54">
        <v>43296</v>
      </c>
      <c r="L276" s="20">
        <v>190.30981780965101</v>
      </c>
      <c r="M276" s="20">
        <v>253.99771132528599</v>
      </c>
    </row>
    <row r="277" spans="11:13" x14ac:dyDescent="0.25">
      <c r="K277" s="54">
        <v>43327</v>
      </c>
      <c r="L277" s="20">
        <v>191.10376320986401</v>
      </c>
      <c r="M277" s="20">
        <v>257.62884223959497</v>
      </c>
    </row>
    <row r="278" spans="11:13" x14ac:dyDescent="0.25">
      <c r="K278" s="54">
        <v>43358</v>
      </c>
      <c r="L278" s="20">
        <v>193.094851732671</v>
      </c>
      <c r="M278" s="20">
        <v>262.71520643705099</v>
      </c>
    </row>
    <row r="279" spans="11:13" x14ac:dyDescent="0.25">
      <c r="K279" s="54">
        <v>43388</v>
      </c>
      <c r="L279" s="20">
        <v>192.84649599890199</v>
      </c>
      <c r="M279" s="20">
        <v>264.40033014235598</v>
      </c>
    </row>
    <row r="280" spans="11:13" x14ac:dyDescent="0.25">
      <c r="K280" s="54">
        <v>43419</v>
      </c>
      <c r="L280" s="20">
        <v>192.30178826432399</v>
      </c>
      <c r="M280" s="20">
        <v>264.62365552348598</v>
      </c>
    </row>
    <row r="281" spans="11:13" x14ac:dyDescent="0.25">
      <c r="K281" s="54">
        <v>43449</v>
      </c>
      <c r="L281" s="20">
        <v>192.37800198711599</v>
      </c>
      <c r="M281" s="20">
        <v>264.923758055777</v>
      </c>
    </row>
    <row r="282" spans="11:13" x14ac:dyDescent="0.25">
      <c r="K282" s="54">
        <v>43480</v>
      </c>
      <c r="L282" s="20">
        <v>195.25732432756701</v>
      </c>
      <c r="M282" s="20">
        <v>265.97899784462601</v>
      </c>
    </row>
    <row r="283" spans="11:13" x14ac:dyDescent="0.25">
      <c r="K283" s="54">
        <v>43511</v>
      </c>
      <c r="L283" s="20">
        <v>198.43698721054099</v>
      </c>
      <c r="M283" s="20">
        <v>269.70465145119499</v>
      </c>
    </row>
    <row r="284" spans="11:13" x14ac:dyDescent="0.25">
      <c r="K284" s="54">
        <v>43539</v>
      </c>
      <c r="L284" s="20">
        <v>200.87103267992299</v>
      </c>
      <c r="M284" s="20">
        <v>272.979369741965</v>
      </c>
    </row>
    <row r="285" spans="11:13" x14ac:dyDescent="0.25">
      <c r="K285" s="54">
        <v>43570</v>
      </c>
      <c r="L285" s="20">
        <v>203.880617998628</v>
      </c>
      <c r="M285" s="20">
        <v>276.44836766716799</v>
      </c>
    </row>
    <row r="286" spans="11:13" x14ac:dyDescent="0.25">
      <c r="K286" s="54">
        <v>43600</v>
      </c>
      <c r="L286" s="20">
        <v>207.428918229099</v>
      </c>
      <c r="M286" s="20">
        <v>276.60769384738001</v>
      </c>
    </row>
    <row r="287" spans="11:13" x14ac:dyDescent="0.25">
      <c r="K287" s="54">
        <v>43631</v>
      </c>
      <c r="L287" s="20">
        <v>212.69455271156599</v>
      </c>
      <c r="M287" s="20">
        <v>277.00872768917702</v>
      </c>
    </row>
    <row r="288" spans="11:13" x14ac:dyDescent="0.25">
      <c r="K288" s="54">
        <v>43661</v>
      </c>
      <c r="L288" s="20">
        <v>214.588501929763</v>
      </c>
      <c r="M288" s="20">
        <v>277.50098239118</v>
      </c>
    </row>
    <row r="289" spans="11:13" x14ac:dyDescent="0.25">
      <c r="K289" s="54">
        <v>43692</v>
      </c>
      <c r="L289" s="20">
        <v>213.67477420647199</v>
      </c>
      <c r="M289" s="20">
        <v>279.43552688239902</v>
      </c>
    </row>
    <row r="290" spans="11:13" x14ac:dyDescent="0.25">
      <c r="K290" s="54">
        <v>43723</v>
      </c>
      <c r="L290" s="20">
        <v>210.88078575486799</v>
      </c>
      <c r="M290" s="20">
        <v>281.893350679045</v>
      </c>
    </row>
    <row r="291" spans="11:13" x14ac:dyDescent="0.25">
      <c r="K291" s="54">
        <v>43753</v>
      </c>
      <c r="L291" s="20">
        <v>208.995667218134</v>
      </c>
      <c r="M291" s="20">
        <v>284.82294810795003</v>
      </c>
    </row>
    <row r="292" spans="11:13" x14ac:dyDescent="0.25">
      <c r="K292" s="54">
        <v>43784</v>
      </c>
      <c r="L292" s="20">
        <v>208.198462952401</v>
      </c>
      <c r="M292" s="20">
        <v>288.08823299822501</v>
      </c>
    </row>
    <row r="293" spans="11:13" x14ac:dyDescent="0.25">
      <c r="K293" s="54">
        <v>43814</v>
      </c>
      <c r="L293" s="20">
        <v>207.68766459263</v>
      </c>
      <c r="M293" s="20">
        <v>290.57646969356898</v>
      </c>
    </row>
    <row r="294" spans="11:13" x14ac:dyDescent="0.25">
      <c r="K294" s="54">
        <v>43845</v>
      </c>
      <c r="L294" s="20">
        <v>207.23655216531901</v>
      </c>
      <c r="M294" s="20">
        <v>290.958670839673</v>
      </c>
    </row>
    <row r="295" spans="11:13" x14ac:dyDescent="0.25">
      <c r="K295" s="54">
        <v>43876</v>
      </c>
      <c r="L295" s="20">
        <v>208.94623789811399</v>
      </c>
      <c r="M295" s="20">
        <v>291.81772664510697</v>
      </c>
    </row>
    <row r="296" spans="11:13" x14ac:dyDescent="0.25">
      <c r="K296" s="54">
        <v>43905</v>
      </c>
      <c r="L296" s="20">
        <v>211.93881959988599</v>
      </c>
      <c r="M296" s="20">
        <v>292.458322529886</v>
      </c>
    </row>
    <row r="297" spans="11:13" x14ac:dyDescent="0.25">
      <c r="K297" s="54">
        <v>43936</v>
      </c>
      <c r="L297" s="20">
        <v>213.25847557252999</v>
      </c>
      <c r="M297" s="20">
        <v>298.00188819139203</v>
      </c>
    </row>
    <row r="298" spans="11:13" x14ac:dyDescent="0.25">
      <c r="K298" s="54">
        <v>43966</v>
      </c>
      <c r="L298" s="20">
        <v>210.57995102296701</v>
      </c>
      <c r="M298" s="20">
        <v>296.29978149851797</v>
      </c>
    </row>
    <row r="299" spans="11:13" x14ac:dyDescent="0.25">
      <c r="K299" s="54">
        <v>43997</v>
      </c>
      <c r="L299" s="20">
        <v>206.66247955129799</v>
      </c>
      <c r="M299" s="20">
        <v>296.37700392369402</v>
      </c>
    </row>
    <row r="300" spans="11:13" x14ac:dyDescent="0.25">
      <c r="K300" s="54">
        <v>44027</v>
      </c>
      <c r="L300" s="20">
        <v>206.367584611128</v>
      </c>
      <c r="M300" s="20">
        <v>296.48339625488097</v>
      </c>
    </row>
    <row r="301" spans="11:13" x14ac:dyDescent="0.25">
      <c r="K301" s="54">
        <v>44058</v>
      </c>
      <c r="L301" s="20">
        <v>207.675596666937</v>
      </c>
      <c r="M301" s="20">
        <v>305.122719831403</v>
      </c>
    </row>
    <row r="302" spans="11:13" x14ac:dyDescent="0.25">
      <c r="K302" s="54">
        <v>44089</v>
      </c>
      <c r="L302" s="20">
        <v>210.63868867410801</v>
      </c>
      <c r="M302" s="20">
        <v>312.03672058654502</v>
      </c>
    </row>
    <row r="303" spans="11:13" x14ac:dyDescent="0.25">
      <c r="K303" s="54">
        <v>44119</v>
      </c>
      <c r="L303" s="20">
        <v>212.41115071036</v>
      </c>
      <c r="M303" s="20">
        <v>314.78158008233999</v>
      </c>
    </row>
    <row r="304" spans="11:13" x14ac:dyDescent="0.25">
      <c r="K304" s="54">
        <v>44150</v>
      </c>
      <c r="L304" s="20">
        <v>217.57634578704</v>
      </c>
      <c r="M304" s="20">
        <v>313.79429867692699</v>
      </c>
    </row>
    <row r="305" spans="11:13" x14ac:dyDescent="0.25">
      <c r="K305" s="54">
        <v>44180</v>
      </c>
      <c r="L305" s="20">
        <v>218.41148585649199</v>
      </c>
      <c r="M305" s="20">
        <v>313.34803335579898</v>
      </c>
    </row>
    <row r="306" spans="11:13" x14ac:dyDescent="0.25">
      <c r="K306" s="54">
        <v>44211</v>
      </c>
      <c r="L306" s="20">
        <v>217.91787439209699</v>
      </c>
      <c r="M306" s="20">
        <v>313.356444717172</v>
      </c>
    </row>
    <row r="307" spans="11:13" x14ac:dyDescent="0.25">
      <c r="K307" s="54">
        <v>44242</v>
      </c>
      <c r="L307" s="20">
        <v>216.65564826107999</v>
      </c>
      <c r="M307" s="20">
        <v>312.95161086933899</v>
      </c>
    </row>
    <row r="308" spans="11:13" x14ac:dyDescent="0.25">
      <c r="K308" s="54">
        <v>44270</v>
      </c>
      <c r="L308" s="20">
        <v>216.387669700592</v>
      </c>
      <c r="M308" s="20">
        <v>317.15886469271499</v>
      </c>
    </row>
    <row r="309" spans="11:13" x14ac:dyDescent="0.25">
      <c r="K309" s="38"/>
      <c r="L309" s="128"/>
    </row>
    <row r="310" spans="11:13" x14ac:dyDescent="0.25">
      <c r="K310" s="81"/>
      <c r="L310" s="129"/>
      <c r="M310" s="130"/>
    </row>
    <row r="311" spans="11:13" x14ac:dyDescent="0.25">
      <c r="K311" s="81"/>
      <c r="L311" s="131"/>
      <c r="M311" s="131"/>
    </row>
    <row r="312" spans="11:13" x14ac:dyDescent="0.25">
      <c r="K312" s="81"/>
      <c r="L312" s="131"/>
      <c r="M312" s="131"/>
    </row>
    <row r="313" spans="11:13" x14ac:dyDescent="0.25">
      <c r="K313" s="81"/>
      <c r="L313" s="132"/>
      <c r="M313" s="132"/>
    </row>
    <row r="314" spans="11:13" x14ac:dyDescent="0.25">
      <c r="K314" s="54">
        <v>44454</v>
      </c>
      <c r="L314" s="20" t="s">
        <v>75</v>
      </c>
      <c r="M314" s="20" t="s">
        <v>75</v>
      </c>
    </row>
    <row r="315" spans="11:13" x14ac:dyDescent="0.25">
      <c r="K315" s="54">
        <v>44484</v>
      </c>
      <c r="L315" s="20" t="s">
        <v>75</v>
      </c>
      <c r="M315" s="20" t="s">
        <v>75</v>
      </c>
    </row>
    <row r="316" spans="11:13" x14ac:dyDescent="0.25">
      <c r="K316" s="54">
        <v>44515</v>
      </c>
      <c r="L316" s="20" t="s">
        <v>75</v>
      </c>
      <c r="M316" s="20" t="s">
        <v>75</v>
      </c>
    </row>
    <row r="317" spans="11:13" x14ac:dyDescent="0.25">
      <c r="K317" s="54">
        <v>44545</v>
      </c>
      <c r="L317" s="20" t="s">
        <v>75</v>
      </c>
      <c r="M317" s="20" t="s">
        <v>75</v>
      </c>
    </row>
    <row r="318" spans="11:13" x14ac:dyDescent="0.25">
      <c r="K318" s="54">
        <v>44576</v>
      </c>
      <c r="L318" s="20" t="s">
        <v>75</v>
      </c>
      <c r="M318" s="20" t="s">
        <v>75</v>
      </c>
    </row>
    <row r="319" spans="11:13" x14ac:dyDescent="0.25">
      <c r="K319" s="54">
        <v>44607</v>
      </c>
      <c r="L319" s="20" t="s">
        <v>75</v>
      </c>
      <c r="M319" s="20" t="s">
        <v>75</v>
      </c>
    </row>
    <row r="320" spans="11:13" x14ac:dyDescent="0.25">
      <c r="K320" s="54">
        <v>44635</v>
      </c>
      <c r="L320" s="20" t="s">
        <v>75</v>
      </c>
      <c r="M320" s="20" t="s">
        <v>75</v>
      </c>
    </row>
    <row r="321" spans="11:13" x14ac:dyDescent="0.25">
      <c r="K321" s="54">
        <v>44666</v>
      </c>
      <c r="L321" s="20" t="s">
        <v>75</v>
      </c>
      <c r="M321" s="20" t="s">
        <v>75</v>
      </c>
    </row>
    <row r="322" spans="11:13" x14ac:dyDescent="0.25">
      <c r="K322" s="54">
        <v>44696</v>
      </c>
      <c r="L322" s="20" t="s">
        <v>75</v>
      </c>
      <c r="M322" s="20" t="s">
        <v>75</v>
      </c>
    </row>
    <row r="323" spans="11:13" x14ac:dyDescent="0.25">
      <c r="K323" s="54">
        <v>44727</v>
      </c>
      <c r="L323" s="20" t="s">
        <v>75</v>
      </c>
      <c r="M323" s="20" t="s">
        <v>75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54">
        <v>44788</v>
      </c>
      <c r="L325" s="20" t="s">
        <v>75</v>
      </c>
      <c r="M325" s="20" t="s">
        <v>75</v>
      </c>
    </row>
    <row r="326" spans="11:13" x14ac:dyDescent="0.25">
      <c r="K326" s="54">
        <v>44819</v>
      </c>
      <c r="L326" s="20" t="s">
        <v>75</v>
      </c>
      <c r="M326" s="20" t="s">
        <v>75</v>
      </c>
    </row>
    <row r="327" spans="11:13" x14ac:dyDescent="0.25">
      <c r="K327" s="54">
        <v>44849</v>
      </c>
      <c r="L327" s="20" t="s">
        <v>75</v>
      </c>
      <c r="M327" s="20" t="s">
        <v>75</v>
      </c>
    </row>
    <row r="328" spans="11:13" x14ac:dyDescent="0.25">
      <c r="K328" s="54">
        <v>44880</v>
      </c>
      <c r="L328" s="20" t="s">
        <v>75</v>
      </c>
      <c r="M328" s="20" t="s">
        <v>75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08 K314:K364">
    <cfRule type="expression" dxfId="32" priority="3">
      <formula>$L6=""</formula>
    </cfRule>
  </conditionalFormatting>
  <conditionalFormatting sqref="K309">
    <cfRule type="expression" dxfId="31" priority="2">
      <formula>$L309=""</formula>
    </cfRule>
  </conditionalFormatting>
  <conditionalFormatting sqref="K310:K313">
    <cfRule type="expression" dxfId="30" priority="1">
      <formula>$L310=""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DC8E2-B71C-410A-BFB8-D2ED8AA14106}">
  <sheetPr codeName="Sheet1"/>
  <dimension ref="A1:Z128"/>
  <sheetViews>
    <sheetView workbookViewId="0"/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60" t="s">
        <v>7</v>
      </c>
      <c r="R5" s="161"/>
      <c r="S5" s="161"/>
      <c r="T5" s="161"/>
      <c r="U5" s="161"/>
      <c r="V5" s="162"/>
      <c r="W5" s="163" t="s">
        <v>8</v>
      </c>
      <c r="X5" s="164"/>
      <c r="Y5" s="164"/>
      <c r="Z5" s="165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59" t="s">
        <v>78</v>
      </c>
      <c r="B7" s="159"/>
      <c r="C7" s="159"/>
      <c r="D7" s="159"/>
      <c r="E7" s="159"/>
      <c r="F7" s="159"/>
      <c r="G7" s="72"/>
      <c r="H7" s="73"/>
      <c r="I7" s="159" t="s">
        <v>79</v>
      </c>
      <c r="J7" s="159"/>
      <c r="K7" s="159"/>
      <c r="L7" s="159"/>
      <c r="M7" s="159"/>
      <c r="N7" s="159"/>
      <c r="O7" s="159"/>
      <c r="P7" s="38">
        <v>35155</v>
      </c>
      <c r="Q7" s="74">
        <v>58.117365999700098</v>
      </c>
      <c r="R7" s="20">
        <v>67.963905461195097</v>
      </c>
      <c r="S7" s="20">
        <v>68.9192300601905</v>
      </c>
      <c r="T7" s="20">
        <v>62.4101843962777</v>
      </c>
      <c r="U7" s="75" t="s">
        <v>15</v>
      </c>
      <c r="V7" s="76" t="s">
        <v>15</v>
      </c>
      <c r="W7" s="74">
        <v>60.9617883803691</v>
      </c>
      <c r="X7" s="20">
        <v>68.747068028424593</v>
      </c>
      <c r="Y7" s="20">
        <v>79.235568868736195</v>
      </c>
      <c r="Z7" s="77">
        <v>67.300880671840503</v>
      </c>
    </row>
    <row r="8" spans="1:26" x14ac:dyDescent="0.25">
      <c r="A8" s="159" t="s">
        <v>74</v>
      </c>
      <c r="B8" s="159"/>
      <c r="C8" s="159"/>
      <c r="D8" s="159"/>
      <c r="E8" s="159"/>
      <c r="F8" s="159"/>
      <c r="G8" s="72"/>
      <c r="I8" s="159" t="s">
        <v>74</v>
      </c>
      <c r="J8" s="159"/>
      <c r="K8" s="159"/>
      <c r="L8" s="159"/>
      <c r="M8" s="159"/>
      <c r="N8" s="159"/>
      <c r="O8" s="159"/>
      <c r="P8" s="38">
        <v>35246</v>
      </c>
      <c r="Q8" s="74">
        <v>61.938430497962401</v>
      </c>
      <c r="R8" s="20">
        <v>70.133019383603099</v>
      </c>
      <c r="S8" s="20">
        <v>67.266510038612907</v>
      </c>
      <c r="T8" s="20">
        <v>63.215864112132202</v>
      </c>
      <c r="U8" s="75" t="s">
        <v>15</v>
      </c>
      <c r="V8" s="76" t="s">
        <v>15</v>
      </c>
      <c r="W8" s="74">
        <v>60.781444416533098</v>
      </c>
      <c r="X8" s="20">
        <v>67.965338324841795</v>
      </c>
      <c r="Y8" s="20">
        <v>73.429962075736</v>
      </c>
      <c r="Z8" s="77">
        <v>66.479541396340394</v>
      </c>
    </row>
    <row r="9" spans="1:26" x14ac:dyDescent="0.25">
      <c r="P9" s="38">
        <v>35338</v>
      </c>
      <c r="Q9" s="74">
        <v>65.711658757937002</v>
      </c>
      <c r="R9" s="20">
        <v>71.534747081499702</v>
      </c>
      <c r="S9" s="20">
        <v>69.369597191554007</v>
      </c>
      <c r="T9" s="20">
        <v>64.315696207086802</v>
      </c>
      <c r="U9" s="75" t="s">
        <v>15</v>
      </c>
      <c r="V9" s="76" t="s">
        <v>15</v>
      </c>
      <c r="W9" s="74">
        <v>64.037004374155302</v>
      </c>
      <c r="X9" s="20">
        <v>69.377220226096199</v>
      </c>
      <c r="Y9" s="20">
        <v>67.712692482715795</v>
      </c>
      <c r="Z9" s="77">
        <v>67.934335181013793</v>
      </c>
    </row>
    <row r="10" spans="1:26" x14ac:dyDescent="0.25">
      <c r="P10" s="38">
        <v>35430</v>
      </c>
      <c r="Q10" s="74">
        <v>65.489401168491099</v>
      </c>
      <c r="R10" s="20">
        <v>70.337832237174993</v>
      </c>
      <c r="S10" s="20">
        <v>74.361803790655699</v>
      </c>
      <c r="T10" s="20">
        <v>65.293473283028703</v>
      </c>
      <c r="U10" s="75" t="s">
        <v>15</v>
      </c>
      <c r="V10" s="76" t="s">
        <v>15</v>
      </c>
      <c r="W10" s="74">
        <v>66.866013662136993</v>
      </c>
      <c r="X10" s="20">
        <v>72.006583385480596</v>
      </c>
      <c r="Y10" s="20">
        <v>70.680180748998197</v>
      </c>
      <c r="Z10" s="77">
        <v>68.809021636464806</v>
      </c>
    </row>
    <row r="11" spans="1:26" x14ac:dyDescent="0.25">
      <c r="P11" s="38">
        <v>35520</v>
      </c>
      <c r="Q11" s="74">
        <v>65.856533398110301</v>
      </c>
      <c r="R11" s="20">
        <v>70.457807738848899</v>
      </c>
      <c r="S11" s="20">
        <v>76.197097377319494</v>
      </c>
      <c r="T11" s="20">
        <v>67.852129535051802</v>
      </c>
      <c r="U11" s="75" t="s">
        <v>15</v>
      </c>
      <c r="V11" s="76" t="s">
        <v>15</v>
      </c>
      <c r="W11" s="74">
        <v>67.575590018274696</v>
      </c>
      <c r="X11" s="20">
        <v>72.799469682320407</v>
      </c>
      <c r="Y11" s="20">
        <v>79.104729229499895</v>
      </c>
      <c r="Z11" s="77">
        <v>70.347911327659006</v>
      </c>
    </row>
    <row r="12" spans="1:26" x14ac:dyDescent="0.25">
      <c r="P12" s="38">
        <v>35611</v>
      </c>
      <c r="Q12" s="74">
        <v>69.484704388816795</v>
      </c>
      <c r="R12" s="20">
        <v>73.729311810681693</v>
      </c>
      <c r="S12" s="20">
        <v>76.573264883150003</v>
      </c>
      <c r="T12" s="20">
        <v>71.282390993117303</v>
      </c>
      <c r="U12" s="75" t="s">
        <v>15</v>
      </c>
      <c r="V12" s="76" t="s">
        <v>15</v>
      </c>
      <c r="W12" s="74">
        <v>67.448609762270394</v>
      </c>
      <c r="X12" s="20">
        <v>72.397095233315</v>
      </c>
      <c r="Y12" s="20">
        <v>83.405101945845502</v>
      </c>
      <c r="Z12" s="77">
        <v>72.613083984225995</v>
      </c>
    </row>
    <row r="13" spans="1:26" x14ac:dyDescent="0.25">
      <c r="P13" s="38">
        <v>35703</v>
      </c>
      <c r="Q13" s="74">
        <v>74.592494660720604</v>
      </c>
      <c r="R13" s="20">
        <v>78.090672095276005</v>
      </c>
      <c r="S13" s="20">
        <v>79.090767220559201</v>
      </c>
      <c r="T13" s="20">
        <v>72.906326243229103</v>
      </c>
      <c r="U13" s="75" t="s">
        <v>15</v>
      </c>
      <c r="V13" s="76" t="s">
        <v>15</v>
      </c>
      <c r="W13" s="74">
        <v>73.182076665971493</v>
      </c>
      <c r="X13" s="20">
        <v>74.432870564503006</v>
      </c>
      <c r="Y13" s="20">
        <v>84.900862826742397</v>
      </c>
      <c r="Z13" s="77">
        <v>74.5969849449626</v>
      </c>
    </row>
    <row r="14" spans="1:26" x14ac:dyDescent="0.25">
      <c r="P14" s="38">
        <v>35795</v>
      </c>
      <c r="Q14" s="74">
        <v>77.477536308506401</v>
      </c>
      <c r="R14" s="20">
        <v>79.784919700612406</v>
      </c>
      <c r="S14" s="20">
        <v>82.198808712648201</v>
      </c>
      <c r="T14" s="20">
        <v>73.521646492677306</v>
      </c>
      <c r="U14" s="75" t="s">
        <v>15</v>
      </c>
      <c r="V14" s="76" t="s">
        <v>15</v>
      </c>
      <c r="W14" s="74">
        <v>81.519932761258204</v>
      </c>
      <c r="X14" s="20">
        <v>78.925768315503603</v>
      </c>
      <c r="Y14" s="20">
        <v>84.742319149065196</v>
      </c>
      <c r="Z14" s="77">
        <v>77.351843916132495</v>
      </c>
    </row>
    <row r="15" spans="1:26" x14ac:dyDescent="0.25">
      <c r="P15" s="38">
        <v>35885</v>
      </c>
      <c r="Q15" s="74">
        <v>77.987290377564094</v>
      </c>
      <c r="R15" s="20">
        <v>79.277220165616001</v>
      </c>
      <c r="S15" s="20">
        <v>83.693504641960402</v>
      </c>
      <c r="T15" s="20">
        <v>75.003949332246506</v>
      </c>
      <c r="U15" s="78">
        <v>75.106978212922101</v>
      </c>
      <c r="V15" s="79">
        <v>85.599443220335601</v>
      </c>
      <c r="W15" s="74">
        <v>83.193401048282396</v>
      </c>
      <c r="X15" s="20">
        <v>81.136419270089306</v>
      </c>
      <c r="Y15" s="20">
        <v>84.496263728346605</v>
      </c>
      <c r="Z15" s="77">
        <v>79.918319334559698</v>
      </c>
    </row>
    <row r="16" spans="1:26" x14ac:dyDescent="0.25">
      <c r="P16" s="38">
        <v>35976</v>
      </c>
      <c r="Q16" s="74">
        <v>78.296683331167202</v>
      </c>
      <c r="R16" s="20">
        <v>79.158911979847602</v>
      </c>
      <c r="S16" s="20">
        <v>85.038638703010307</v>
      </c>
      <c r="T16" s="20">
        <v>77.423271835195607</v>
      </c>
      <c r="U16" s="78">
        <v>73.417879978926194</v>
      </c>
      <c r="V16" s="79">
        <v>83.491509294767297</v>
      </c>
      <c r="W16" s="74">
        <v>85.072779334857699</v>
      </c>
      <c r="X16" s="20">
        <v>81.268373740984501</v>
      </c>
      <c r="Y16" s="20">
        <v>88.054547402809803</v>
      </c>
      <c r="Z16" s="77">
        <v>81.138081387045105</v>
      </c>
    </row>
    <row r="17" spans="1:26" x14ac:dyDescent="0.25">
      <c r="P17" s="38">
        <v>36068</v>
      </c>
      <c r="Q17" s="74">
        <v>79.845927041127794</v>
      </c>
      <c r="R17" s="20">
        <v>81.306850560921205</v>
      </c>
      <c r="S17" s="20">
        <v>85.329163016122095</v>
      </c>
      <c r="T17" s="20">
        <v>80.0891314112407</v>
      </c>
      <c r="U17" s="78">
        <v>74.211888902596399</v>
      </c>
      <c r="V17" s="79">
        <v>83.985301590323004</v>
      </c>
      <c r="W17" s="74">
        <v>87.625710758042601</v>
      </c>
      <c r="X17" s="20">
        <v>81.662413012194705</v>
      </c>
      <c r="Y17" s="20">
        <v>91.268965046259893</v>
      </c>
      <c r="Z17" s="77">
        <v>82.427749938921906</v>
      </c>
    </row>
    <row r="18" spans="1:26" x14ac:dyDescent="0.25">
      <c r="P18" s="38">
        <v>36160</v>
      </c>
      <c r="Q18" s="74">
        <v>82.423030793345404</v>
      </c>
      <c r="R18" s="20">
        <v>84.607709881230605</v>
      </c>
      <c r="S18" s="20">
        <v>85.541041643393697</v>
      </c>
      <c r="T18" s="20">
        <v>82.484997086668699</v>
      </c>
      <c r="U18" s="78">
        <v>78.137567370846597</v>
      </c>
      <c r="V18" s="79">
        <v>81.079010925854902</v>
      </c>
      <c r="W18" s="74">
        <v>86.781174090416002</v>
      </c>
      <c r="X18" s="20">
        <v>81.726159356913598</v>
      </c>
      <c r="Y18" s="20">
        <v>92.536563084934997</v>
      </c>
      <c r="Z18" s="77">
        <v>82.418913910115904</v>
      </c>
    </row>
    <row r="19" spans="1:26" x14ac:dyDescent="0.25">
      <c r="P19" s="38">
        <v>36250</v>
      </c>
      <c r="Q19" s="74">
        <v>85.496502492408496</v>
      </c>
      <c r="R19" s="20">
        <v>87.124849297897001</v>
      </c>
      <c r="S19" s="20">
        <v>87.749955778830198</v>
      </c>
      <c r="T19" s="20">
        <v>84.993508833356998</v>
      </c>
      <c r="U19" s="78">
        <v>81.295031801799396</v>
      </c>
      <c r="V19" s="79">
        <v>87.181507298782094</v>
      </c>
      <c r="W19" s="74">
        <v>85.159248358050206</v>
      </c>
      <c r="X19" s="20">
        <v>83.4561757807692</v>
      </c>
      <c r="Y19" s="20">
        <v>93.414407052852198</v>
      </c>
      <c r="Z19" s="77">
        <v>81.759052567334507</v>
      </c>
    </row>
    <row r="20" spans="1:26" x14ac:dyDescent="0.25">
      <c r="P20" s="38">
        <v>36341</v>
      </c>
      <c r="Q20" s="74">
        <v>89.362573231276798</v>
      </c>
      <c r="R20" s="20">
        <v>87.368526230081002</v>
      </c>
      <c r="S20" s="20">
        <v>91.558844628597896</v>
      </c>
      <c r="T20" s="20">
        <v>87.020017983738001</v>
      </c>
      <c r="U20" s="78">
        <v>85.558875636153303</v>
      </c>
      <c r="V20" s="79">
        <v>88.403713946552799</v>
      </c>
      <c r="W20" s="74">
        <v>86.947611529507398</v>
      </c>
      <c r="X20" s="20">
        <v>86.808694841566805</v>
      </c>
      <c r="Y20" s="20">
        <v>93.031239482507004</v>
      </c>
      <c r="Z20" s="77">
        <v>85.608165009524896</v>
      </c>
    </row>
    <row r="21" spans="1:26" x14ac:dyDescent="0.25">
      <c r="P21" s="38">
        <v>36433</v>
      </c>
      <c r="Q21" s="74">
        <v>90.507633159517596</v>
      </c>
      <c r="R21" s="20">
        <v>87.507951607806405</v>
      </c>
      <c r="S21" s="20">
        <v>94.279468020765606</v>
      </c>
      <c r="T21" s="20">
        <v>88.787427923209805</v>
      </c>
      <c r="U21" s="78">
        <v>89.097661588844701</v>
      </c>
      <c r="V21" s="79">
        <v>87.008321401948507</v>
      </c>
      <c r="W21" s="74">
        <v>90.390334927300501</v>
      </c>
      <c r="X21" s="20">
        <v>89.309871984047206</v>
      </c>
      <c r="Y21" s="20">
        <v>93.336251430033798</v>
      </c>
      <c r="Z21" s="77">
        <v>91.838931878306695</v>
      </c>
    </row>
    <row r="22" spans="1:26" x14ac:dyDescent="0.25">
      <c r="P22" s="38">
        <v>36525</v>
      </c>
      <c r="Q22" s="74">
        <v>90.160634402964703</v>
      </c>
      <c r="R22" s="20">
        <v>90.5855906866271</v>
      </c>
      <c r="S22" s="20">
        <v>94.912661177592298</v>
      </c>
      <c r="T22" s="20">
        <v>91.447663194529298</v>
      </c>
      <c r="U22" s="78">
        <v>89.649536331968093</v>
      </c>
      <c r="V22" s="79">
        <v>91.492983345280393</v>
      </c>
      <c r="W22" s="74">
        <v>88.472552905791005</v>
      </c>
      <c r="X22" s="20">
        <v>90.5898755572494</v>
      </c>
      <c r="Y22" s="20">
        <v>94.724176506442802</v>
      </c>
      <c r="Z22" s="77">
        <v>94.438113590212893</v>
      </c>
    </row>
    <row r="23" spans="1:26" x14ac:dyDescent="0.25">
      <c r="P23" s="38">
        <v>36616</v>
      </c>
      <c r="Q23" s="74">
        <v>92.887837852032305</v>
      </c>
      <c r="R23" s="20">
        <v>94.773061907989998</v>
      </c>
      <c r="S23" s="20">
        <v>96.102988237960702</v>
      </c>
      <c r="T23" s="20">
        <v>96.055340551650104</v>
      </c>
      <c r="U23" s="78">
        <v>93.584244831874997</v>
      </c>
      <c r="V23" s="79">
        <v>90.440143875512106</v>
      </c>
      <c r="W23" s="74">
        <v>86.559767598674199</v>
      </c>
      <c r="X23" s="20">
        <v>90.525978634940898</v>
      </c>
      <c r="Y23" s="20">
        <v>95.076590396286406</v>
      </c>
      <c r="Z23" s="77">
        <v>94.611180037662805</v>
      </c>
    </row>
    <row r="24" spans="1:26" x14ac:dyDescent="0.25">
      <c r="P24" s="38">
        <v>36707</v>
      </c>
      <c r="Q24" s="74">
        <v>98.1936266269215</v>
      </c>
      <c r="R24" s="20">
        <v>98.329956734222307</v>
      </c>
      <c r="S24" s="20">
        <v>98.545133935017304</v>
      </c>
      <c r="T24" s="20">
        <v>100.749004488598</v>
      </c>
      <c r="U24" s="78">
        <v>95.718898200284301</v>
      </c>
      <c r="V24" s="79">
        <v>93.441246552369094</v>
      </c>
      <c r="W24" s="74">
        <v>91.723548771189002</v>
      </c>
      <c r="X24" s="20">
        <v>93.364839786203504</v>
      </c>
      <c r="Y24" s="20">
        <v>95.727267937228504</v>
      </c>
      <c r="Z24" s="77">
        <v>95.401839647133897</v>
      </c>
    </row>
    <row r="25" spans="1:26" x14ac:dyDescent="0.25">
      <c r="P25" s="38">
        <v>36799</v>
      </c>
      <c r="Q25" s="74">
        <v>100.871657373931</v>
      </c>
      <c r="R25" s="20">
        <v>99.697654151971193</v>
      </c>
      <c r="S25" s="20">
        <v>99.670904863044598</v>
      </c>
      <c r="T25" s="20">
        <v>100.594915593465</v>
      </c>
      <c r="U25" s="78">
        <v>97.482007019606201</v>
      </c>
      <c r="V25" s="79">
        <v>98.111203087624503</v>
      </c>
      <c r="W25" s="74">
        <v>98.099914178458505</v>
      </c>
      <c r="X25" s="20">
        <v>98.737751946174996</v>
      </c>
      <c r="Y25" s="20">
        <v>98.052451207437898</v>
      </c>
      <c r="Z25" s="77">
        <v>97.678177533306794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59" t="s">
        <v>80</v>
      </c>
      <c r="B27" s="159"/>
      <c r="C27" s="159"/>
      <c r="D27" s="159"/>
      <c r="E27" s="159"/>
      <c r="F27" s="159"/>
      <c r="G27" s="72"/>
      <c r="P27" s="38">
        <v>36981</v>
      </c>
      <c r="Q27" s="74">
        <v>100.162714328712</v>
      </c>
      <c r="R27" s="20">
        <v>101.449215862372</v>
      </c>
      <c r="S27" s="20">
        <v>102.173578747261</v>
      </c>
      <c r="T27" s="20">
        <v>104.52636763877901</v>
      </c>
      <c r="U27" s="78">
        <v>100.100283268688</v>
      </c>
      <c r="V27" s="79">
        <v>100.391222847934</v>
      </c>
      <c r="W27" s="74">
        <v>99.744524123589002</v>
      </c>
      <c r="X27" s="20">
        <v>98.199576044863605</v>
      </c>
      <c r="Y27" s="20">
        <v>100.749948064428</v>
      </c>
      <c r="Z27" s="77">
        <v>102.104989563966</v>
      </c>
    </row>
    <row r="28" spans="1:26" x14ac:dyDescent="0.25">
      <c r="A28" s="159" t="s">
        <v>74</v>
      </c>
      <c r="B28" s="159"/>
      <c r="C28" s="159"/>
      <c r="D28" s="159"/>
      <c r="E28" s="159"/>
      <c r="F28" s="159"/>
      <c r="G28" s="72"/>
      <c r="P28" s="38">
        <v>37072</v>
      </c>
      <c r="Q28" s="74">
        <v>101.87174604629</v>
      </c>
      <c r="R28" s="20">
        <v>102.691191840153</v>
      </c>
      <c r="S28" s="20">
        <v>105.64019771584501</v>
      </c>
      <c r="T28" s="20">
        <v>110.692508417879</v>
      </c>
      <c r="U28" s="78">
        <v>103.147003984069</v>
      </c>
      <c r="V28" s="79">
        <v>99.023476333934696</v>
      </c>
      <c r="W28" s="74">
        <v>99.847743028169802</v>
      </c>
      <c r="X28" s="20">
        <v>98.918934680784105</v>
      </c>
      <c r="Y28" s="20">
        <v>102.569092199948</v>
      </c>
      <c r="Z28" s="77">
        <v>104.09091581409101</v>
      </c>
    </row>
    <row r="29" spans="1:26" x14ac:dyDescent="0.25">
      <c r="P29" s="38">
        <v>37164</v>
      </c>
      <c r="Q29" s="74">
        <v>102.62626195464</v>
      </c>
      <c r="R29" s="20">
        <v>102.626647105636</v>
      </c>
      <c r="S29" s="20">
        <v>107.896222681453</v>
      </c>
      <c r="T29" s="20">
        <v>113.13281555711301</v>
      </c>
      <c r="U29" s="78">
        <v>103.363455186774</v>
      </c>
      <c r="V29" s="79">
        <v>99.446281338255403</v>
      </c>
      <c r="W29" s="74">
        <v>98.454127765375404</v>
      </c>
      <c r="X29" s="20">
        <v>101.09742979160001</v>
      </c>
      <c r="Y29" s="20">
        <v>104.072638267641</v>
      </c>
      <c r="Z29" s="77">
        <v>104.868959096898</v>
      </c>
    </row>
    <row r="30" spans="1:26" x14ac:dyDescent="0.25">
      <c r="P30" s="38">
        <v>37256</v>
      </c>
      <c r="Q30" s="74">
        <v>102.24250868225801</v>
      </c>
      <c r="R30" s="20">
        <v>102.788056065646</v>
      </c>
      <c r="S30" s="20">
        <v>108.814759319887</v>
      </c>
      <c r="T30" s="20">
        <v>113.85033907979501</v>
      </c>
      <c r="U30" s="78">
        <v>104.946003711342</v>
      </c>
      <c r="V30" s="79">
        <v>97.311243913181499</v>
      </c>
      <c r="W30" s="74">
        <v>98.057530898744304</v>
      </c>
      <c r="X30" s="20">
        <v>100.272751497839</v>
      </c>
      <c r="Y30" s="20">
        <v>103.46776056447401</v>
      </c>
      <c r="Z30" s="77">
        <v>106.402134156703</v>
      </c>
    </row>
    <row r="31" spans="1:26" x14ac:dyDescent="0.25">
      <c r="P31" s="38">
        <v>37346</v>
      </c>
      <c r="Q31" s="74">
        <v>103.129107586277</v>
      </c>
      <c r="R31" s="20">
        <v>103.91351716771899</v>
      </c>
      <c r="S31" s="20">
        <v>110.338765637436</v>
      </c>
      <c r="T31" s="20">
        <v>117.458899661205</v>
      </c>
      <c r="U31" s="78">
        <v>108.28245515131501</v>
      </c>
      <c r="V31" s="79">
        <v>98.6287188538317</v>
      </c>
      <c r="W31" s="74">
        <v>99.170799438969098</v>
      </c>
      <c r="X31" s="20">
        <v>98.457115309900999</v>
      </c>
      <c r="Y31" s="20">
        <v>103.842763333758</v>
      </c>
      <c r="Z31" s="77">
        <v>109.564282325349</v>
      </c>
    </row>
    <row r="32" spans="1:26" x14ac:dyDescent="0.25">
      <c r="O32" s="80"/>
      <c r="P32" s="38">
        <v>37437</v>
      </c>
      <c r="Q32" s="74">
        <v>105.858369997994</v>
      </c>
      <c r="R32" s="20">
        <v>106.766429873736</v>
      </c>
      <c r="S32" s="20">
        <v>113.014852181104</v>
      </c>
      <c r="T32" s="20">
        <v>122.912109175363</v>
      </c>
      <c r="U32" s="78">
        <v>111.417351762481</v>
      </c>
      <c r="V32" s="79">
        <v>99.689861313711802</v>
      </c>
      <c r="W32" s="74">
        <v>98.602962680147698</v>
      </c>
      <c r="X32" s="20">
        <v>98.414753232895094</v>
      </c>
      <c r="Y32" s="20">
        <v>105.684221482467</v>
      </c>
      <c r="Z32" s="77">
        <v>111.560780425701</v>
      </c>
    </row>
    <row r="33" spans="16:26" x14ac:dyDescent="0.25">
      <c r="P33" s="38">
        <v>37529</v>
      </c>
      <c r="Q33" s="74">
        <v>108.526571559232</v>
      </c>
      <c r="R33" s="20">
        <v>110.60095948287299</v>
      </c>
      <c r="S33" s="20">
        <v>116.928862333163</v>
      </c>
      <c r="T33" s="20">
        <v>128.04996657946199</v>
      </c>
      <c r="U33" s="78">
        <v>116.69060791554099</v>
      </c>
      <c r="V33" s="79">
        <v>100.650952375138</v>
      </c>
      <c r="W33" s="74">
        <v>98.736148389917105</v>
      </c>
      <c r="X33" s="20">
        <v>99.491509981486502</v>
      </c>
      <c r="Y33" s="20">
        <v>109.641568186744</v>
      </c>
      <c r="Z33" s="77">
        <v>112.86242781664301</v>
      </c>
    </row>
    <row r="34" spans="16:26" x14ac:dyDescent="0.25">
      <c r="P34" s="38">
        <v>37621</v>
      </c>
      <c r="Q34" s="74">
        <v>110.074400423405</v>
      </c>
      <c r="R34" s="20">
        <v>112.18921547166001</v>
      </c>
      <c r="S34" s="20">
        <v>120.768113932323</v>
      </c>
      <c r="T34" s="20">
        <v>131.818761513863</v>
      </c>
      <c r="U34" s="78">
        <v>121.937188180108</v>
      </c>
      <c r="V34" s="79">
        <v>102.72100679745</v>
      </c>
      <c r="W34" s="74">
        <v>101.90792788717</v>
      </c>
      <c r="X34" s="20">
        <v>102.108821868319</v>
      </c>
      <c r="Y34" s="20">
        <v>114.163995712268</v>
      </c>
      <c r="Z34" s="77">
        <v>115.81926377592001</v>
      </c>
    </row>
    <row r="35" spans="16:26" x14ac:dyDescent="0.25">
      <c r="P35" s="38">
        <v>37711</v>
      </c>
      <c r="Q35" s="74">
        <v>112.628617494194</v>
      </c>
      <c r="R35" s="20">
        <v>112.275901339998</v>
      </c>
      <c r="S35" s="20">
        <v>125.002611092105</v>
      </c>
      <c r="T35" s="20">
        <v>136.08765787119901</v>
      </c>
      <c r="U35" s="78">
        <v>128.218210841667</v>
      </c>
      <c r="V35" s="79">
        <v>103.570721093722</v>
      </c>
      <c r="W35" s="74">
        <v>105.91309015898</v>
      </c>
      <c r="X35" s="20">
        <v>104.963287398909</v>
      </c>
      <c r="Y35" s="20">
        <v>116.676965184607</v>
      </c>
      <c r="Z35" s="77">
        <v>118.96346132697801</v>
      </c>
    </row>
    <row r="36" spans="16:26" x14ac:dyDescent="0.25">
      <c r="P36" s="38">
        <v>37802</v>
      </c>
      <c r="Q36" s="74">
        <v>115.96062181812999</v>
      </c>
      <c r="R36" s="20">
        <v>113.408254231092</v>
      </c>
      <c r="S36" s="20">
        <v>129.41557349573799</v>
      </c>
      <c r="T36" s="20">
        <v>140.98041972694699</v>
      </c>
      <c r="U36" s="78">
        <v>131.457164458422</v>
      </c>
      <c r="V36" s="79">
        <v>105.351905159341</v>
      </c>
      <c r="W36" s="74">
        <v>103.575508823791</v>
      </c>
      <c r="X36" s="20">
        <v>106.83966685998701</v>
      </c>
      <c r="Y36" s="20">
        <v>121.04711872286001</v>
      </c>
      <c r="Z36" s="77">
        <v>121.205728752426</v>
      </c>
    </row>
    <row r="37" spans="16:26" x14ac:dyDescent="0.25">
      <c r="P37" s="38">
        <v>37894</v>
      </c>
      <c r="Q37" s="74">
        <v>118.10898859111001</v>
      </c>
      <c r="R37" s="20">
        <v>116.617955012952</v>
      </c>
      <c r="S37" s="20">
        <v>132.967116380318</v>
      </c>
      <c r="T37" s="20">
        <v>144.05946220501099</v>
      </c>
      <c r="U37" s="78">
        <v>134.040935647645</v>
      </c>
      <c r="V37" s="79">
        <v>107.337975187711</v>
      </c>
      <c r="W37" s="74">
        <v>98.335653377810104</v>
      </c>
      <c r="X37" s="20">
        <v>108.467581487405</v>
      </c>
      <c r="Y37" s="20">
        <v>125.137278738649</v>
      </c>
      <c r="Z37" s="77">
        <v>122.739017266133</v>
      </c>
    </row>
    <row r="38" spans="16:26" x14ac:dyDescent="0.25">
      <c r="P38" s="38">
        <v>37986</v>
      </c>
      <c r="Q38" s="74">
        <v>120.43452517078499</v>
      </c>
      <c r="R38" s="20">
        <v>120.968017720536</v>
      </c>
      <c r="S38" s="20">
        <v>137.72493802839</v>
      </c>
      <c r="T38" s="20">
        <v>147.323919627555</v>
      </c>
      <c r="U38" s="78">
        <v>134.26784241423201</v>
      </c>
      <c r="V38" s="79">
        <v>111.11536740483599</v>
      </c>
      <c r="W38" s="74">
        <v>99.952663076923798</v>
      </c>
      <c r="X38" s="20">
        <v>110.64296169425801</v>
      </c>
      <c r="Y38" s="20">
        <v>127.52769579901199</v>
      </c>
      <c r="Z38" s="77">
        <v>123.765308263177</v>
      </c>
    </row>
    <row r="39" spans="16:26" x14ac:dyDescent="0.25">
      <c r="P39" s="38">
        <v>38077</v>
      </c>
      <c r="Q39" s="74">
        <v>124.767377988465</v>
      </c>
      <c r="R39" s="20">
        <v>127.207858201383</v>
      </c>
      <c r="S39" s="20">
        <v>145.253123523147</v>
      </c>
      <c r="T39" s="20">
        <v>154.44405420394901</v>
      </c>
      <c r="U39" s="78">
        <v>140.64057739959</v>
      </c>
      <c r="V39" s="79">
        <v>114.71834678063701</v>
      </c>
      <c r="W39" s="74">
        <v>106.388703753557</v>
      </c>
      <c r="X39" s="20">
        <v>113.792537258455</v>
      </c>
      <c r="Y39" s="20">
        <v>133.85273941742099</v>
      </c>
      <c r="Z39" s="77">
        <v>125.75086141197001</v>
      </c>
    </row>
    <row r="40" spans="16:26" x14ac:dyDescent="0.25">
      <c r="P40" s="38">
        <v>38168</v>
      </c>
      <c r="Q40" s="74">
        <v>129.299532214907</v>
      </c>
      <c r="R40" s="20">
        <v>133.80260772061001</v>
      </c>
      <c r="S40" s="20">
        <v>152.638384508847</v>
      </c>
      <c r="T40" s="20">
        <v>163.11379341540299</v>
      </c>
      <c r="U40" s="78">
        <v>150.295201442197</v>
      </c>
      <c r="V40" s="79">
        <v>119.704097799518</v>
      </c>
      <c r="W40" s="74">
        <v>112.252523394878</v>
      </c>
      <c r="X40" s="20">
        <v>117.580252959438</v>
      </c>
      <c r="Y40" s="20">
        <v>141.77886698182101</v>
      </c>
      <c r="Z40" s="77">
        <v>130.72432037565</v>
      </c>
    </row>
    <row r="41" spans="16:26" x14ac:dyDescent="0.25">
      <c r="P41" s="38">
        <v>38260</v>
      </c>
      <c r="Q41" s="74">
        <v>133.57203231174501</v>
      </c>
      <c r="R41" s="20">
        <v>134.827155597661</v>
      </c>
      <c r="S41" s="20">
        <v>155.93752510079301</v>
      </c>
      <c r="T41" s="20">
        <v>166.92281595922</v>
      </c>
      <c r="U41" s="78">
        <v>163.507243080412</v>
      </c>
      <c r="V41" s="79">
        <v>126.984562020414</v>
      </c>
      <c r="W41" s="74">
        <v>116.183828734804</v>
      </c>
      <c r="X41" s="20">
        <v>121.749160750763</v>
      </c>
      <c r="Y41" s="20">
        <v>147.66680675120301</v>
      </c>
      <c r="Z41" s="77">
        <v>136.543100792009</v>
      </c>
    </row>
    <row r="42" spans="16:26" x14ac:dyDescent="0.25">
      <c r="P42" s="38">
        <v>38352</v>
      </c>
      <c r="Q42" s="74">
        <v>138.37011101236001</v>
      </c>
      <c r="R42" s="20">
        <v>135.86570215532399</v>
      </c>
      <c r="S42" s="20">
        <v>159.56322687476799</v>
      </c>
      <c r="T42" s="20">
        <v>168.48915464448501</v>
      </c>
      <c r="U42" s="78">
        <v>168.32394746992</v>
      </c>
      <c r="V42" s="79">
        <v>128.12498442524901</v>
      </c>
      <c r="W42" s="74">
        <v>119.215092483557</v>
      </c>
      <c r="X42" s="20">
        <v>124.863515660316</v>
      </c>
      <c r="Y42" s="20">
        <v>150.83844501458799</v>
      </c>
      <c r="Z42" s="77">
        <v>140.68792871937899</v>
      </c>
    </row>
    <row r="43" spans="16:26" x14ac:dyDescent="0.25">
      <c r="P43" s="38">
        <v>38442</v>
      </c>
      <c r="Q43" s="74">
        <v>144.342325093912</v>
      </c>
      <c r="R43" s="20">
        <v>143.845673410925</v>
      </c>
      <c r="S43" s="20">
        <v>170.01143421236401</v>
      </c>
      <c r="T43" s="20">
        <v>174.62126154200399</v>
      </c>
      <c r="U43" s="78">
        <v>186.370888110799</v>
      </c>
      <c r="V43" s="79">
        <v>134.386848903246</v>
      </c>
      <c r="W43" s="74">
        <v>122.308565999691</v>
      </c>
      <c r="X43" s="20">
        <v>128.69083600143199</v>
      </c>
      <c r="Y43" s="20">
        <v>154.27688070069499</v>
      </c>
      <c r="Z43" s="77">
        <v>144.317084189599</v>
      </c>
    </row>
    <row r="44" spans="16:26" x14ac:dyDescent="0.25">
      <c r="P44" s="38">
        <v>38533</v>
      </c>
      <c r="Q44" s="74">
        <v>151.238108072259</v>
      </c>
      <c r="R44" s="20">
        <v>153.01763224582101</v>
      </c>
      <c r="S44" s="20">
        <v>181.96940797432401</v>
      </c>
      <c r="T44" s="20">
        <v>184.572391505843</v>
      </c>
      <c r="U44" s="78">
        <v>196.58797130244901</v>
      </c>
      <c r="V44" s="79">
        <v>138.82088826279201</v>
      </c>
      <c r="W44" s="74">
        <v>124.442195478421</v>
      </c>
      <c r="X44" s="20">
        <v>133.73352276559501</v>
      </c>
      <c r="Y44" s="20">
        <v>162.20838345289201</v>
      </c>
      <c r="Z44" s="77">
        <v>150.428558698839</v>
      </c>
    </row>
    <row r="45" spans="16:26" x14ac:dyDescent="0.25">
      <c r="P45" s="38">
        <v>38625</v>
      </c>
      <c r="Q45" s="74">
        <v>155.710042409767</v>
      </c>
      <c r="R45" s="20">
        <v>156.20333209683301</v>
      </c>
      <c r="S45" s="20">
        <v>182.664094009233</v>
      </c>
      <c r="T45" s="20">
        <v>190.80707780496499</v>
      </c>
      <c r="U45" s="78">
        <v>200.24547095310101</v>
      </c>
      <c r="V45" s="79">
        <v>140.857827065392</v>
      </c>
      <c r="W45" s="74">
        <v>128.49234710034901</v>
      </c>
      <c r="X45" s="20">
        <v>137.972308374199</v>
      </c>
      <c r="Y45" s="20">
        <v>168.96595349698799</v>
      </c>
      <c r="Z45" s="77">
        <v>159.47116433297401</v>
      </c>
    </row>
    <row r="46" spans="16:26" x14ac:dyDescent="0.25">
      <c r="P46" s="38">
        <v>38717</v>
      </c>
      <c r="Q46" s="74">
        <v>158.10214973541301</v>
      </c>
      <c r="R46" s="20">
        <v>158.19049115439699</v>
      </c>
      <c r="S46" s="20">
        <v>181.09649220371901</v>
      </c>
      <c r="T46" s="20">
        <v>191.419131137824</v>
      </c>
      <c r="U46" s="78">
        <v>214.56670922066701</v>
      </c>
      <c r="V46" s="79">
        <v>148.17957637078601</v>
      </c>
      <c r="W46" s="74">
        <v>134.25111589193199</v>
      </c>
      <c r="X46" s="20">
        <v>143.15007944502699</v>
      </c>
      <c r="Y46" s="20">
        <v>171.783999843136</v>
      </c>
      <c r="Z46" s="77">
        <v>166.046251949988</v>
      </c>
    </row>
    <row r="47" spans="16:26" x14ac:dyDescent="0.25">
      <c r="P47" s="38">
        <v>38807</v>
      </c>
      <c r="Q47" s="74">
        <v>161.199181759201</v>
      </c>
      <c r="R47" s="20">
        <v>163.63231196829199</v>
      </c>
      <c r="S47" s="20">
        <v>188.45874772191999</v>
      </c>
      <c r="T47" s="20">
        <v>191.105008493247</v>
      </c>
      <c r="U47" s="78">
        <v>209.419530926785</v>
      </c>
      <c r="V47" s="79">
        <v>146.36903271051699</v>
      </c>
      <c r="W47" s="74">
        <v>138.48550792639301</v>
      </c>
      <c r="X47" s="20">
        <v>148.62255313808001</v>
      </c>
      <c r="Y47" s="20">
        <v>173.42596011712999</v>
      </c>
      <c r="Z47" s="77">
        <v>166.27793751437699</v>
      </c>
    </row>
    <row r="48" spans="16:26" x14ac:dyDescent="0.25">
      <c r="P48" s="38">
        <v>38898</v>
      </c>
      <c r="Q48" s="74">
        <v>164.531333107161</v>
      </c>
      <c r="R48" s="20">
        <v>169.00187299799899</v>
      </c>
      <c r="S48" s="20">
        <v>194.85679104040099</v>
      </c>
      <c r="T48" s="20">
        <v>190.10965540144099</v>
      </c>
      <c r="U48" s="78">
        <v>212.52890557132801</v>
      </c>
      <c r="V48" s="79">
        <v>146.07705294760501</v>
      </c>
      <c r="W48" s="74">
        <v>144.39945509291499</v>
      </c>
      <c r="X48" s="20">
        <v>152.320397401413</v>
      </c>
      <c r="Y48" s="20">
        <v>174.23700599883799</v>
      </c>
      <c r="Z48" s="77">
        <v>163.96995185945099</v>
      </c>
    </row>
    <row r="49" spans="16:26" x14ac:dyDescent="0.25">
      <c r="P49" s="38">
        <v>38990</v>
      </c>
      <c r="Q49" s="74">
        <v>164.848077585135</v>
      </c>
      <c r="R49" s="20">
        <v>171.59382689068701</v>
      </c>
      <c r="S49" s="20">
        <v>190.800946910162</v>
      </c>
      <c r="T49" s="20">
        <v>187.99478063324901</v>
      </c>
      <c r="U49" s="78">
        <v>215.615227247164</v>
      </c>
      <c r="V49" s="79">
        <v>149.338907447336</v>
      </c>
      <c r="W49" s="74">
        <v>149.98788556427101</v>
      </c>
      <c r="X49" s="20">
        <v>155.11539286800999</v>
      </c>
      <c r="Y49" s="20">
        <v>175.13214768428301</v>
      </c>
      <c r="Z49" s="77">
        <v>168.33063830369099</v>
      </c>
    </row>
    <row r="50" spans="16:26" x14ac:dyDescent="0.25">
      <c r="P50" s="38">
        <v>39082</v>
      </c>
      <c r="Q50" s="74">
        <v>164.276329644127</v>
      </c>
      <c r="R50" s="20">
        <v>172.903522731066</v>
      </c>
      <c r="S50" s="20">
        <v>188.03236163951101</v>
      </c>
      <c r="T50" s="20">
        <v>188.24059920688401</v>
      </c>
      <c r="U50" s="78">
        <v>216.21277067559501</v>
      </c>
      <c r="V50" s="79">
        <v>151.74857185994401</v>
      </c>
      <c r="W50" s="74">
        <v>154.40741987263499</v>
      </c>
      <c r="X50" s="20">
        <v>157.910603101974</v>
      </c>
      <c r="Y50" s="20">
        <v>176.899478091916</v>
      </c>
      <c r="Z50" s="77">
        <v>177.01275769986401</v>
      </c>
    </row>
    <row r="51" spans="16:26" x14ac:dyDescent="0.25">
      <c r="P51" s="38">
        <v>39172</v>
      </c>
      <c r="Q51" s="74">
        <v>168.44816670601199</v>
      </c>
      <c r="R51" s="20">
        <v>175.28884000544599</v>
      </c>
      <c r="S51" s="20">
        <v>194.69848677208799</v>
      </c>
      <c r="T51" s="20">
        <v>193.117393701932</v>
      </c>
      <c r="U51" s="78">
        <v>214.66677888019899</v>
      </c>
      <c r="V51" s="79">
        <v>155.493542004559</v>
      </c>
      <c r="W51" s="74">
        <v>162.13738796237999</v>
      </c>
      <c r="X51" s="20">
        <v>162.88708575459401</v>
      </c>
      <c r="Y51" s="20">
        <v>179.42942325844001</v>
      </c>
      <c r="Z51" s="77">
        <v>176.79492450824401</v>
      </c>
    </row>
    <row r="52" spans="16:26" x14ac:dyDescent="0.25">
      <c r="P52" s="38">
        <v>39263</v>
      </c>
      <c r="Q52" s="74">
        <v>174.815641222236</v>
      </c>
      <c r="R52" s="20">
        <v>178.66095951979801</v>
      </c>
      <c r="S52" s="20">
        <v>200.000704685377</v>
      </c>
      <c r="T52" s="20">
        <v>197.287931309654</v>
      </c>
      <c r="U52" s="78">
        <v>214.51851690503199</v>
      </c>
      <c r="V52" s="79">
        <v>164.01075866921499</v>
      </c>
      <c r="W52" s="74">
        <v>168.27704360847099</v>
      </c>
      <c r="X52" s="20">
        <v>168.614758452372</v>
      </c>
      <c r="Y52" s="20">
        <v>182.40534104462799</v>
      </c>
      <c r="Z52" s="77">
        <v>172.13533769928401</v>
      </c>
    </row>
    <row r="53" spans="16:26" x14ac:dyDescent="0.25">
      <c r="P53" s="38">
        <v>39355</v>
      </c>
      <c r="Q53" s="74">
        <v>171.679363892429</v>
      </c>
      <c r="R53" s="20">
        <v>179.84470616053699</v>
      </c>
      <c r="S53" s="20">
        <v>195.01465678899601</v>
      </c>
      <c r="T53" s="20">
        <v>189.79528027730601</v>
      </c>
      <c r="U53" s="78">
        <v>215.55901003522001</v>
      </c>
      <c r="V53" s="79">
        <v>169.54717399041701</v>
      </c>
      <c r="W53" s="74">
        <v>171.20694347483399</v>
      </c>
      <c r="X53" s="20">
        <v>169.432776115292</v>
      </c>
      <c r="Y53" s="20">
        <v>184.946962126823</v>
      </c>
      <c r="Z53" s="77">
        <v>169.26453771854599</v>
      </c>
    </row>
    <row r="54" spans="16:26" x14ac:dyDescent="0.25">
      <c r="P54" s="38">
        <v>39447</v>
      </c>
      <c r="Q54" s="74">
        <v>164.68217252617899</v>
      </c>
      <c r="R54" s="20">
        <v>177.30678958290099</v>
      </c>
      <c r="S54" s="20">
        <v>187.66405213975199</v>
      </c>
      <c r="T54" s="20">
        <v>179.34296210767701</v>
      </c>
      <c r="U54" s="78">
        <v>221.248566916518</v>
      </c>
      <c r="V54" s="79">
        <v>169.65714581534499</v>
      </c>
      <c r="W54" s="74">
        <v>170.391372534628</v>
      </c>
      <c r="X54" s="20">
        <v>167.60835835738001</v>
      </c>
      <c r="Y54" s="20">
        <v>183.672632897993</v>
      </c>
      <c r="Z54" s="77">
        <v>166.38873208578499</v>
      </c>
    </row>
    <row r="55" spans="16:26" x14ac:dyDescent="0.25">
      <c r="P55" s="38">
        <v>39538</v>
      </c>
      <c r="Q55" s="74">
        <v>163.856638796482</v>
      </c>
      <c r="R55" s="20">
        <v>173.80955794805701</v>
      </c>
      <c r="S55" s="20">
        <v>184.62866393966399</v>
      </c>
      <c r="T55" s="20">
        <v>176.39042408594301</v>
      </c>
      <c r="U55" s="78">
        <v>211.83950418164201</v>
      </c>
      <c r="V55" s="79">
        <v>170.49333390442001</v>
      </c>
      <c r="W55" s="74">
        <v>160.90980770800999</v>
      </c>
      <c r="X55" s="20">
        <v>167.81235379329499</v>
      </c>
      <c r="Y55" s="20">
        <v>179.74586375383601</v>
      </c>
      <c r="Z55" s="77">
        <v>162.005281851782</v>
      </c>
    </row>
    <row r="56" spans="16:26" x14ac:dyDescent="0.25">
      <c r="P56" s="38">
        <v>39629</v>
      </c>
      <c r="Q56" s="74">
        <v>163.59572127345001</v>
      </c>
      <c r="R56" s="20">
        <v>171.69380152436199</v>
      </c>
      <c r="S56" s="20">
        <v>181.56046428708299</v>
      </c>
      <c r="T56" s="20">
        <v>175.87058598167599</v>
      </c>
      <c r="U56" s="78">
        <v>200.142154553837</v>
      </c>
      <c r="V56" s="79">
        <v>159.69992650225799</v>
      </c>
      <c r="W56" s="74">
        <v>155.390458850665</v>
      </c>
      <c r="X56" s="20">
        <v>166.10842297098401</v>
      </c>
      <c r="Y56" s="20">
        <v>176.81187294268099</v>
      </c>
      <c r="Z56" s="77">
        <v>158.19664741605899</v>
      </c>
    </row>
    <row r="57" spans="16:26" x14ac:dyDescent="0.25">
      <c r="P57" s="38">
        <v>39721</v>
      </c>
      <c r="Q57" s="74">
        <v>153.91875035846101</v>
      </c>
      <c r="R57" s="20">
        <v>165.21857240247201</v>
      </c>
      <c r="S57" s="20">
        <v>170.25357754946799</v>
      </c>
      <c r="T57" s="20">
        <v>167.677704396514</v>
      </c>
      <c r="U57" s="78">
        <v>187.230083590031</v>
      </c>
      <c r="V57" s="79">
        <v>150.43690089578701</v>
      </c>
      <c r="W57" s="74">
        <v>153.732466097892</v>
      </c>
      <c r="X57" s="20">
        <v>161.210235503159</v>
      </c>
      <c r="Y57" s="20">
        <v>169.149561667407</v>
      </c>
      <c r="Z57" s="77">
        <v>154.43478842171501</v>
      </c>
    </row>
    <row r="58" spans="16:26" x14ac:dyDescent="0.25">
      <c r="P58" s="38">
        <v>39813</v>
      </c>
      <c r="Q58" s="74">
        <v>141.71838782802399</v>
      </c>
      <c r="R58" s="20">
        <v>154.36942849737801</v>
      </c>
      <c r="S58" s="20">
        <v>158.277986213453</v>
      </c>
      <c r="T58" s="20">
        <v>157.09684560175199</v>
      </c>
      <c r="U58" s="78">
        <v>167.86379720131899</v>
      </c>
      <c r="V58" s="79">
        <v>148.06808710681801</v>
      </c>
      <c r="W58" s="74">
        <v>149.60013378169501</v>
      </c>
      <c r="X58" s="20">
        <v>157.83339950734799</v>
      </c>
      <c r="Y58" s="20">
        <v>158.289792251975</v>
      </c>
      <c r="Z58" s="77">
        <v>146.16948168789301</v>
      </c>
    </row>
    <row r="59" spans="16:26" x14ac:dyDescent="0.25">
      <c r="P59" s="38">
        <v>39903</v>
      </c>
      <c r="Q59" s="74">
        <v>131.912107165376</v>
      </c>
      <c r="R59" s="20">
        <v>143.00716162775299</v>
      </c>
      <c r="S59" s="20">
        <v>152.95820909245899</v>
      </c>
      <c r="T59" s="20">
        <v>149.36023154503201</v>
      </c>
      <c r="U59" s="78">
        <v>160.680427793315</v>
      </c>
      <c r="V59" s="79">
        <v>134.786793321364</v>
      </c>
      <c r="W59" s="74">
        <v>134.041321130169</v>
      </c>
      <c r="X59" s="20">
        <v>147.92429225683799</v>
      </c>
      <c r="Y59" s="20">
        <v>149.22823667191901</v>
      </c>
      <c r="Z59" s="77">
        <v>134.97449204354299</v>
      </c>
    </row>
    <row r="60" spans="16:26" x14ac:dyDescent="0.25">
      <c r="P60" s="38">
        <v>39994</v>
      </c>
      <c r="Q60" s="74">
        <v>122.44244844227801</v>
      </c>
      <c r="R60" s="20">
        <v>136.13917689252</v>
      </c>
      <c r="S60" s="20">
        <v>150.005028354301</v>
      </c>
      <c r="T60" s="20">
        <v>139.27805718707401</v>
      </c>
      <c r="U60" s="78">
        <v>152.97518789183701</v>
      </c>
      <c r="V60" s="79">
        <v>125.76164191993</v>
      </c>
      <c r="W60" s="74">
        <v>111.963683298959</v>
      </c>
      <c r="X60" s="20">
        <v>132.683000314032</v>
      </c>
      <c r="Y60" s="20">
        <v>140.49947680002199</v>
      </c>
      <c r="Z60" s="77">
        <v>125.99914473210499</v>
      </c>
    </row>
    <row r="61" spans="16:26" x14ac:dyDescent="0.25">
      <c r="P61" s="38">
        <v>40086</v>
      </c>
      <c r="Q61" s="74">
        <v>120.614302980953</v>
      </c>
      <c r="R61" s="20">
        <v>134.187622175032</v>
      </c>
      <c r="S61" s="20">
        <v>146.651288566592</v>
      </c>
      <c r="T61" s="20">
        <v>129.83099639604399</v>
      </c>
      <c r="U61" s="78">
        <v>146.567607667766</v>
      </c>
      <c r="V61" s="79">
        <v>113.05427064634399</v>
      </c>
      <c r="W61" s="74">
        <v>101.783092447279</v>
      </c>
      <c r="X61" s="20">
        <v>125.144989852176</v>
      </c>
      <c r="Y61" s="20">
        <v>133.35496426949399</v>
      </c>
      <c r="Z61" s="77">
        <v>121.142640195537</v>
      </c>
    </row>
    <row r="62" spans="16:26" x14ac:dyDescent="0.25">
      <c r="P62" s="38">
        <v>40178</v>
      </c>
      <c r="Q62" s="74">
        <v>121.895877548771</v>
      </c>
      <c r="R62" s="20">
        <v>130.809290854718</v>
      </c>
      <c r="S62" s="20">
        <v>142.400991999442</v>
      </c>
      <c r="T62" s="20">
        <v>125.925846578079</v>
      </c>
      <c r="U62" s="78">
        <v>142.92935750743999</v>
      </c>
      <c r="V62" s="79">
        <v>98.6046673687284</v>
      </c>
      <c r="W62" s="74">
        <v>100.175778855494</v>
      </c>
      <c r="X62" s="20">
        <v>123.37270922962</v>
      </c>
      <c r="Y62" s="20">
        <v>129.09189440100599</v>
      </c>
      <c r="Z62" s="77">
        <v>118.672893096913</v>
      </c>
    </row>
    <row r="63" spans="16:26" x14ac:dyDescent="0.25">
      <c r="P63" s="38">
        <v>40268</v>
      </c>
      <c r="Q63" s="74">
        <v>117.82087650451599</v>
      </c>
      <c r="R63" s="20">
        <v>128.24861888241401</v>
      </c>
      <c r="S63" s="20">
        <v>137.916287182823</v>
      </c>
      <c r="T63" s="20">
        <v>126.56180190388601</v>
      </c>
      <c r="U63" s="78">
        <v>135.85803876673</v>
      </c>
      <c r="V63" s="79">
        <v>97.622983112384802</v>
      </c>
      <c r="W63" s="74">
        <v>109.39352770269799</v>
      </c>
      <c r="X63" s="20">
        <v>120.317799888987</v>
      </c>
      <c r="Y63" s="20">
        <v>129.41052422610301</v>
      </c>
      <c r="Z63" s="77">
        <v>119.413548228029</v>
      </c>
    </row>
    <row r="64" spans="16:26" x14ac:dyDescent="0.25">
      <c r="P64" s="38">
        <v>40359</v>
      </c>
      <c r="Q64" s="74">
        <v>112.277943998014</v>
      </c>
      <c r="R64" s="20">
        <v>129.504262850039</v>
      </c>
      <c r="S64" s="20">
        <v>132.904905437705</v>
      </c>
      <c r="T64" s="20">
        <v>126.100882552092</v>
      </c>
      <c r="U64" s="78">
        <v>135.17508568253399</v>
      </c>
      <c r="V64" s="79">
        <v>95.237761515987799</v>
      </c>
      <c r="W64" s="74">
        <v>117.26584979238901</v>
      </c>
      <c r="X64" s="20">
        <v>119.60663696557501</v>
      </c>
      <c r="Y64" s="20">
        <v>130.49040120776101</v>
      </c>
      <c r="Z64" s="77">
        <v>125.300223654314</v>
      </c>
    </row>
    <row r="65" spans="16:26" x14ac:dyDescent="0.25">
      <c r="P65" s="38">
        <v>40451</v>
      </c>
      <c r="Q65" s="74">
        <v>110.21952850605101</v>
      </c>
      <c r="R65" s="20">
        <v>126.180610723871</v>
      </c>
      <c r="S65" s="20">
        <v>132.62361717404099</v>
      </c>
      <c r="T65" s="20">
        <v>126.373232661031</v>
      </c>
      <c r="U65" s="78">
        <v>132.12008527442899</v>
      </c>
      <c r="V65" s="79">
        <v>97.489416999023206</v>
      </c>
      <c r="W65" s="74">
        <v>112.799404256095</v>
      </c>
      <c r="X65" s="20">
        <v>120.655281054537</v>
      </c>
      <c r="Y65" s="20">
        <v>129.272688353625</v>
      </c>
      <c r="Z65" s="77">
        <v>133.71053171532799</v>
      </c>
    </row>
    <row r="66" spans="16:26" x14ac:dyDescent="0.25">
      <c r="P66" s="38">
        <v>40543</v>
      </c>
      <c r="Q66" s="74">
        <v>108.831450118528</v>
      </c>
      <c r="R66" s="20">
        <v>119.208135933276</v>
      </c>
      <c r="S66" s="20">
        <v>134.04294843511701</v>
      </c>
      <c r="T66" s="20">
        <v>128.93663756366399</v>
      </c>
      <c r="U66" s="78">
        <v>129.50410013725099</v>
      </c>
      <c r="V66" s="79">
        <v>100.642924089076</v>
      </c>
      <c r="W66" s="74">
        <v>113.09461277913699</v>
      </c>
      <c r="X66" s="20">
        <v>119.716675900502</v>
      </c>
      <c r="Y66" s="20">
        <v>130.94853724632401</v>
      </c>
      <c r="Z66" s="77">
        <v>138.75932484891999</v>
      </c>
    </row>
    <row r="67" spans="16:26" x14ac:dyDescent="0.25">
      <c r="P67" s="38">
        <v>40633</v>
      </c>
      <c r="Q67" s="74">
        <v>106.75262881526</v>
      </c>
      <c r="R67" s="20">
        <v>118.484909231749</v>
      </c>
      <c r="S67" s="20">
        <v>132.076418076359</v>
      </c>
      <c r="T67" s="20">
        <v>132.75029640741599</v>
      </c>
      <c r="U67" s="78">
        <v>130.414894598963</v>
      </c>
      <c r="V67" s="79">
        <v>99.163216128546495</v>
      </c>
      <c r="W67" s="74">
        <v>118.810939104391</v>
      </c>
      <c r="X67" s="20">
        <v>119.35372808366</v>
      </c>
      <c r="Y67" s="20">
        <v>134.17207184788899</v>
      </c>
      <c r="Z67" s="77">
        <v>140.323342555968</v>
      </c>
    </row>
    <row r="68" spans="16:26" x14ac:dyDescent="0.25">
      <c r="P68" s="38">
        <v>40724</v>
      </c>
      <c r="Q68" s="74">
        <v>107.65440180601</v>
      </c>
      <c r="R68" s="20">
        <v>123.28941755803601</v>
      </c>
      <c r="S68" s="20">
        <v>130.24650741833699</v>
      </c>
      <c r="T68" s="20">
        <v>137.241128640575</v>
      </c>
      <c r="U68" s="78">
        <v>126.836772155506</v>
      </c>
      <c r="V68" s="79">
        <v>99.462455346882294</v>
      </c>
      <c r="W68" s="74">
        <v>120.653170663813</v>
      </c>
      <c r="X68" s="20">
        <v>121.272561558058</v>
      </c>
      <c r="Y68" s="20">
        <v>134.382170504127</v>
      </c>
      <c r="Z68" s="77">
        <v>142.96641434249599</v>
      </c>
    </row>
    <row r="69" spans="16:26" x14ac:dyDescent="0.25">
      <c r="P69" s="38">
        <v>40816</v>
      </c>
      <c r="Q69" s="74">
        <v>109.314926583549</v>
      </c>
      <c r="R69" s="20">
        <v>123.787653152011</v>
      </c>
      <c r="S69" s="20">
        <v>130.935379029149</v>
      </c>
      <c r="T69" s="20">
        <v>141.527071514</v>
      </c>
      <c r="U69" s="78">
        <v>125.17426098263699</v>
      </c>
      <c r="V69" s="79">
        <v>101.03078083535399</v>
      </c>
      <c r="W69" s="74">
        <v>119.139423164353</v>
      </c>
      <c r="X69" s="20">
        <v>125.051379601847</v>
      </c>
      <c r="Y69" s="20">
        <v>134.36692902052999</v>
      </c>
      <c r="Z69" s="77">
        <v>148.55852317508101</v>
      </c>
    </row>
    <row r="70" spans="16:26" x14ac:dyDescent="0.25">
      <c r="P70" s="38">
        <v>40908</v>
      </c>
      <c r="Q70" s="74">
        <v>108.53689129500199</v>
      </c>
      <c r="R70" s="20">
        <v>119.788858029274</v>
      </c>
      <c r="S70" s="20">
        <v>131.73193361818599</v>
      </c>
      <c r="T70" s="20">
        <v>144.41300367432001</v>
      </c>
      <c r="U70" s="78">
        <v>127.965861705961</v>
      </c>
      <c r="V70" s="79">
        <v>100.66093053184299</v>
      </c>
      <c r="W70" s="74">
        <v>122.21402374034101</v>
      </c>
      <c r="X70" s="20">
        <v>125.60012020551601</v>
      </c>
      <c r="Y70" s="20">
        <v>135.388034979965</v>
      </c>
      <c r="Z70" s="77">
        <v>151.670525764535</v>
      </c>
    </row>
    <row r="71" spans="16:26" x14ac:dyDescent="0.25">
      <c r="P71" s="38">
        <v>40999</v>
      </c>
      <c r="Q71" s="74">
        <v>107.478727723209</v>
      </c>
      <c r="R71" s="20">
        <v>118.67972858029999</v>
      </c>
      <c r="S71" s="20">
        <v>131.78296878242199</v>
      </c>
      <c r="T71" s="20">
        <v>146.467524030833</v>
      </c>
      <c r="U71" s="78">
        <v>125.497610722281</v>
      </c>
      <c r="V71" s="79">
        <v>102.71049025653301</v>
      </c>
      <c r="W71" s="74">
        <v>126.652369942476</v>
      </c>
      <c r="X71" s="20">
        <v>125.25396216087999</v>
      </c>
      <c r="Y71" s="20">
        <v>136.51942660717501</v>
      </c>
      <c r="Z71" s="77">
        <v>149.721670250111</v>
      </c>
    </row>
    <row r="72" spans="16:26" x14ac:dyDescent="0.25">
      <c r="P72" s="38">
        <v>41090</v>
      </c>
      <c r="Q72" s="74">
        <v>107.771438311038</v>
      </c>
      <c r="R72" s="20">
        <v>120.437357048392</v>
      </c>
      <c r="S72" s="20">
        <v>133.58289037639599</v>
      </c>
      <c r="T72" s="20">
        <v>150.52236571731001</v>
      </c>
      <c r="U72" s="78">
        <v>124.55128787480299</v>
      </c>
      <c r="V72" s="79">
        <v>104.046154735678</v>
      </c>
      <c r="W72" s="74">
        <v>128.301917100011</v>
      </c>
      <c r="X72" s="20">
        <v>127.73550489268899</v>
      </c>
      <c r="Y72" s="20">
        <v>138.90810049065499</v>
      </c>
      <c r="Z72" s="77">
        <v>151.79220022331901</v>
      </c>
    </row>
    <row r="73" spans="16:26" x14ac:dyDescent="0.25">
      <c r="P73" s="38">
        <v>41182</v>
      </c>
      <c r="Q73" s="74">
        <v>110.091556939746</v>
      </c>
      <c r="R73" s="20">
        <v>124.42074169764101</v>
      </c>
      <c r="S73" s="20">
        <v>136.68490859874501</v>
      </c>
      <c r="T73" s="20">
        <v>156.74790107274899</v>
      </c>
      <c r="U73" s="78">
        <v>128.330840210757</v>
      </c>
      <c r="V73" s="79">
        <v>104.25701039492201</v>
      </c>
      <c r="W73" s="74">
        <v>128.98825956465399</v>
      </c>
      <c r="X73" s="20">
        <v>128.89078492568501</v>
      </c>
      <c r="Y73" s="20">
        <v>141.74238685512699</v>
      </c>
      <c r="Z73" s="77">
        <v>158.95060327133899</v>
      </c>
    </row>
    <row r="74" spans="16:26" x14ac:dyDescent="0.25">
      <c r="P74" s="38">
        <v>41274</v>
      </c>
      <c r="Q74" s="74">
        <v>112.725169181591</v>
      </c>
      <c r="R74" s="20">
        <v>126.098175565567</v>
      </c>
      <c r="S74" s="20">
        <v>138.491069922576</v>
      </c>
      <c r="T74" s="20">
        <v>161.13303586169599</v>
      </c>
      <c r="U74" s="78">
        <v>128.51810564125901</v>
      </c>
      <c r="V74" s="79">
        <v>108.764747338006</v>
      </c>
      <c r="W74" s="74">
        <v>129.65134627779599</v>
      </c>
      <c r="X74" s="20">
        <v>128.20842900245901</v>
      </c>
      <c r="Y74" s="20">
        <v>142.50329284711199</v>
      </c>
      <c r="Z74" s="77">
        <v>164.041446406696</v>
      </c>
    </row>
    <row r="75" spans="16:26" x14ac:dyDescent="0.25">
      <c r="P75" s="38">
        <v>41364</v>
      </c>
      <c r="Q75" s="74">
        <v>114.787256338129</v>
      </c>
      <c r="R75" s="20">
        <v>125.921550494624</v>
      </c>
      <c r="S75" s="20">
        <v>141.701385947169</v>
      </c>
      <c r="T75" s="20">
        <v>164.694696205463</v>
      </c>
      <c r="U75" s="78">
        <v>127.975920460034</v>
      </c>
      <c r="V75" s="79">
        <v>111.764142433752</v>
      </c>
      <c r="W75" s="74">
        <v>136.25604432186901</v>
      </c>
      <c r="X75" s="20">
        <v>130.263359194381</v>
      </c>
      <c r="Y75" s="20">
        <v>144.117753668647</v>
      </c>
      <c r="Z75" s="77">
        <v>166.95671136782801</v>
      </c>
    </row>
    <row r="76" spans="16:26" x14ac:dyDescent="0.25">
      <c r="P76" s="38">
        <v>41455</v>
      </c>
      <c r="Q76" s="74">
        <v>116.934857505812</v>
      </c>
      <c r="R76" s="20">
        <v>128.71554721334101</v>
      </c>
      <c r="S76" s="20">
        <v>149.20710154078</v>
      </c>
      <c r="T76" s="20">
        <v>171.39335967200199</v>
      </c>
      <c r="U76" s="78">
        <v>130.65660677491101</v>
      </c>
      <c r="V76" s="79">
        <v>114.01584999402699</v>
      </c>
      <c r="W76" s="74">
        <v>145.62609749184301</v>
      </c>
      <c r="X76" s="20">
        <v>133.82919782677899</v>
      </c>
      <c r="Y76" s="20">
        <v>150.39876308329099</v>
      </c>
      <c r="Z76" s="77">
        <v>169.61941111926501</v>
      </c>
    </row>
    <row r="77" spans="16:26" x14ac:dyDescent="0.25">
      <c r="P77" s="38">
        <v>41547</v>
      </c>
      <c r="Q77" s="74">
        <v>119.45638310595101</v>
      </c>
      <c r="R77" s="20">
        <v>133.40185902773001</v>
      </c>
      <c r="S77" s="20">
        <v>152.17754591804299</v>
      </c>
      <c r="T77" s="20">
        <v>178.037780820027</v>
      </c>
      <c r="U77" s="78">
        <v>129.488090927744</v>
      </c>
      <c r="V77" s="79">
        <v>114.871639045286</v>
      </c>
      <c r="W77" s="74">
        <v>149.27993807164199</v>
      </c>
      <c r="X77" s="20">
        <v>136.87709953758599</v>
      </c>
      <c r="Y77" s="20">
        <v>155.25639713558101</v>
      </c>
      <c r="Z77" s="77">
        <v>173.92538937476999</v>
      </c>
    </row>
    <row r="78" spans="16:26" x14ac:dyDescent="0.25">
      <c r="P78" s="38">
        <v>41639</v>
      </c>
      <c r="Q78" s="74">
        <v>122.01439646162299</v>
      </c>
      <c r="R78" s="20">
        <v>136.624414839731</v>
      </c>
      <c r="S78" s="20">
        <v>150.33128339797301</v>
      </c>
      <c r="T78" s="20">
        <v>181.96191835430901</v>
      </c>
      <c r="U78" s="78">
        <v>134.812869290919</v>
      </c>
      <c r="V78" s="79">
        <v>113.931167764338</v>
      </c>
      <c r="W78" s="74">
        <v>148.825691240856</v>
      </c>
      <c r="X78" s="20">
        <v>141.38540319694701</v>
      </c>
      <c r="Y78" s="20">
        <v>157.004247927997</v>
      </c>
      <c r="Z78" s="77">
        <v>178.695400736577</v>
      </c>
    </row>
    <row r="79" spans="16:26" x14ac:dyDescent="0.25">
      <c r="P79" s="38">
        <v>41729</v>
      </c>
      <c r="Q79" s="74">
        <v>125.79803044934199</v>
      </c>
      <c r="R79" s="20">
        <v>141.24195635828301</v>
      </c>
      <c r="S79" s="20">
        <v>152.97577643300099</v>
      </c>
      <c r="T79" s="20">
        <v>188.62319785909199</v>
      </c>
      <c r="U79" s="78">
        <v>137.919335101527</v>
      </c>
      <c r="V79" s="79">
        <v>117.491232107039</v>
      </c>
      <c r="W79" s="74">
        <v>148.31820274053399</v>
      </c>
      <c r="X79" s="20">
        <v>146.855016503721</v>
      </c>
      <c r="Y79" s="20">
        <v>160.19884871982799</v>
      </c>
      <c r="Z79" s="77">
        <v>176.134913071141</v>
      </c>
    </row>
    <row r="80" spans="16:26" x14ac:dyDescent="0.25">
      <c r="P80" s="38">
        <v>41820</v>
      </c>
      <c r="Q80" s="74">
        <v>131.43608075163499</v>
      </c>
      <c r="R80" s="20">
        <v>148.22038956664201</v>
      </c>
      <c r="S80" s="20">
        <v>159.78624329155801</v>
      </c>
      <c r="T80" s="20">
        <v>200.04648601393799</v>
      </c>
      <c r="U80" s="78">
        <v>142.744831348508</v>
      </c>
      <c r="V80" s="79">
        <v>123.811225240795</v>
      </c>
      <c r="W80" s="74">
        <v>152.526773316809</v>
      </c>
      <c r="X80" s="20">
        <v>150.0679133667</v>
      </c>
      <c r="Y80" s="20">
        <v>162.75448961451701</v>
      </c>
      <c r="Z80" s="77">
        <v>175.117058057788</v>
      </c>
    </row>
    <row r="81" spans="15:26" x14ac:dyDescent="0.25">
      <c r="P81" s="38">
        <v>41912</v>
      </c>
      <c r="Q81" s="74">
        <v>133.264781830142</v>
      </c>
      <c r="R81" s="20">
        <v>151.47374869353399</v>
      </c>
      <c r="S81" s="20">
        <v>164.846860953695</v>
      </c>
      <c r="T81" s="20">
        <v>205.122334101397</v>
      </c>
      <c r="U81" s="78">
        <v>149.53987655735699</v>
      </c>
      <c r="V81" s="79">
        <v>129.13707450859101</v>
      </c>
      <c r="W81" s="74">
        <v>157.19863217547999</v>
      </c>
      <c r="X81" s="20">
        <v>153.277614312124</v>
      </c>
      <c r="Y81" s="20">
        <v>164.804453253833</v>
      </c>
      <c r="Z81" s="77">
        <v>185.32723532581801</v>
      </c>
    </row>
    <row r="82" spans="15:26" x14ac:dyDescent="0.25">
      <c r="P82" s="38">
        <v>42004</v>
      </c>
      <c r="Q82" s="74">
        <v>133.32421410091999</v>
      </c>
      <c r="R82" s="20">
        <v>152.04233239349099</v>
      </c>
      <c r="S82" s="20">
        <v>166.63868328022599</v>
      </c>
      <c r="T82" s="20">
        <v>204.42805230988699</v>
      </c>
      <c r="U82" s="78">
        <v>157.058413851002</v>
      </c>
      <c r="V82" s="79">
        <v>138.080413235062</v>
      </c>
      <c r="W82" s="74">
        <v>162.30579235069499</v>
      </c>
      <c r="X82" s="20">
        <v>157.796906986333</v>
      </c>
      <c r="Y82" s="20">
        <v>169.78224906635501</v>
      </c>
      <c r="Z82" s="77">
        <v>194.46631589988101</v>
      </c>
    </row>
    <row r="83" spans="15:26" x14ac:dyDescent="0.25">
      <c r="P83" s="38">
        <v>42094</v>
      </c>
      <c r="Q83" s="74">
        <v>138.267453603718</v>
      </c>
      <c r="R83" s="20">
        <v>155.882309375153</v>
      </c>
      <c r="S83" s="20">
        <v>169.49162206694399</v>
      </c>
      <c r="T83" s="20">
        <v>210.252221083031</v>
      </c>
      <c r="U83" s="78">
        <v>160.337558783221</v>
      </c>
      <c r="V83" s="79">
        <v>137.60264374851999</v>
      </c>
      <c r="W83" s="74">
        <v>170.803795524696</v>
      </c>
      <c r="X83" s="20">
        <v>160.90674472200601</v>
      </c>
      <c r="Y83" s="20">
        <v>175.57939792061299</v>
      </c>
      <c r="Z83" s="77">
        <v>198.914287892819</v>
      </c>
    </row>
    <row r="84" spans="15:26" x14ac:dyDescent="0.25">
      <c r="P84" s="38">
        <v>42185</v>
      </c>
      <c r="Q84" s="74">
        <v>144.772479731739</v>
      </c>
      <c r="R84" s="20">
        <v>163.16555000096599</v>
      </c>
      <c r="S84" s="20">
        <v>173.19851078936699</v>
      </c>
      <c r="T84" s="20">
        <v>222.829972495129</v>
      </c>
      <c r="U84" s="78">
        <v>165.230911268727</v>
      </c>
      <c r="V84" s="79">
        <v>139.40049236262101</v>
      </c>
      <c r="W84" s="74">
        <v>175.82979534019699</v>
      </c>
      <c r="X84" s="20">
        <v>163.96867114814799</v>
      </c>
      <c r="Y84" s="20">
        <v>177.866880135608</v>
      </c>
      <c r="Z84" s="77">
        <v>204.24243055337001</v>
      </c>
    </row>
    <row r="85" spans="15:26" x14ac:dyDescent="0.25">
      <c r="P85" s="38">
        <v>42277</v>
      </c>
      <c r="Q85" s="74">
        <v>144.64280501360199</v>
      </c>
      <c r="R85" s="20">
        <v>166.172987111705</v>
      </c>
      <c r="S85" s="20">
        <v>174.993432988352</v>
      </c>
      <c r="T85" s="20">
        <v>228.79816301914099</v>
      </c>
      <c r="U85" s="78">
        <v>166.69326629596401</v>
      </c>
      <c r="V85" s="79">
        <v>145.21966570317801</v>
      </c>
      <c r="W85" s="74">
        <v>176.09734041820801</v>
      </c>
      <c r="X85" s="20">
        <v>166.11494588778399</v>
      </c>
      <c r="Y85" s="20">
        <v>179.36839957276899</v>
      </c>
      <c r="Z85" s="77">
        <v>208.26288506159801</v>
      </c>
    </row>
    <row r="86" spans="15:26" x14ac:dyDescent="0.25">
      <c r="P86" s="38">
        <v>42369</v>
      </c>
      <c r="Q86" s="74">
        <v>142.30520783689701</v>
      </c>
      <c r="R86" s="20">
        <v>165.604937336657</v>
      </c>
      <c r="S86" s="20">
        <v>176.175763118014</v>
      </c>
      <c r="T86" s="20">
        <v>228.34293038425201</v>
      </c>
      <c r="U86" s="78">
        <v>173.247702890813</v>
      </c>
      <c r="V86" s="79">
        <v>147.83934866130701</v>
      </c>
      <c r="W86" s="74">
        <v>170.563273740451</v>
      </c>
      <c r="X86" s="20">
        <v>168.50259955601999</v>
      </c>
      <c r="Y86" s="20">
        <v>181.40827739934099</v>
      </c>
      <c r="Z86" s="77">
        <v>212.143327181735</v>
      </c>
    </row>
    <row r="87" spans="15:26" x14ac:dyDescent="0.25">
      <c r="P87" s="38">
        <v>42460</v>
      </c>
      <c r="Q87" s="74">
        <v>145.107199465024</v>
      </c>
      <c r="R87" s="20">
        <v>171.40419083525799</v>
      </c>
      <c r="S87" s="20">
        <v>179.26346386753701</v>
      </c>
      <c r="T87" s="20">
        <v>235.853176183356</v>
      </c>
      <c r="U87" s="78">
        <v>175.38318894347699</v>
      </c>
      <c r="V87" s="79">
        <v>153.136779142617</v>
      </c>
      <c r="W87" s="74">
        <v>166.481146872263</v>
      </c>
      <c r="X87" s="20">
        <v>172.725501747572</v>
      </c>
      <c r="Y87" s="20">
        <v>181.95403254720401</v>
      </c>
      <c r="Z87" s="77">
        <v>217.598958721835</v>
      </c>
    </row>
    <row r="88" spans="15:26" x14ac:dyDescent="0.25">
      <c r="P88" s="38">
        <v>42551</v>
      </c>
      <c r="Q88" s="74">
        <v>150.24007904304401</v>
      </c>
      <c r="R88" s="20">
        <v>181.709927592056</v>
      </c>
      <c r="S88" s="20">
        <v>183.76529755556399</v>
      </c>
      <c r="T88" s="20">
        <v>250.993238706445</v>
      </c>
      <c r="U88" s="78">
        <v>179.766863717494</v>
      </c>
      <c r="V88" s="79">
        <v>159.36348231397901</v>
      </c>
      <c r="W88" s="74">
        <v>171.65117209399301</v>
      </c>
      <c r="X88" s="20">
        <v>175.96836609531101</v>
      </c>
      <c r="Y88" s="20">
        <v>182.75617902110301</v>
      </c>
      <c r="Z88" s="77">
        <v>223.06312224162201</v>
      </c>
    </row>
    <row r="89" spans="15:26" x14ac:dyDescent="0.25">
      <c r="P89" s="38">
        <v>42643</v>
      </c>
      <c r="Q89" s="74">
        <v>154.74222647079301</v>
      </c>
      <c r="R89" s="20">
        <v>183.769707257368</v>
      </c>
      <c r="S89" s="20">
        <v>189.47013018897101</v>
      </c>
      <c r="T89" s="20">
        <v>258.69564715582197</v>
      </c>
      <c r="U89" s="78">
        <v>187.118900937192</v>
      </c>
      <c r="V89" s="79">
        <v>159.16903046207301</v>
      </c>
      <c r="W89" s="74">
        <v>177.491322061462</v>
      </c>
      <c r="X89" s="20">
        <v>178.02901125876099</v>
      </c>
      <c r="Y89" s="20">
        <v>186.26739308788601</v>
      </c>
      <c r="Z89" s="77">
        <v>226.250876228441</v>
      </c>
    </row>
    <row r="90" spans="15:26" x14ac:dyDescent="0.25">
      <c r="O90" s="81"/>
      <c r="P90" s="38">
        <v>42735</v>
      </c>
      <c r="Q90" s="74">
        <v>158.14992273963</v>
      </c>
      <c r="R90" s="20">
        <v>182.06567453953201</v>
      </c>
      <c r="S90" s="20">
        <v>194.863863032061</v>
      </c>
      <c r="T90" s="20">
        <v>258.90770898439501</v>
      </c>
      <c r="U90" s="78">
        <v>190.958761640799</v>
      </c>
      <c r="V90" s="79">
        <v>166.08509215123601</v>
      </c>
      <c r="W90" s="74">
        <v>177.580442512823</v>
      </c>
      <c r="X90" s="20">
        <v>181.64593268113299</v>
      </c>
      <c r="Y90" s="20">
        <v>191.75036497647599</v>
      </c>
      <c r="Z90" s="77">
        <v>227.59340515081999</v>
      </c>
    </row>
    <row r="91" spans="15:26" x14ac:dyDescent="0.25">
      <c r="O91" s="82"/>
      <c r="P91" s="38">
        <v>42825</v>
      </c>
      <c r="Q91" s="74">
        <v>164.719219405291</v>
      </c>
      <c r="R91" s="20">
        <v>193.052847272902</v>
      </c>
      <c r="S91" s="20">
        <v>200.927199175026</v>
      </c>
      <c r="T91" s="20">
        <v>267.64931530227398</v>
      </c>
      <c r="U91" s="78">
        <v>197.292133721315</v>
      </c>
      <c r="V91" s="79">
        <v>170.76580802788001</v>
      </c>
      <c r="W91" s="74">
        <v>176.61302351866701</v>
      </c>
      <c r="X91" s="20">
        <v>188.22083656153299</v>
      </c>
      <c r="Y91" s="20">
        <v>193.01365819999</v>
      </c>
      <c r="Z91" s="77">
        <v>230.820924111339</v>
      </c>
    </row>
    <row r="92" spans="15:26" x14ac:dyDescent="0.25">
      <c r="O92" s="83"/>
      <c r="P92" s="38">
        <v>42916</v>
      </c>
      <c r="Q92" s="74">
        <v>172.46544693532601</v>
      </c>
      <c r="R92" s="20">
        <v>212.343996857165</v>
      </c>
      <c r="S92" s="20">
        <v>209.013094230489</v>
      </c>
      <c r="T92" s="20">
        <v>282.37494644905098</v>
      </c>
      <c r="U92" s="78">
        <v>206.753666356206</v>
      </c>
      <c r="V92" s="79">
        <v>174.406021669295</v>
      </c>
      <c r="W92" s="74">
        <v>181.905626171547</v>
      </c>
      <c r="X92" s="20">
        <v>193.84914491456499</v>
      </c>
      <c r="Y92" s="20">
        <v>191.858743247505</v>
      </c>
      <c r="Z92" s="77">
        <v>235.863341452447</v>
      </c>
    </row>
    <row r="93" spans="15:26" x14ac:dyDescent="0.25">
      <c r="O93" s="83"/>
      <c r="P93" s="38">
        <v>43008</v>
      </c>
      <c r="Q93" s="74">
        <v>171.02611468656499</v>
      </c>
      <c r="R93" s="20">
        <v>216.74973451379</v>
      </c>
      <c r="S93" s="20">
        <v>212.46486253075301</v>
      </c>
      <c r="T93" s="20">
        <v>285.738635847583</v>
      </c>
      <c r="U93" s="78">
        <v>217.65870862990101</v>
      </c>
      <c r="V93" s="79">
        <v>179.49017785462701</v>
      </c>
      <c r="W93" s="74">
        <v>186.02857152061699</v>
      </c>
      <c r="X93" s="20">
        <v>197.276393897595</v>
      </c>
      <c r="Y93" s="20">
        <v>192.14646941886201</v>
      </c>
      <c r="Z93" s="77">
        <v>241.322013445739</v>
      </c>
    </row>
    <row r="94" spans="15:26" x14ac:dyDescent="0.25">
      <c r="O94" s="83"/>
      <c r="P94" s="38">
        <v>43100</v>
      </c>
      <c r="Q94" s="74">
        <v>168.383562218375</v>
      </c>
      <c r="R94" s="20">
        <v>211.68354248455699</v>
      </c>
      <c r="S94" s="20">
        <v>211.40100721623699</v>
      </c>
      <c r="T94" s="20">
        <v>283.38402835306999</v>
      </c>
      <c r="U94" s="78">
        <v>237.83257900227599</v>
      </c>
      <c r="V94" s="79">
        <v>181.41901320828001</v>
      </c>
      <c r="W94" s="74">
        <v>185.88027079780099</v>
      </c>
      <c r="X94" s="20">
        <v>203.04035970715199</v>
      </c>
      <c r="Y94" s="20">
        <v>194.20050275360299</v>
      </c>
      <c r="Z94" s="77">
        <v>247.90974556093801</v>
      </c>
    </row>
    <row r="95" spans="15:26" x14ac:dyDescent="0.25">
      <c r="O95" s="83"/>
      <c r="P95" s="38">
        <v>43190</v>
      </c>
      <c r="Q95" s="74">
        <v>174.935130143897</v>
      </c>
      <c r="R95" s="20">
        <v>215.72860744206099</v>
      </c>
      <c r="S95" s="20">
        <v>212.074705373499</v>
      </c>
      <c r="T95" s="20">
        <v>293.35966208842302</v>
      </c>
      <c r="U95" s="78">
        <v>244.82715138698501</v>
      </c>
      <c r="V95" s="79">
        <v>182.35697226459001</v>
      </c>
      <c r="W95" s="74">
        <v>188.39046924149</v>
      </c>
      <c r="X95" s="20">
        <v>211.06233452636801</v>
      </c>
      <c r="Y95" s="20">
        <v>198.08273795055101</v>
      </c>
      <c r="Z95" s="77">
        <v>253.490925695068</v>
      </c>
    </row>
    <row r="96" spans="15:26" x14ac:dyDescent="0.25">
      <c r="O96" s="83"/>
      <c r="P96" s="38">
        <v>43281</v>
      </c>
      <c r="Q96" s="74">
        <v>184.29118923768399</v>
      </c>
      <c r="R96" s="20">
        <v>223.18100407460599</v>
      </c>
      <c r="S96" s="20">
        <v>215.44632333592199</v>
      </c>
      <c r="T96" s="20">
        <v>311.08919668239503</v>
      </c>
      <c r="U96" s="78">
        <v>245.219325751371</v>
      </c>
      <c r="V96" s="79">
        <v>184.694851348692</v>
      </c>
      <c r="W96" s="74">
        <v>191.303155509752</v>
      </c>
      <c r="X96" s="20">
        <v>217.32999234366201</v>
      </c>
      <c r="Y96" s="20">
        <v>198.34224633258901</v>
      </c>
      <c r="Z96" s="77">
        <v>257.547876228392</v>
      </c>
    </row>
    <row r="97" spans="15:26" x14ac:dyDescent="0.25">
      <c r="O97" s="83"/>
      <c r="P97" s="38">
        <v>43373</v>
      </c>
      <c r="Q97" s="74">
        <v>186.988645255281</v>
      </c>
      <c r="R97" s="20">
        <v>228.175266666185</v>
      </c>
      <c r="S97" s="20">
        <v>219.18084825934201</v>
      </c>
      <c r="T97" s="20">
        <v>317.81421818197799</v>
      </c>
      <c r="U97" s="78">
        <v>246.23070663642699</v>
      </c>
      <c r="V97" s="79">
        <v>186.46415580006399</v>
      </c>
      <c r="W97" s="74">
        <v>192.22113125945</v>
      </c>
      <c r="X97" s="20">
        <v>220.76353366811</v>
      </c>
      <c r="Y97" s="20">
        <v>196.03516769530501</v>
      </c>
      <c r="Z97" s="77">
        <v>262.26692239598901</v>
      </c>
    </row>
    <row r="98" spans="15:26" x14ac:dyDescent="0.25">
      <c r="O98" s="81"/>
      <c r="P98" s="38">
        <v>43465</v>
      </c>
      <c r="Q98" s="74">
        <v>185.512973696616</v>
      </c>
      <c r="R98" s="20">
        <v>232.12536685357301</v>
      </c>
      <c r="S98" s="20">
        <v>220.09972524624899</v>
      </c>
      <c r="T98" s="20">
        <v>316.60754957594702</v>
      </c>
      <c r="U98" s="78">
        <v>239.73910392931001</v>
      </c>
      <c r="V98" s="79">
        <v>189.37825871838999</v>
      </c>
      <c r="W98" s="74">
        <v>192.950143802203</v>
      </c>
      <c r="X98" s="20">
        <v>222.853055298577</v>
      </c>
      <c r="Y98" s="20">
        <v>195.56801007443099</v>
      </c>
      <c r="Z98" s="77">
        <v>267.167800874622</v>
      </c>
    </row>
    <row r="99" spans="15:26" x14ac:dyDescent="0.25">
      <c r="O99" s="81"/>
      <c r="P99" s="38">
        <v>43555</v>
      </c>
      <c r="Q99" s="74">
        <v>186.75732777312399</v>
      </c>
      <c r="R99" s="20">
        <v>237.98744173597601</v>
      </c>
      <c r="S99" s="20">
        <v>220.501178985644</v>
      </c>
      <c r="T99" s="20">
        <v>324.59164138707098</v>
      </c>
      <c r="U99" s="78">
        <v>237.387285344204</v>
      </c>
      <c r="V99" s="79">
        <v>186.85198922209099</v>
      </c>
      <c r="W99" s="74">
        <v>200.992667683608</v>
      </c>
      <c r="X99" s="20">
        <v>229.228723897105</v>
      </c>
      <c r="Y99" s="20">
        <v>195.93123293690499</v>
      </c>
      <c r="Z99" s="77">
        <v>273.12730545543502</v>
      </c>
    </row>
    <row r="100" spans="15:26" x14ac:dyDescent="0.25">
      <c r="O100" s="81"/>
      <c r="P100" s="38">
        <v>43646</v>
      </c>
      <c r="Q100" s="74">
        <v>190.86456431391599</v>
      </c>
      <c r="R100" s="20">
        <v>243.76268742168699</v>
      </c>
      <c r="S100" s="20">
        <v>223.70400698051799</v>
      </c>
      <c r="T100" s="20">
        <v>341.71398123563301</v>
      </c>
      <c r="U100" s="78">
        <v>247.93946288020899</v>
      </c>
      <c r="V100" s="79">
        <v>190.23148107154699</v>
      </c>
      <c r="W100" s="74">
        <v>209.179784625818</v>
      </c>
      <c r="X100" s="20">
        <v>239.16749470321301</v>
      </c>
      <c r="Y100" s="20">
        <v>196.90100270157001</v>
      </c>
      <c r="Z100" s="77">
        <v>278.356040769907</v>
      </c>
    </row>
    <row r="101" spans="15:26" x14ac:dyDescent="0.25">
      <c r="O101" s="81"/>
      <c r="P101" s="38">
        <v>43738</v>
      </c>
      <c r="Q101" s="74">
        <v>195.02971833313899</v>
      </c>
      <c r="R101" s="20">
        <v>247.23783028016999</v>
      </c>
      <c r="S101" s="20">
        <v>225.637033636025</v>
      </c>
      <c r="T101" s="20">
        <v>354.00799465645503</v>
      </c>
      <c r="U101" s="78">
        <v>253.44090472409499</v>
      </c>
      <c r="V101" s="79">
        <v>191.638910057863</v>
      </c>
      <c r="W101" s="74">
        <v>208.000871374779</v>
      </c>
      <c r="X101" s="20">
        <v>245.41156905399399</v>
      </c>
      <c r="Y101" s="20">
        <v>196.913251062109</v>
      </c>
      <c r="Z101" s="77">
        <v>283.76825028571398</v>
      </c>
    </row>
    <row r="102" spans="15:26" x14ac:dyDescent="0.25">
      <c r="O102" s="81"/>
      <c r="P102" s="38">
        <v>43830</v>
      </c>
      <c r="Q102" s="74">
        <v>196.756290979075</v>
      </c>
      <c r="R102" s="20">
        <v>249.96075870491799</v>
      </c>
      <c r="S102" s="20">
        <v>224.891585400342</v>
      </c>
      <c r="T102" s="20">
        <v>355.14106499628002</v>
      </c>
      <c r="U102" s="78">
        <v>267.29932574433298</v>
      </c>
      <c r="V102" s="79">
        <v>196.52056779914599</v>
      </c>
      <c r="W102" s="74">
        <v>206.92514756733101</v>
      </c>
      <c r="X102" s="20">
        <v>252.330041080255</v>
      </c>
      <c r="Y102" s="20">
        <v>196.72677026689999</v>
      </c>
      <c r="Z102" s="77">
        <v>290.89801449174797</v>
      </c>
    </row>
    <row r="103" spans="15:26" x14ac:dyDescent="0.25">
      <c r="O103" s="81"/>
      <c r="P103" s="38">
        <v>43921</v>
      </c>
      <c r="Q103" s="74">
        <v>197.242798003963</v>
      </c>
      <c r="R103" s="20">
        <v>253.88723258824999</v>
      </c>
      <c r="S103" s="20">
        <v>222.006411129101</v>
      </c>
      <c r="T103" s="20">
        <v>355.17128345593198</v>
      </c>
      <c r="U103" s="78">
        <v>273.21805966597702</v>
      </c>
      <c r="V103" s="79">
        <v>206.006348478924</v>
      </c>
      <c r="W103" s="74">
        <v>206.53276882017701</v>
      </c>
      <c r="X103" s="20">
        <v>258.16857372240003</v>
      </c>
      <c r="Y103" s="20">
        <v>198.468100411438</v>
      </c>
      <c r="Z103" s="77">
        <v>293.943963299438</v>
      </c>
    </row>
    <row r="104" spans="15:26" x14ac:dyDescent="0.25">
      <c r="O104" s="81"/>
      <c r="P104" s="38">
        <v>44012</v>
      </c>
      <c r="Q104" s="74">
        <v>197.34100488827801</v>
      </c>
      <c r="R104" s="20">
        <v>258.76611026812299</v>
      </c>
      <c r="S104" s="20">
        <v>217.25752888410901</v>
      </c>
      <c r="T104" s="20">
        <v>360.77092041594398</v>
      </c>
      <c r="U104" s="78">
        <v>273.59472134427699</v>
      </c>
      <c r="V104" s="79">
        <v>202.606785112799</v>
      </c>
      <c r="W104" s="74">
        <v>199.269695779779</v>
      </c>
      <c r="X104" s="20">
        <v>261.19478161153802</v>
      </c>
      <c r="Y104" s="20">
        <v>195.402593177114</v>
      </c>
      <c r="Z104" s="77">
        <v>300.195967469165</v>
      </c>
    </row>
    <row r="105" spans="15:26" x14ac:dyDescent="0.25">
      <c r="O105" s="81"/>
      <c r="P105" s="38">
        <v>44104</v>
      </c>
      <c r="Q105" s="74">
        <v>201.615963886614</v>
      </c>
      <c r="R105" s="20">
        <v>264.85972329244402</v>
      </c>
      <c r="S105" s="20">
        <v>220.418695764983</v>
      </c>
      <c r="T105" s="20">
        <v>373.51964457966199</v>
      </c>
      <c r="U105" s="78">
        <v>277.69339905081102</v>
      </c>
      <c r="V105" s="79">
        <v>199.027133247753</v>
      </c>
      <c r="W105" s="74">
        <v>196.35582824582201</v>
      </c>
      <c r="X105" s="20">
        <v>269.72320984443201</v>
      </c>
      <c r="Y105" s="20">
        <v>194.04762413503499</v>
      </c>
      <c r="Z105" s="77">
        <v>310.37417990196002</v>
      </c>
    </row>
    <row r="106" spans="15:26" x14ac:dyDescent="0.25">
      <c r="O106" s="81"/>
      <c r="P106" s="38">
        <v>44196</v>
      </c>
      <c r="Q106" s="74">
        <v>206.1277932605</v>
      </c>
      <c r="R106" s="20">
        <v>269.36452399604502</v>
      </c>
      <c r="S106" s="20">
        <v>226.674586645895</v>
      </c>
      <c r="T106" s="20">
        <v>382.80417585325301</v>
      </c>
      <c r="U106" s="78">
        <v>279.46471630201899</v>
      </c>
      <c r="V106" s="79">
        <v>194.84644051730101</v>
      </c>
      <c r="W106" s="74">
        <v>200.06962130335901</v>
      </c>
      <c r="X106" s="20">
        <v>277.80498617682798</v>
      </c>
      <c r="Y106" s="20">
        <v>198.34051110169401</v>
      </c>
      <c r="Z106" s="77">
        <v>314.38260594518903</v>
      </c>
    </row>
    <row r="107" spans="15:26" x14ac:dyDescent="0.25">
      <c r="O107" s="81"/>
      <c r="P107" s="38">
        <v>44286</v>
      </c>
      <c r="Q107" s="74">
        <v>204.60385571901199</v>
      </c>
      <c r="R107" s="20">
        <v>274.43674074579297</v>
      </c>
      <c r="S107" s="20">
        <v>231.967868165227</v>
      </c>
      <c r="T107" s="20">
        <v>391.36032660351299</v>
      </c>
      <c r="U107" s="78">
        <v>288.78661553456197</v>
      </c>
      <c r="V107" s="79">
        <v>185.20212306055501</v>
      </c>
      <c r="W107" s="74">
        <v>198.414389922754</v>
      </c>
      <c r="X107" s="20">
        <v>281.431721549597</v>
      </c>
      <c r="Y107" s="20">
        <v>197.68238137487799</v>
      </c>
      <c r="Z107" s="77">
        <v>317.01377359365301</v>
      </c>
    </row>
    <row r="108" spans="15:26" x14ac:dyDescent="0.25">
      <c r="O108" s="81"/>
      <c r="P108" s="81"/>
      <c r="Q108" s="133"/>
      <c r="R108" s="134"/>
      <c r="S108" s="134"/>
      <c r="T108" s="134"/>
      <c r="U108" s="134"/>
      <c r="V108" s="135"/>
      <c r="W108" s="133"/>
      <c r="X108" s="134"/>
      <c r="Y108" s="134"/>
      <c r="Z108" s="134"/>
    </row>
    <row r="109" spans="15:26" x14ac:dyDescent="0.25">
      <c r="O109" s="82"/>
      <c r="P109" s="82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</row>
    <row r="110" spans="15:26" x14ac:dyDescent="0.25">
      <c r="O110" s="83"/>
      <c r="P110" s="121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spans="15:26" x14ac:dyDescent="0.25">
      <c r="O111" s="83"/>
      <c r="P111" s="121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spans="15:26" x14ac:dyDescent="0.25">
      <c r="O112" s="83"/>
      <c r="P112" s="121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spans="15:26" x14ac:dyDescent="0.25">
      <c r="O113" s="83"/>
      <c r="P113" s="121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spans="15:26" x14ac:dyDescent="0.25">
      <c r="O114" s="83"/>
      <c r="P114" s="121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spans="15:26" x14ac:dyDescent="0.25">
      <c r="O115" s="83"/>
      <c r="P115" s="121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spans="15:26" x14ac:dyDescent="0.25">
      <c r="O116" s="81"/>
      <c r="P116" s="81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spans="15:26" x14ac:dyDescent="0.25">
      <c r="O117" s="81"/>
      <c r="P117" s="81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spans="15:26" x14ac:dyDescent="0.25">
      <c r="O118" s="81"/>
      <c r="P118" s="121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pans="15:26" x14ac:dyDescent="0.25">
      <c r="O119" s="81"/>
      <c r="P119" s="121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pans="15:26" x14ac:dyDescent="0.25">
      <c r="O120" s="81"/>
      <c r="P120" s="121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pans="15:26" x14ac:dyDescent="0.25">
      <c r="O121" s="81"/>
      <c r="P121" s="121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pans="15:26" x14ac:dyDescent="0.25">
      <c r="O122" s="81"/>
      <c r="P122" s="121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</row>
    <row r="123" spans="15:26" x14ac:dyDescent="0.25">
      <c r="O123" s="81"/>
      <c r="P123" s="121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</row>
    <row r="124" spans="15:26" x14ac:dyDescent="0.25">
      <c r="O124" s="81"/>
      <c r="P124" s="81"/>
      <c r="Q124" s="138"/>
      <c r="R124" s="124"/>
      <c r="S124" s="124"/>
      <c r="T124" s="124"/>
      <c r="U124" s="139"/>
      <c r="V124" s="139"/>
      <c r="W124" s="138"/>
      <c r="X124" s="124"/>
      <c r="Y124" s="124"/>
      <c r="Z124" s="124"/>
    </row>
    <row r="125" spans="15:26" x14ac:dyDescent="0.25">
      <c r="O125" s="81"/>
      <c r="P125" s="81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spans="15:26" x14ac:dyDescent="0.25">
      <c r="O126" s="81"/>
      <c r="P126" s="81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</row>
    <row r="127" spans="15:26" x14ac:dyDescent="0.25">
      <c r="O127" s="81"/>
      <c r="P127" s="81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spans="15:26" x14ac:dyDescent="0.25">
      <c r="O128" s="81"/>
      <c r="P128" s="81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07">
    <cfRule type="expression" dxfId="29" priority="8">
      <formula>$Q7=""</formula>
    </cfRule>
  </conditionalFormatting>
  <conditionalFormatting sqref="O90 O92:O107">
    <cfRule type="expression" dxfId="28" priority="6">
      <formula>$O90=""</formula>
    </cfRule>
  </conditionalFormatting>
  <conditionalFormatting sqref="O108 O110:O128 P116 P124:P128">
    <cfRule type="expression" dxfId="27" priority="3">
      <formula>$O108=""</formula>
    </cfRule>
  </conditionalFormatting>
  <conditionalFormatting sqref="P108">
    <cfRule type="expression" dxfId="26" priority="4">
      <formula>$O108=""</formula>
    </cfRule>
  </conditionalFormatting>
  <conditionalFormatting sqref="P117">
    <cfRule type="expression" dxfId="25" priority="5">
      <formula>$O118=""</formula>
    </cfRule>
  </conditionalFormatting>
  <conditionalFormatting sqref="P118:P123">
    <cfRule type="expression" dxfId="24" priority="2">
      <formula>$O118=""</formula>
    </cfRule>
  </conditionalFormatting>
  <conditionalFormatting sqref="P110:P115">
    <cfRule type="expression" dxfId="23" priority="1">
      <formula>$O110=""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A840-C273-4EA0-A4C4-C9E88DB2DCC1}">
  <sheetPr codeName="Sheet5"/>
  <dimension ref="A1:V410"/>
  <sheetViews>
    <sheetView topLeftCell="A6" workbookViewId="0">
      <selection activeCell="A6" sqref="A6"/>
    </sheetView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66" t="s">
        <v>7</v>
      </c>
      <c r="P5" s="167"/>
      <c r="Q5" s="167"/>
      <c r="R5" s="168"/>
      <c r="S5" s="166" t="s">
        <v>16</v>
      </c>
      <c r="T5" s="167"/>
      <c r="U5" s="167"/>
      <c r="V5" s="168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59" t="s">
        <v>81</v>
      </c>
      <c r="B7" s="159"/>
      <c r="C7" s="159"/>
      <c r="D7" s="159"/>
      <c r="E7" s="159"/>
      <c r="F7" s="159"/>
      <c r="G7" s="73"/>
      <c r="H7" s="159" t="s">
        <v>82</v>
      </c>
      <c r="I7" s="159"/>
      <c r="J7" s="159"/>
      <c r="K7" s="159"/>
      <c r="L7" s="159"/>
      <c r="M7" s="159"/>
      <c r="N7" s="38">
        <v>35155</v>
      </c>
      <c r="O7" s="74">
        <v>66.463154040713206</v>
      </c>
      <c r="P7" s="20">
        <v>54.780391285244498</v>
      </c>
      <c r="Q7" s="20">
        <v>73.880916181326796</v>
      </c>
      <c r="R7" s="77">
        <v>62.828758163721403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H8" s="159" t="s">
        <v>74</v>
      </c>
      <c r="I8" s="159"/>
      <c r="J8" s="159"/>
      <c r="K8" s="159"/>
      <c r="L8" s="159"/>
      <c r="M8" s="159"/>
      <c r="N8" s="38">
        <v>35246</v>
      </c>
      <c r="O8" s="74">
        <v>67.425581079173298</v>
      </c>
      <c r="P8" s="20">
        <v>53.655254350606398</v>
      </c>
      <c r="Q8" s="20">
        <v>73.580131739944804</v>
      </c>
      <c r="R8" s="77">
        <v>64.900193857751205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70.711387212935307</v>
      </c>
      <c r="P9" s="20">
        <v>56.318491014162802</v>
      </c>
      <c r="Q9" s="20">
        <v>76.914500803221898</v>
      </c>
      <c r="R9" s="77">
        <v>67.068416981301993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72.284767448234007</v>
      </c>
      <c r="P10" s="20">
        <v>63.306868592448197</v>
      </c>
      <c r="Q10" s="20">
        <v>82.369901320450893</v>
      </c>
      <c r="R10" s="77">
        <v>67.292282481856105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71.503093832943193</v>
      </c>
      <c r="P11" s="20">
        <v>66.763212420737204</v>
      </c>
      <c r="Q11" s="20">
        <v>84.780212982164002</v>
      </c>
      <c r="R11" s="77">
        <v>67.910438602235899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71.919817380571601</v>
      </c>
      <c r="P12" s="20">
        <v>66.539223523883607</v>
      </c>
      <c r="Q12" s="20">
        <v>85.9428317539912</v>
      </c>
      <c r="R12" s="77">
        <v>70.091851902553898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72.362194857889705</v>
      </c>
      <c r="P13" s="20">
        <v>70.587124815213897</v>
      </c>
      <c r="Q13" s="20">
        <v>87.222552499158994</v>
      </c>
      <c r="R13" s="77">
        <v>74.145673921992895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73.158246257082197</v>
      </c>
      <c r="P14" s="20">
        <v>76.864111289074202</v>
      </c>
      <c r="Q14" s="20">
        <v>88.394519380479906</v>
      </c>
      <c r="R14" s="77">
        <v>77.316187715332305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75.329036581880004</v>
      </c>
      <c r="P15" s="20">
        <v>77.909056113381993</v>
      </c>
      <c r="Q15" s="20">
        <v>88.322860758534702</v>
      </c>
      <c r="R15" s="77">
        <v>78.161903326186604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78.0242338107021</v>
      </c>
      <c r="P16" s="20">
        <v>78.511968672527999</v>
      </c>
      <c r="Q16" s="20">
        <v>85.654162971798499</v>
      </c>
      <c r="R16" s="77">
        <v>79.367808307266898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78.301507324806494</v>
      </c>
      <c r="P17" s="20">
        <v>83.304134313483004</v>
      </c>
      <c r="Q17" s="20">
        <v>84.976780790463906</v>
      </c>
      <c r="R17" s="77">
        <v>81.475619982844805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78.091989851698898</v>
      </c>
      <c r="P18" s="20">
        <v>88.048942037586599</v>
      </c>
      <c r="Q18" s="20">
        <v>88.014237216849494</v>
      </c>
      <c r="R18" s="77">
        <v>83.440969342426499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82.836770501748902</v>
      </c>
      <c r="P19" s="20">
        <v>88.914324363414394</v>
      </c>
      <c r="Q19" s="20">
        <v>90.100371047996205</v>
      </c>
      <c r="R19" s="77">
        <v>85.044341815039502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91.260258727080398</v>
      </c>
      <c r="P20" s="20">
        <v>88.580837959552397</v>
      </c>
      <c r="Q20" s="20">
        <v>91.435213667994006</v>
      </c>
      <c r="R20" s="77">
        <v>86.185657779956898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94.425968529327903</v>
      </c>
      <c r="P21" s="20">
        <v>88.7480391464332</v>
      </c>
      <c r="Q21" s="20">
        <v>93.0289508339457</v>
      </c>
      <c r="R21" s="77">
        <v>87.970041694632201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92.688302987401798</v>
      </c>
      <c r="P22" s="20">
        <v>90.775488198930404</v>
      </c>
      <c r="Q22" s="20">
        <v>94.034191835213903</v>
      </c>
      <c r="R22" s="77">
        <v>91.010567034492396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94.530534161554399</v>
      </c>
      <c r="P23" s="20">
        <v>95.077859795007001</v>
      </c>
      <c r="Q23" s="20">
        <v>95.866295898452904</v>
      </c>
      <c r="R23" s="77">
        <v>94.741872753291204</v>
      </c>
      <c r="S23" s="74">
        <v>100.403399442422</v>
      </c>
      <c r="T23" s="20">
        <v>75.121871432049204</v>
      </c>
      <c r="U23" s="20">
        <v>99.047086310511901</v>
      </c>
      <c r="V23" s="77">
        <v>90.798092269331903</v>
      </c>
    </row>
    <row r="24" spans="14:22" x14ac:dyDescent="0.25">
      <c r="N24" s="38">
        <v>36707</v>
      </c>
      <c r="O24" s="74">
        <v>99.581861403251196</v>
      </c>
      <c r="P24" s="20">
        <v>100.571220401006</v>
      </c>
      <c r="Q24" s="20">
        <v>99.133410692856202</v>
      </c>
      <c r="R24" s="77">
        <v>98.508706015414205</v>
      </c>
      <c r="S24" s="74">
        <v>99.8806555399796</v>
      </c>
      <c r="T24" s="20">
        <v>83.816164156270403</v>
      </c>
      <c r="U24" s="20">
        <v>98.856905336096901</v>
      </c>
      <c r="V24" s="77">
        <v>94.794747810219604</v>
      </c>
    </row>
    <row r="25" spans="14:22" x14ac:dyDescent="0.25">
      <c r="N25" s="38">
        <v>36799</v>
      </c>
      <c r="O25" s="74">
        <v>101.55159620589301</v>
      </c>
      <c r="P25" s="20">
        <v>100.902370831616</v>
      </c>
      <c r="Q25" s="20">
        <v>100.66694371771401</v>
      </c>
      <c r="R25" s="77">
        <v>99.730741409610999</v>
      </c>
      <c r="S25" s="74">
        <v>100.53481779051801</v>
      </c>
      <c r="T25" s="20">
        <v>96.553953500779997</v>
      </c>
      <c r="U25" s="20">
        <v>99.200489100475806</v>
      </c>
      <c r="V25" s="77">
        <v>97.923493289718607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101.65363201287499</v>
      </c>
      <c r="P27" s="20">
        <v>103.685796050221</v>
      </c>
      <c r="Q27" s="20">
        <v>99.729129614901495</v>
      </c>
      <c r="R27" s="77">
        <v>102.27933350713801</v>
      </c>
      <c r="S27" s="74">
        <v>100.416555144895</v>
      </c>
      <c r="T27" s="20">
        <v>102.86908200588</v>
      </c>
      <c r="U27" s="20">
        <v>100.59200340763201</v>
      </c>
      <c r="V27" s="77">
        <v>99.802816380946595</v>
      </c>
    </row>
    <row r="28" spans="14:22" x14ac:dyDescent="0.25">
      <c r="N28" s="38">
        <v>37072</v>
      </c>
      <c r="O28" s="74">
        <v>107.3928655222</v>
      </c>
      <c r="P28" s="20">
        <v>103.35749024578401</v>
      </c>
      <c r="Q28" s="20">
        <v>101.55091244181099</v>
      </c>
      <c r="R28" s="77">
        <v>105.254752360897</v>
      </c>
      <c r="S28" s="74">
        <v>106.031249096178</v>
      </c>
      <c r="T28" s="20">
        <v>107.718939132419</v>
      </c>
      <c r="U28" s="20">
        <v>100.00892323202299</v>
      </c>
      <c r="V28" s="77">
        <v>98.342231850180198</v>
      </c>
    </row>
    <row r="29" spans="14:22" x14ac:dyDescent="0.25">
      <c r="N29" s="38">
        <v>37164</v>
      </c>
      <c r="O29" s="74">
        <v>109.965278773279</v>
      </c>
      <c r="P29" s="20">
        <v>100.265435158231</v>
      </c>
      <c r="Q29" s="20">
        <v>105.43922075823301</v>
      </c>
      <c r="R29" s="77">
        <v>106.064322538643</v>
      </c>
      <c r="S29" s="74">
        <v>110.86811412235799</v>
      </c>
      <c r="T29" s="20">
        <v>105.965018458226</v>
      </c>
      <c r="U29" s="20">
        <v>98.674084917244201</v>
      </c>
      <c r="V29" s="77">
        <v>97.899076055739798</v>
      </c>
    </row>
    <row r="30" spans="14:22" x14ac:dyDescent="0.25">
      <c r="N30" s="38">
        <v>37256</v>
      </c>
      <c r="O30" s="74">
        <v>108.655182696932</v>
      </c>
      <c r="P30" s="20">
        <v>102.988307975814</v>
      </c>
      <c r="Q30" s="20">
        <v>107.852989425104</v>
      </c>
      <c r="R30" s="77">
        <v>106.189909044224</v>
      </c>
      <c r="S30" s="74">
        <v>110.47770590022201</v>
      </c>
      <c r="T30" s="20">
        <v>101.647449063926</v>
      </c>
      <c r="U30" s="20">
        <v>99.581771569426394</v>
      </c>
      <c r="V30" s="77">
        <v>98.3811985319239</v>
      </c>
    </row>
    <row r="31" spans="14:22" x14ac:dyDescent="0.25">
      <c r="N31" s="38">
        <v>37346</v>
      </c>
      <c r="O31" s="74">
        <v>109.956402213338</v>
      </c>
      <c r="P31" s="20">
        <v>109.783237303292</v>
      </c>
      <c r="Q31" s="20">
        <v>107.767705759102</v>
      </c>
      <c r="R31" s="77">
        <v>108.392987234559</v>
      </c>
      <c r="S31" s="74">
        <v>109.308165865194</v>
      </c>
      <c r="T31" s="20">
        <v>102.453207527049</v>
      </c>
      <c r="U31" s="20">
        <v>102.700959929679</v>
      </c>
      <c r="V31" s="77">
        <v>99.320345070206201</v>
      </c>
    </row>
    <row r="32" spans="14:22" x14ac:dyDescent="0.25">
      <c r="N32" s="38">
        <v>37437</v>
      </c>
      <c r="O32" s="74">
        <v>114.82972493857299</v>
      </c>
      <c r="P32" s="20">
        <v>115.53188154796101</v>
      </c>
      <c r="Q32" s="20">
        <v>108.358758943547</v>
      </c>
      <c r="R32" s="77">
        <v>112.329052429903</v>
      </c>
      <c r="S32" s="74">
        <v>108.99563445033399</v>
      </c>
      <c r="T32" s="20">
        <v>106.997454621865</v>
      </c>
      <c r="U32" s="20">
        <v>104.509756382593</v>
      </c>
      <c r="V32" s="77">
        <v>99.696673133921095</v>
      </c>
    </row>
    <row r="33" spans="1:22" x14ac:dyDescent="0.25">
      <c r="N33" s="38">
        <v>37529</v>
      </c>
      <c r="O33" s="74">
        <v>118.57913031788399</v>
      </c>
      <c r="P33" s="20">
        <v>117.491293873828</v>
      </c>
      <c r="Q33" s="20">
        <v>112.15382324777801</v>
      </c>
      <c r="R33" s="77">
        <v>116.349290135205</v>
      </c>
      <c r="S33" s="74">
        <v>113.80116308172801</v>
      </c>
      <c r="T33" s="20">
        <v>106.880176216729</v>
      </c>
      <c r="U33" s="20">
        <v>105.68458225948601</v>
      </c>
      <c r="V33" s="77">
        <v>100.64365006910199</v>
      </c>
    </row>
    <row r="34" spans="1:22" x14ac:dyDescent="0.25">
      <c r="N34" s="38">
        <v>37621</v>
      </c>
      <c r="O34" s="74">
        <v>118.526762434528</v>
      </c>
      <c r="P34" s="20">
        <v>118.34340481984999</v>
      </c>
      <c r="Q34" s="20">
        <v>117.080189315572</v>
      </c>
      <c r="R34" s="77">
        <v>118.855862044536</v>
      </c>
      <c r="S34" s="74">
        <v>120.531239914255</v>
      </c>
      <c r="T34" s="20">
        <v>103.598013304002</v>
      </c>
      <c r="U34" s="20">
        <v>108.577854345033</v>
      </c>
      <c r="V34" s="77">
        <v>103.286227101861</v>
      </c>
    </row>
    <row r="35" spans="1:22" x14ac:dyDescent="0.25">
      <c r="N35" s="38">
        <v>37711</v>
      </c>
      <c r="O35" s="74">
        <v>119.444846623717</v>
      </c>
      <c r="P35" s="20">
        <v>122.032954420197</v>
      </c>
      <c r="Q35" s="20">
        <v>119.695284914212</v>
      </c>
      <c r="R35" s="77">
        <v>121.769109161337</v>
      </c>
      <c r="S35" s="74">
        <v>117.011042650351</v>
      </c>
      <c r="T35" s="20">
        <v>106.238478567635</v>
      </c>
      <c r="U35" s="20">
        <v>112.156113122417</v>
      </c>
      <c r="V35" s="77">
        <v>106.295357320508</v>
      </c>
    </row>
    <row r="36" spans="1:22" x14ac:dyDescent="0.25">
      <c r="N36" s="38">
        <v>37802</v>
      </c>
      <c r="O36" s="74">
        <v>122.612238916818</v>
      </c>
      <c r="P36" s="20">
        <v>127.838677133719</v>
      </c>
      <c r="Q36" s="20">
        <v>119.253153422709</v>
      </c>
      <c r="R36" s="77">
        <v>125.851010098138</v>
      </c>
      <c r="S36" s="74">
        <v>110.972006752571</v>
      </c>
      <c r="T36" s="20">
        <v>106.468000794736</v>
      </c>
      <c r="U36" s="20">
        <v>113.718416566199</v>
      </c>
      <c r="V36" s="77">
        <v>109.284934397283</v>
      </c>
    </row>
    <row r="37" spans="1:22" x14ac:dyDescent="0.25">
      <c r="N37" s="38">
        <v>37894</v>
      </c>
      <c r="O37" s="74">
        <v>125.15695460633501</v>
      </c>
      <c r="P37" s="20">
        <v>133.102024723368</v>
      </c>
      <c r="Q37" s="20">
        <v>121.11320134035201</v>
      </c>
      <c r="R37" s="77">
        <v>128.93090112182</v>
      </c>
      <c r="S37" s="74">
        <v>115.005119167679</v>
      </c>
      <c r="T37" s="20">
        <v>102.645174651988</v>
      </c>
      <c r="U37" s="20">
        <v>112.526636133792</v>
      </c>
      <c r="V37" s="77">
        <v>110.101306336684</v>
      </c>
    </row>
    <row r="38" spans="1:22" x14ac:dyDescent="0.25">
      <c r="A38" s="84"/>
      <c r="N38" s="38">
        <v>37986</v>
      </c>
      <c r="O38" s="74">
        <v>127.785699139187</v>
      </c>
      <c r="P38" s="20">
        <v>137.03249064910901</v>
      </c>
      <c r="Q38" s="20">
        <v>127.576848693863</v>
      </c>
      <c r="R38" s="77">
        <v>132.03611093658699</v>
      </c>
      <c r="S38" s="74">
        <v>123.964352036101</v>
      </c>
      <c r="T38" s="20">
        <v>106.917823042156</v>
      </c>
      <c r="U38" s="20">
        <v>112.878353630124</v>
      </c>
      <c r="V38" s="77">
        <v>110.29122832924899</v>
      </c>
    </row>
    <row r="39" spans="1:22" x14ac:dyDescent="0.25">
      <c r="N39" s="38">
        <v>38077</v>
      </c>
      <c r="O39" s="74">
        <v>132.25365002061801</v>
      </c>
      <c r="P39" s="20">
        <v>142.16329977617099</v>
      </c>
      <c r="Q39" s="20">
        <v>135.00996983089399</v>
      </c>
      <c r="R39" s="77">
        <v>138.90308441119001</v>
      </c>
      <c r="S39" s="74">
        <v>118.881054039454</v>
      </c>
      <c r="T39" s="20">
        <v>119.7988309806</v>
      </c>
      <c r="U39" s="20">
        <v>116.84202985218801</v>
      </c>
      <c r="V39" s="77">
        <v>114.659889209374</v>
      </c>
    </row>
    <row r="40" spans="1:22" x14ac:dyDescent="0.25">
      <c r="N40" s="38">
        <v>38168</v>
      </c>
      <c r="O40" s="74">
        <v>135.44235372644999</v>
      </c>
      <c r="P40" s="20">
        <v>147.29246483526501</v>
      </c>
      <c r="Q40" s="20">
        <v>140.99619850639999</v>
      </c>
      <c r="R40" s="77">
        <v>148.15503893230701</v>
      </c>
      <c r="S40" s="74">
        <v>112.93619831621101</v>
      </c>
      <c r="T40" s="20">
        <v>127.00822969065401</v>
      </c>
      <c r="U40" s="20">
        <v>123.27984078604599</v>
      </c>
      <c r="V40" s="77">
        <v>121.439927839036</v>
      </c>
    </row>
    <row r="41" spans="1:22" x14ac:dyDescent="0.25">
      <c r="N41" s="38">
        <v>38260</v>
      </c>
      <c r="O41" s="74">
        <v>135.69206225736801</v>
      </c>
      <c r="P41" s="20">
        <v>150.825299767639</v>
      </c>
      <c r="Q41" s="20">
        <v>144.23300865706699</v>
      </c>
      <c r="R41" s="77">
        <v>151.73523703674999</v>
      </c>
      <c r="S41" s="74">
        <v>121.456708738513</v>
      </c>
      <c r="T41" s="20">
        <v>125.855857043648</v>
      </c>
      <c r="U41" s="20">
        <v>129.55803859405199</v>
      </c>
      <c r="V41" s="77">
        <v>125.846365621191</v>
      </c>
    </row>
    <row r="42" spans="1:22" x14ac:dyDescent="0.25">
      <c r="N42" s="38">
        <v>38352</v>
      </c>
      <c r="O42" s="74">
        <v>136.469963177034</v>
      </c>
      <c r="P42" s="20">
        <v>155.572279590184</v>
      </c>
      <c r="Q42" s="20">
        <v>149.22223361198101</v>
      </c>
      <c r="R42" s="77">
        <v>152.831002259804</v>
      </c>
      <c r="S42" s="74">
        <v>128.77313501328999</v>
      </c>
      <c r="T42" s="20">
        <v>129.46593787703301</v>
      </c>
      <c r="U42" s="20">
        <v>133.81821992783799</v>
      </c>
      <c r="V42" s="77">
        <v>127.530633936143</v>
      </c>
    </row>
    <row r="43" spans="1:22" x14ac:dyDescent="0.25">
      <c r="N43" s="38">
        <v>38442</v>
      </c>
      <c r="O43" s="74">
        <v>140.09640553819699</v>
      </c>
      <c r="P43" s="20">
        <v>164.67798829625301</v>
      </c>
      <c r="Q43" s="20">
        <v>159.95987080406701</v>
      </c>
      <c r="R43" s="77">
        <v>160.43087186032901</v>
      </c>
      <c r="S43" s="74">
        <v>130.968565950662</v>
      </c>
      <c r="T43" s="20">
        <v>136.257065170044</v>
      </c>
      <c r="U43" s="20">
        <v>138.029133161441</v>
      </c>
      <c r="V43" s="77">
        <v>130.335599353101</v>
      </c>
    </row>
    <row r="44" spans="1:22" x14ac:dyDescent="0.25">
      <c r="N44" s="38">
        <v>38533</v>
      </c>
      <c r="O44" s="74">
        <v>144.97875057289099</v>
      </c>
      <c r="P44" s="20">
        <v>175.177793612682</v>
      </c>
      <c r="Q44" s="20">
        <v>172.28203924310401</v>
      </c>
      <c r="R44" s="77">
        <v>171.11512110966501</v>
      </c>
      <c r="S44" s="74">
        <v>132.11175270676301</v>
      </c>
      <c r="T44" s="20">
        <v>136.10844595883901</v>
      </c>
      <c r="U44" s="20">
        <v>145.22837809099499</v>
      </c>
      <c r="V44" s="77">
        <v>135.480311627367</v>
      </c>
    </row>
    <row r="45" spans="1:22" x14ac:dyDescent="0.25">
      <c r="N45" s="38">
        <v>38625</v>
      </c>
      <c r="O45" s="74">
        <v>147.526407623626</v>
      </c>
      <c r="P45" s="20">
        <v>177.907142762316</v>
      </c>
      <c r="Q45" s="20">
        <v>175.07285646791601</v>
      </c>
      <c r="R45" s="77">
        <v>175.98717180434701</v>
      </c>
      <c r="S45" s="74">
        <v>130.97220210227499</v>
      </c>
      <c r="T45" s="20">
        <v>139.091516950249</v>
      </c>
      <c r="U45" s="20">
        <v>154.75513253110901</v>
      </c>
      <c r="V45" s="77">
        <v>141.11080438315699</v>
      </c>
    </row>
    <row r="46" spans="1:22" x14ac:dyDescent="0.25">
      <c r="N46" s="38">
        <v>38717</v>
      </c>
      <c r="O46" s="74">
        <v>147.90157772838899</v>
      </c>
      <c r="P46" s="20">
        <v>178.98428183308101</v>
      </c>
      <c r="Q46" s="20">
        <v>174.08298845529899</v>
      </c>
      <c r="R46" s="77">
        <v>176.97824565808</v>
      </c>
      <c r="S46" s="74">
        <v>129.95137492867599</v>
      </c>
      <c r="T46" s="20">
        <v>150.528816769287</v>
      </c>
      <c r="U46" s="20">
        <v>158.74217412901299</v>
      </c>
      <c r="V46" s="77">
        <v>146.710349020162</v>
      </c>
    </row>
    <row r="47" spans="1:22" x14ac:dyDescent="0.25">
      <c r="N47" s="38">
        <v>38807</v>
      </c>
      <c r="O47" s="74">
        <v>146.90338497231801</v>
      </c>
      <c r="P47" s="20">
        <v>185.14217751699599</v>
      </c>
      <c r="Q47" s="20">
        <v>178.28350336731</v>
      </c>
      <c r="R47" s="77">
        <v>181.12304457607399</v>
      </c>
      <c r="S47" s="74">
        <v>132.21932160497599</v>
      </c>
      <c r="T47" s="20">
        <v>158.21791602693801</v>
      </c>
      <c r="U47" s="20">
        <v>158.06598879289001</v>
      </c>
      <c r="V47" s="77">
        <v>151.470215760185</v>
      </c>
    </row>
    <row r="48" spans="1:22" x14ac:dyDescent="0.25">
      <c r="N48" s="38">
        <v>38898</v>
      </c>
      <c r="O48" s="74">
        <v>143.88421237415699</v>
      </c>
      <c r="P48" s="20">
        <v>188.2239083563</v>
      </c>
      <c r="Q48" s="20">
        <v>179.408630563005</v>
      </c>
      <c r="R48" s="77">
        <v>186.21083068138</v>
      </c>
      <c r="S48" s="74">
        <v>136.41347022496299</v>
      </c>
      <c r="T48" s="20">
        <v>165.89536259390101</v>
      </c>
      <c r="U48" s="20">
        <v>159.526678678693</v>
      </c>
      <c r="V48" s="77">
        <v>153.910620472126</v>
      </c>
    </row>
    <row r="49" spans="14:22" x14ac:dyDescent="0.25">
      <c r="N49" s="38">
        <v>38990</v>
      </c>
      <c r="O49" s="74">
        <v>143.68016915522301</v>
      </c>
      <c r="P49" s="20">
        <v>185.9029193872</v>
      </c>
      <c r="Q49" s="20">
        <v>174.479652369739</v>
      </c>
      <c r="R49" s="77">
        <v>187.751375464803</v>
      </c>
      <c r="S49" s="74">
        <v>138.14418158138801</v>
      </c>
      <c r="T49" s="20">
        <v>178.89414881839801</v>
      </c>
      <c r="U49" s="20">
        <v>159.40088412765101</v>
      </c>
      <c r="V49" s="77">
        <v>156.0701719322</v>
      </c>
    </row>
    <row r="50" spans="14:22" x14ac:dyDescent="0.25">
      <c r="N50" s="38">
        <v>39082</v>
      </c>
      <c r="O50" s="74">
        <v>145.84203423563201</v>
      </c>
      <c r="P50" s="20">
        <v>187.17983057132901</v>
      </c>
      <c r="Q50" s="20">
        <v>173.708578385203</v>
      </c>
      <c r="R50" s="77">
        <v>188.752388103172</v>
      </c>
      <c r="S50" s="74">
        <v>140.789020314129</v>
      </c>
      <c r="T50" s="20">
        <v>189.43184843904001</v>
      </c>
      <c r="U50" s="20">
        <v>158.98936105099</v>
      </c>
      <c r="V50" s="77">
        <v>160.53526445035399</v>
      </c>
    </row>
    <row r="51" spans="14:22" x14ac:dyDescent="0.25">
      <c r="N51" s="38">
        <v>39172</v>
      </c>
      <c r="O51" s="74">
        <v>144.98357242280099</v>
      </c>
      <c r="P51" s="20">
        <v>195.48326635272599</v>
      </c>
      <c r="Q51" s="20">
        <v>180.76163878306301</v>
      </c>
      <c r="R51" s="77">
        <v>194.07033335384901</v>
      </c>
      <c r="S51" s="74">
        <v>145.257366370227</v>
      </c>
      <c r="T51" s="20">
        <v>192.42083584129199</v>
      </c>
      <c r="U51" s="20">
        <v>162.32108648084699</v>
      </c>
      <c r="V51" s="77">
        <v>166.99688055616801</v>
      </c>
    </row>
    <row r="52" spans="14:22" x14ac:dyDescent="0.25">
      <c r="N52" s="38">
        <v>39263</v>
      </c>
      <c r="O52" s="74">
        <v>141.56229048873999</v>
      </c>
      <c r="P52" s="20">
        <v>202.053204989259</v>
      </c>
      <c r="Q52" s="20">
        <v>185.89990042237</v>
      </c>
      <c r="R52" s="77">
        <v>200.918066409099</v>
      </c>
      <c r="S52" s="74">
        <v>145.222771994776</v>
      </c>
      <c r="T52" s="20">
        <v>191.78055228905399</v>
      </c>
      <c r="U52" s="20">
        <v>165.267840771642</v>
      </c>
      <c r="V52" s="77">
        <v>173.981222045034</v>
      </c>
    </row>
    <row r="53" spans="14:22" x14ac:dyDescent="0.25">
      <c r="N53" s="38">
        <v>39355</v>
      </c>
      <c r="O53" s="74">
        <v>138.88114992153101</v>
      </c>
      <c r="P53" s="20">
        <v>197.60929359429301</v>
      </c>
      <c r="Q53" s="20">
        <v>179.04553166384699</v>
      </c>
      <c r="R53" s="77">
        <v>198.77206343035101</v>
      </c>
      <c r="S53" s="74">
        <v>145.26996445793401</v>
      </c>
      <c r="T53" s="20">
        <v>196.240259724434</v>
      </c>
      <c r="U53" s="20">
        <v>164.50727786757599</v>
      </c>
      <c r="V53" s="77">
        <v>176.37730174353899</v>
      </c>
    </row>
    <row r="54" spans="14:22" x14ac:dyDescent="0.25">
      <c r="N54" s="38">
        <v>39447</v>
      </c>
      <c r="O54" s="74">
        <v>137.66222977839499</v>
      </c>
      <c r="P54" s="20">
        <v>191.86603101257899</v>
      </c>
      <c r="Q54" s="20">
        <v>170.84412334053499</v>
      </c>
      <c r="R54" s="77">
        <v>191.18599499937</v>
      </c>
      <c r="S54" s="74">
        <v>148.333758034407</v>
      </c>
      <c r="T54" s="20">
        <v>198.784898582447</v>
      </c>
      <c r="U54" s="20">
        <v>161.57025867979499</v>
      </c>
      <c r="V54" s="77">
        <v>171.35133567442199</v>
      </c>
    </row>
    <row r="55" spans="14:22" x14ac:dyDescent="0.25">
      <c r="N55" s="38">
        <v>39538</v>
      </c>
      <c r="O55" s="74">
        <v>135.87366807095199</v>
      </c>
      <c r="P55" s="20">
        <v>193.80499341520499</v>
      </c>
      <c r="Q55" s="20">
        <v>168.26579833711301</v>
      </c>
      <c r="R55" s="77">
        <v>187.93202956653801</v>
      </c>
      <c r="S55" s="74">
        <v>147.80904751415801</v>
      </c>
      <c r="T55" s="20">
        <v>183.109455176571</v>
      </c>
      <c r="U55" s="20">
        <v>157.220900864165</v>
      </c>
      <c r="V55" s="77">
        <v>166.098161477095</v>
      </c>
    </row>
    <row r="56" spans="14:22" x14ac:dyDescent="0.25">
      <c r="N56" s="38">
        <v>39629</v>
      </c>
      <c r="O56" s="74">
        <v>134.13635498172999</v>
      </c>
      <c r="P56" s="20">
        <v>196.568859828721</v>
      </c>
      <c r="Q56" s="20">
        <v>163.947345939576</v>
      </c>
      <c r="R56" s="77">
        <v>186.11180177553601</v>
      </c>
      <c r="S56" s="74">
        <v>143.65605670435801</v>
      </c>
      <c r="T56" s="20">
        <v>174.188014165082</v>
      </c>
      <c r="U56" s="20">
        <v>152.70508464067001</v>
      </c>
      <c r="V56" s="77">
        <v>164.296811662409</v>
      </c>
    </row>
    <row r="57" spans="14:22" x14ac:dyDescent="0.25">
      <c r="N57" s="38">
        <v>39721</v>
      </c>
      <c r="O57" s="74">
        <v>126.43362240239099</v>
      </c>
      <c r="P57" s="20">
        <v>188.12562273398501</v>
      </c>
      <c r="Q57" s="20">
        <v>153.39163501746299</v>
      </c>
      <c r="R57" s="77">
        <v>175.63222462895101</v>
      </c>
      <c r="S57" s="74">
        <v>139.879136159517</v>
      </c>
      <c r="T57" s="20">
        <v>177.964558023346</v>
      </c>
      <c r="U57" s="20">
        <v>147.66450975102401</v>
      </c>
      <c r="V57" s="77">
        <v>159.970725179488</v>
      </c>
    </row>
    <row r="58" spans="14:22" x14ac:dyDescent="0.25">
      <c r="N58" s="38">
        <v>39813</v>
      </c>
      <c r="O58" s="74">
        <v>115.96375188846901</v>
      </c>
      <c r="P58" s="20">
        <v>176.42834454456801</v>
      </c>
      <c r="Q58" s="20">
        <v>143.40380322671399</v>
      </c>
      <c r="R58" s="77">
        <v>162.15320854954101</v>
      </c>
      <c r="S58" s="74">
        <v>135.087730383044</v>
      </c>
      <c r="T58" s="20">
        <v>175.09788538516</v>
      </c>
      <c r="U58" s="20">
        <v>141.78354327477501</v>
      </c>
      <c r="V58" s="77">
        <v>152.021397469438</v>
      </c>
    </row>
    <row r="59" spans="14:22" x14ac:dyDescent="0.25">
      <c r="N59" s="38">
        <v>39903</v>
      </c>
      <c r="O59" s="74">
        <v>110.153926407119</v>
      </c>
      <c r="P59" s="20">
        <v>167.79120131284699</v>
      </c>
      <c r="Q59" s="20">
        <v>137.74937188860301</v>
      </c>
      <c r="R59" s="77">
        <v>148.622127377368</v>
      </c>
      <c r="S59" s="74">
        <v>122.86290480989599</v>
      </c>
      <c r="T59" s="20">
        <v>158.46262966540999</v>
      </c>
      <c r="U59" s="20">
        <v>132.29141645682901</v>
      </c>
      <c r="V59" s="77">
        <v>138.368739906885</v>
      </c>
    </row>
    <row r="60" spans="14:22" x14ac:dyDescent="0.25">
      <c r="N60" s="38">
        <v>39994</v>
      </c>
      <c r="O60" s="74">
        <v>109.242077316316</v>
      </c>
      <c r="P60" s="20">
        <v>160.329553756211</v>
      </c>
      <c r="Q60" s="20">
        <v>133.47830317052501</v>
      </c>
      <c r="R60" s="77">
        <v>134.41620658206901</v>
      </c>
      <c r="S60" s="74">
        <v>112.354521927139</v>
      </c>
      <c r="T60" s="20">
        <v>131.66854647949199</v>
      </c>
      <c r="U60" s="20">
        <v>120.39070709215</v>
      </c>
      <c r="V60" s="77">
        <v>126.08772275035</v>
      </c>
    </row>
    <row r="61" spans="14:22" x14ac:dyDescent="0.25">
      <c r="N61" s="38">
        <v>40086</v>
      </c>
      <c r="O61" s="74">
        <v>107.683481291286</v>
      </c>
      <c r="P61" s="20">
        <v>161.975283605698</v>
      </c>
      <c r="Q61" s="20">
        <v>129.66023836731799</v>
      </c>
      <c r="R61" s="77">
        <v>128.46885137901</v>
      </c>
      <c r="S61" s="74">
        <v>104.99182995912599</v>
      </c>
      <c r="T61" s="20">
        <v>119.334601881937</v>
      </c>
      <c r="U61" s="20">
        <v>113.35355162970301</v>
      </c>
      <c r="V61" s="77">
        <v>118.062988826086</v>
      </c>
    </row>
    <row r="62" spans="14:22" x14ac:dyDescent="0.25">
      <c r="N62" s="38">
        <v>40178</v>
      </c>
      <c r="O62" s="74">
        <v>102.31900244054</v>
      </c>
      <c r="P62" s="20">
        <v>164.69981240699099</v>
      </c>
      <c r="Q62" s="20">
        <v>126.259706052807</v>
      </c>
      <c r="R62" s="77">
        <v>127.788330204031</v>
      </c>
      <c r="S62" s="74">
        <v>102.445318429864</v>
      </c>
      <c r="T62" s="20">
        <v>124.869552383786</v>
      </c>
      <c r="U62" s="20">
        <v>110.889529438135</v>
      </c>
      <c r="V62" s="77">
        <v>109.62816155326099</v>
      </c>
    </row>
    <row r="63" spans="14:22" x14ac:dyDescent="0.25">
      <c r="N63" s="38">
        <v>40268</v>
      </c>
      <c r="O63" s="74">
        <v>98.292010199943206</v>
      </c>
      <c r="P63" s="20">
        <v>158.60381465132701</v>
      </c>
      <c r="Q63" s="20">
        <v>124.122796916095</v>
      </c>
      <c r="R63" s="77">
        <v>126.46296474794001</v>
      </c>
      <c r="S63" s="74">
        <v>104.989544560643</v>
      </c>
      <c r="T63" s="20">
        <v>135.98647270425701</v>
      </c>
      <c r="U63" s="20">
        <v>111.40468752348301</v>
      </c>
      <c r="V63" s="77">
        <v>110.142036644667</v>
      </c>
    </row>
    <row r="64" spans="14:22" x14ac:dyDescent="0.25">
      <c r="N64" s="38">
        <v>40359</v>
      </c>
      <c r="O64" s="74">
        <v>96.394328389872697</v>
      </c>
      <c r="P64" s="20">
        <v>149.81447470448899</v>
      </c>
      <c r="Q64" s="20">
        <v>122.727891409786</v>
      </c>
      <c r="R64" s="77">
        <v>123.945818124345</v>
      </c>
      <c r="S64" s="74">
        <v>103.63197740166</v>
      </c>
      <c r="T64" s="20">
        <v>141.61814455218999</v>
      </c>
      <c r="U64" s="20">
        <v>117.093318448982</v>
      </c>
      <c r="V64" s="77">
        <v>118.086515384664</v>
      </c>
    </row>
    <row r="65" spans="14:22" x14ac:dyDescent="0.25">
      <c r="N65" s="38">
        <v>40451</v>
      </c>
      <c r="O65" s="74">
        <v>93.879383136360502</v>
      </c>
      <c r="P65" s="20">
        <v>152.09407336468101</v>
      </c>
      <c r="Q65" s="20">
        <v>122.26818887497301</v>
      </c>
      <c r="R65" s="77">
        <v>120.945599844227</v>
      </c>
      <c r="S65" s="74">
        <v>102.87078364596999</v>
      </c>
      <c r="T65" s="20">
        <v>140.13522246489001</v>
      </c>
      <c r="U65" s="20">
        <v>125.31776815775299</v>
      </c>
      <c r="V65" s="77">
        <v>119.91094311494101</v>
      </c>
    </row>
    <row r="66" spans="14:22" x14ac:dyDescent="0.25">
      <c r="N66" s="38">
        <v>40543</v>
      </c>
      <c r="O66" s="74">
        <v>90.727334025042197</v>
      </c>
      <c r="P66" s="20">
        <v>158.388807568434</v>
      </c>
      <c r="Q66" s="20">
        <v>121.35659758044</v>
      </c>
      <c r="R66" s="77">
        <v>119.27408162202001</v>
      </c>
      <c r="S66" s="74">
        <v>102.808334611539</v>
      </c>
      <c r="T66" s="20">
        <v>142.83436956723</v>
      </c>
      <c r="U66" s="20">
        <v>129.46547306151001</v>
      </c>
      <c r="V66" s="77">
        <v>119.08362993600301</v>
      </c>
    </row>
    <row r="67" spans="14:22" x14ac:dyDescent="0.25">
      <c r="N67" s="38">
        <v>40633</v>
      </c>
      <c r="O67" s="74">
        <v>90.290175143377098</v>
      </c>
      <c r="P67" s="20">
        <v>155.797908924295</v>
      </c>
      <c r="Q67" s="20">
        <v>119.80369792563199</v>
      </c>
      <c r="R67" s="77">
        <v>119.74189077781</v>
      </c>
      <c r="S67" s="74">
        <v>102.287515719699</v>
      </c>
      <c r="T67" s="20">
        <v>151.996948259607</v>
      </c>
      <c r="U67" s="20">
        <v>128.98637429495</v>
      </c>
      <c r="V67" s="77">
        <v>122.389259573788</v>
      </c>
    </row>
    <row r="68" spans="14:22" x14ac:dyDescent="0.25">
      <c r="N68" s="38">
        <v>40724</v>
      </c>
      <c r="O68" s="74">
        <v>92.785231051416602</v>
      </c>
      <c r="P68" s="20">
        <v>153.762109347625</v>
      </c>
      <c r="Q68" s="20">
        <v>119.48801031510899</v>
      </c>
      <c r="R68" s="77">
        <v>120.742413557635</v>
      </c>
      <c r="S68" s="74">
        <v>105.377508887453</v>
      </c>
      <c r="T68" s="20">
        <v>154.44796553168001</v>
      </c>
      <c r="U68" s="20">
        <v>127.441284014826</v>
      </c>
      <c r="V68" s="77">
        <v>125.70975217589501</v>
      </c>
    </row>
    <row r="69" spans="14:22" x14ac:dyDescent="0.25">
      <c r="N69" s="38">
        <v>40816</v>
      </c>
      <c r="O69" s="74">
        <v>94.277902050677994</v>
      </c>
      <c r="P69" s="20">
        <v>159.372820533854</v>
      </c>
      <c r="Q69" s="20">
        <v>119.8320789589</v>
      </c>
      <c r="R69" s="77">
        <v>121.111896091261</v>
      </c>
      <c r="S69" s="74">
        <v>113.658639946823</v>
      </c>
      <c r="T69" s="20">
        <v>151.52008675772899</v>
      </c>
      <c r="U69" s="20">
        <v>128.720439886571</v>
      </c>
      <c r="V69" s="77">
        <v>127.568041516078</v>
      </c>
    </row>
    <row r="70" spans="14:22" x14ac:dyDescent="0.25">
      <c r="N70" s="38">
        <v>40908</v>
      </c>
      <c r="O70" s="74">
        <v>93.0373563739454</v>
      </c>
      <c r="P70" s="20">
        <v>164.04791738705001</v>
      </c>
      <c r="Q70" s="20">
        <v>119.00907072583099</v>
      </c>
      <c r="R70" s="77">
        <v>121.733072606855</v>
      </c>
      <c r="S70" s="74">
        <v>118.99530055656901</v>
      </c>
      <c r="T70" s="20">
        <v>154.986360269144</v>
      </c>
      <c r="U70" s="20">
        <v>130.820951223511</v>
      </c>
      <c r="V70" s="77">
        <v>129.335815833315</v>
      </c>
    </row>
    <row r="71" spans="14:22" x14ac:dyDescent="0.25">
      <c r="N71" s="38">
        <v>40999</v>
      </c>
      <c r="O71" s="74">
        <v>89.740006209305406</v>
      </c>
      <c r="P71" s="20">
        <v>160.63317713745801</v>
      </c>
      <c r="Q71" s="20">
        <v>118.726266952809</v>
      </c>
      <c r="R71" s="77">
        <v>124.905695924063</v>
      </c>
      <c r="S71" s="74">
        <v>115.85619365634101</v>
      </c>
      <c r="T71" s="20">
        <v>157.419572496781</v>
      </c>
      <c r="U71" s="20">
        <v>130.76893278236801</v>
      </c>
      <c r="V71" s="77">
        <v>130.77688851680301</v>
      </c>
    </row>
    <row r="72" spans="14:22" x14ac:dyDescent="0.25">
      <c r="N72" s="38">
        <v>41090</v>
      </c>
      <c r="O72" s="74">
        <v>86.670685914443595</v>
      </c>
      <c r="P72" s="20">
        <v>157.50742827437699</v>
      </c>
      <c r="Q72" s="20">
        <v>121.157587695443</v>
      </c>
      <c r="R72" s="77">
        <v>129.965695917885</v>
      </c>
      <c r="S72" s="74">
        <v>111.222238017569</v>
      </c>
      <c r="T72" s="20">
        <v>157.52266207992699</v>
      </c>
      <c r="U72" s="20">
        <v>132.38890567983</v>
      </c>
      <c r="V72" s="77">
        <v>133.927723948867</v>
      </c>
    </row>
    <row r="73" spans="14:22" x14ac:dyDescent="0.25">
      <c r="N73" s="38">
        <v>41182</v>
      </c>
      <c r="O73" s="74">
        <v>90.638918483363398</v>
      </c>
      <c r="P73" s="20">
        <v>162.935539600824</v>
      </c>
      <c r="Q73" s="20">
        <v>124.71864321252799</v>
      </c>
      <c r="R73" s="77">
        <v>132.034902615379</v>
      </c>
      <c r="S73" s="74">
        <v>109.97377900866</v>
      </c>
      <c r="T73" s="20">
        <v>162.96990599213001</v>
      </c>
      <c r="U73" s="20">
        <v>136.32106280023399</v>
      </c>
      <c r="V73" s="77">
        <v>138.030833610211</v>
      </c>
    </row>
    <row r="74" spans="14:22" x14ac:dyDescent="0.25">
      <c r="N74" s="38">
        <v>41274</v>
      </c>
      <c r="O74" s="74">
        <v>95.670492689901707</v>
      </c>
      <c r="P74" s="20">
        <v>169.946787435001</v>
      </c>
      <c r="Q74" s="20">
        <v>126.17290328976701</v>
      </c>
      <c r="R74" s="77">
        <v>131.98130606667499</v>
      </c>
      <c r="S74" s="74">
        <v>112.016544659922</v>
      </c>
      <c r="T74" s="20">
        <v>170.198517197694</v>
      </c>
      <c r="U74" s="20">
        <v>139.39814713022699</v>
      </c>
      <c r="V74" s="77">
        <v>139.77463097853999</v>
      </c>
    </row>
    <row r="75" spans="14:22" x14ac:dyDescent="0.25">
      <c r="N75" s="38">
        <v>41364</v>
      </c>
      <c r="O75" s="74">
        <v>95.191077880632704</v>
      </c>
      <c r="P75" s="20">
        <v>170.942079595059</v>
      </c>
      <c r="Q75" s="20">
        <v>128.025035970738</v>
      </c>
      <c r="R75" s="77">
        <v>136.16312657515499</v>
      </c>
      <c r="S75" s="74">
        <v>116.515957100981</v>
      </c>
      <c r="T75" s="20">
        <v>177.998266732574</v>
      </c>
      <c r="U75" s="20">
        <v>141.99886107493199</v>
      </c>
      <c r="V75" s="77">
        <v>143.001333295233</v>
      </c>
    </row>
    <row r="76" spans="14:22" x14ac:dyDescent="0.25">
      <c r="N76" s="38">
        <v>41455</v>
      </c>
      <c r="O76" s="74">
        <v>96.116628093861905</v>
      </c>
      <c r="P76" s="20">
        <v>170.17318104714801</v>
      </c>
      <c r="Q76" s="20">
        <v>132.53669849980901</v>
      </c>
      <c r="R76" s="77">
        <v>145.03454526811299</v>
      </c>
      <c r="S76" s="74">
        <v>120.972651707469</v>
      </c>
      <c r="T76" s="20">
        <v>189.99870836143199</v>
      </c>
      <c r="U76" s="20">
        <v>144.647104663205</v>
      </c>
      <c r="V76" s="77">
        <v>147.96302424651199</v>
      </c>
    </row>
    <row r="77" spans="14:22" x14ac:dyDescent="0.25">
      <c r="N77" s="38">
        <v>41547</v>
      </c>
      <c r="O77" s="74">
        <v>99.185896803128102</v>
      </c>
      <c r="P77" s="20">
        <v>171.313404417284</v>
      </c>
      <c r="Q77" s="20">
        <v>134.00652406491201</v>
      </c>
      <c r="R77" s="77">
        <v>150.98686657491101</v>
      </c>
      <c r="S77" s="74">
        <v>124.13359475309301</v>
      </c>
      <c r="T77" s="20">
        <v>196.284646603911</v>
      </c>
      <c r="U77" s="20">
        <v>147.43005751194499</v>
      </c>
      <c r="V77" s="77">
        <v>151.51981809356801</v>
      </c>
    </row>
    <row r="78" spans="14:22" x14ac:dyDescent="0.25">
      <c r="N78" s="38">
        <v>41639</v>
      </c>
      <c r="O78" s="74">
        <v>100.68528076057299</v>
      </c>
      <c r="P78" s="20">
        <v>175.58304849667201</v>
      </c>
      <c r="Q78" s="20">
        <v>133.29627424335899</v>
      </c>
      <c r="R78" s="77">
        <v>152.456607535323</v>
      </c>
      <c r="S78" s="74">
        <v>127.373559046217</v>
      </c>
      <c r="T78" s="20">
        <v>192.99757457356301</v>
      </c>
      <c r="U78" s="20">
        <v>150.18188406753501</v>
      </c>
      <c r="V78" s="77">
        <v>155.04364385932001</v>
      </c>
    </row>
    <row r="79" spans="14:22" x14ac:dyDescent="0.25">
      <c r="N79" s="38">
        <v>41729</v>
      </c>
      <c r="O79" s="74">
        <v>102.414381917781</v>
      </c>
      <c r="P79" s="20">
        <v>182.377124536482</v>
      </c>
      <c r="Q79" s="20">
        <v>137.62633965661399</v>
      </c>
      <c r="R79" s="77">
        <v>157.52497877875001</v>
      </c>
      <c r="S79" s="74">
        <v>126.343664530604</v>
      </c>
      <c r="T79" s="20">
        <v>184.919516268232</v>
      </c>
      <c r="U79" s="20">
        <v>152.754237243815</v>
      </c>
      <c r="V79" s="77">
        <v>159.67395729699001</v>
      </c>
    </row>
    <row r="80" spans="14:22" x14ac:dyDescent="0.25">
      <c r="N80" s="38">
        <v>41820</v>
      </c>
      <c r="O80" s="74">
        <v>107.032252287829</v>
      </c>
      <c r="P80" s="20">
        <v>191.24081385930799</v>
      </c>
      <c r="Q80" s="20">
        <v>146.03174825934701</v>
      </c>
      <c r="R80" s="77">
        <v>165.84680760809499</v>
      </c>
      <c r="S80" s="74">
        <v>127.84473564517501</v>
      </c>
      <c r="T80" s="20">
        <v>179.88014313047199</v>
      </c>
      <c r="U80" s="20">
        <v>155.485602477762</v>
      </c>
      <c r="V80" s="77">
        <v>165.750974276802</v>
      </c>
    </row>
    <row r="81" spans="14:22" x14ac:dyDescent="0.25">
      <c r="N81" s="38">
        <v>41912</v>
      </c>
      <c r="O81" s="74">
        <v>110.38589666830001</v>
      </c>
      <c r="P81" s="20">
        <v>198.298311855452</v>
      </c>
      <c r="Q81" s="20">
        <v>149.490332266975</v>
      </c>
      <c r="R81" s="77">
        <v>169.31344291569201</v>
      </c>
      <c r="S81" s="74">
        <v>138.70823499144399</v>
      </c>
      <c r="T81" s="20">
        <v>188.38857762386399</v>
      </c>
      <c r="U81" s="20">
        <v>158.09507890442799</v>
      </c>
      <c r="V81" s="77">
        <v>170.81746579893999</v>
      </c>
    </row>
    <row r="82" spans="14:22" x14ac:dyDescent="0.25">
      <c r="N82" s="38">
        <v>42004</v>
      </c>
      <c r="O82" s="74">
        <v>110.96804324044599</v>
      </c>
      <c r="P82" s="20">
        <v>202.49364717291701</v>
      </c>
      <c r="Q82" s="20">
        <v>148.80347746167101</v>
      </c>
      <c r="R82" s="77">
        <v>169.51863269275299</v>
      </c>
      <c r="S82" s="74">
        <v>144.76322932907399</v>
      </c>
      <c r="T82" s="20">
        <v>204.32664057475299</v>
      </c>
      <c r="U82" s="20">
        <v>162.577214306841</v>
      </c>
      <c r="V82" s="77">
        <v>175.08217441336299</v>
      </c>
    </row>
    <row r="83" spans="14:22" x14ac:dyDescent="0.25">
      <c r="N83" s="38">
        <v>42094</v>
      </c>
      <c r="O83" s="74">
        <v>113.04817610052</v>
      </c>
      <c r="P83" s="20">
        <v>206.86953058863099</v>
      </c>
      <c r="Q83" s="20">
        <v>153.13278825497301</v>
      </c>
      <c r="R83" s="77">
        <v>173.63503101011801</v>
      </c>
      <c r="S83" s="74">
        <v>146.86514965491301</v>
      </c>
      <c r="T83" s="20">
        <v>219.32485282095601</v>
      </c>
      <c r="U83" s="20">
        <v>168.70120087006299</v>
      </c>
      <c r="V83" s="77">
        <v>179.76857753832999</v>
      </c>
    </row>
    <row r="84" spans="14:22" x14ac:dyDescent="0.25">
      <c r="N84" s="38">
        <v>42185</v>
      </c>
      <c r="O84" s="74">
        <v>117.690359790592</v>
      </c>
      <c r="P84" s="20">
        <v>210.067582677334</v>
      </c>
      <c r="Q84" s="20">
        <v>160.51310315776001</v>
      </c>
      <c r="R84" s="77">
        <v>181.36492692930699</v>
      </c>
      <c r="S84" s="74">
        <v>152.03623545549399</v>
      </c>
      <c r="T84" s="20">
        <v>230.87933735229001</v>
      </c>
      <c r="U84" s="20">
        <v>172.04452281728899</v>
      </c>
      <c r="V84" s="77">
        <v>182.40246598017399</v>
      </c>
    </row>
    <row r="85" spans="14:22" x14ac:dyDescent="0.25">
      <c r="N85" s="38">
        <v>42277</v>
      </c>
      <c r="O85" s="74">
        <v>118.533123671534</v>
      </c>
      <c r="P85" s="20">
        <v>207.28245747485599</v>
      </c>
      <c r="Q85" s="20">
        <v>162.854492872723</v>
      </c>
      <c r="R85" s="77">
        <v>186.772801845072</v>
      </c>
      <c r="S85" s="74">
        <v>150.62362808685799</v>
      </c>
      <c r="T85" s="20">
        <v>229.394709931406</v>
      </c>
      <c r="U85" s="20">
        <v>174.36400871495999</v>
      </c>
      <c r="V85" s="77">
        <v>184.770253447074</v>
      </c>
    </row>
    <row r="86" spans="14:22" x14ac:dyDescent="0.25">
      <c r="N86" s="38">
        <v>42369</v>
      </c>
      <c r="O86" s="74">
        <v>116.422526257755</v>
      </c>
      <c r="P86" s="20">
        <v>205.03503342810001</v>
      </c>
      <c r="Q86" s="20">
        <v>162.14306345255201</v>
      </c>
      <c r="R86" s="77">
        <v>188.374515514883</v>
      </c>
      <c r="S86" s="74">
        <v>148.752209421158</v>
      </c>
      <c r="T86" s="20">
        <v>219.63970381238599</v>
      </c>
      <c r="U86" s="20">
        <v>176.49179916780099</v>
      </c>
      <c r="V86" s="77">
        <v>188.09340205452699</v>
      </c>
    </row>
    <row r="87" spans="14:22" x14ac:dyDescent="0.25">
      <c r="N87" s="38">
        <v>42460</v>
      </c>
      <c r="O87" s="74">
        <v>118.127265551455</v>
      </c>
      <c r="P87" s="20">
        <v>210.457961062284</v>
      </c>
      <c r="Q87" s="20">
        <v>165.05632005597801</v>
      </c>
      <c r="R87" s="77">
        <v>192.93610788416001</v>
      </c>
      <c r="S87" s="74">
        <v>149.771380594665</v>
      </c>
      <c r="T87" s="20">
        <v>217.35153147118899</v>
      </c>
      <c r="U87" s="20">
        <v>177.08409155332399</v>
      </c>
      <c r="V87" s="77">
        <v>191.73454559131599</v>
      </c>
    </row>
    <row r="88" spans="14:22" x14ac:dyDescent="0.25">
      <c r="N88" s="38">
        <v>42551</v>
      </c>
      <c r="O88" s="74">
        <v>122.318979437782</v>
      </c>
      <c r="P88" s="20">
        <v>219.02409363324301</v>
      </c>
      <c r="Q88" s="20">
        <v>170.62023928530601</v>
      </c>
      <c r="R88" s="77">
        <v>202.067113231658</v>
      </c>
      <c r="S88" s="74">
        <v>149.40185091972799</v>
      </c>
      <c r="T88" s="20">
        <v>218.11769780712299</v>
      </c>
      <c r="U88" s="20">
        <v>181.171744620645</v>
      </c>
      <c r="V88" s="77">
        <v>198.07489857606299</v>
      </c>
    </row>
    <row r="89" spans="14:22" x14ac:dyDescent="0.25">
      <c r="N89" s="38">
        <v>42643</v>
      </c>
      <c r="O89" s="74">
        <v>124.057568525658</v>
      </c>
      <c r="P89" s="20">
        <v>225.76052113846501</v>
      </c>
      <c r="Q89" s="20">
        <v>174.743509208631</v>
      </c>
      <c r="R89" s="77">
        <v>207.48908228273999</v>
      </c>
      <c r="S89" s="74">
        <v>150.118774805312</v>
      </c>
      <c r="T89" s="20">
        <v>215.536012564559</v>
      </c>
      <c r="U89" s="20">
        <v>184.78505182605599</v>
      </c>
      <c r="V89" s="77">
        <v>204.58906528861201</v>
      </c>
    </row>
    <row r="90" spans="14:22" x14ac:dyDescent="0.25">
      <c r="N90" s="38">
        <v>42735</v>
      </c>
      <c r="O90" s="74">
        <v>125.274787128407</v>
      </c>
      <c r="P90" s="20">
        <v>231.50979011873699</v>
      </c>
      <c r="Q90" s="20">
        <v>177.87638718010501</v>
      </c>
      <c r="R90" s="77">
        <v>208.95856691403301</v>
      </c>
      <c r="S90" s="74">
        <v>151.009411852265</v>
      </c>
      <c r="T90" s="20">
        <v>213.262567275077</v>
      </c>
      <c r="U90" s="20">
        <v>184.17906289727301</v>
      </c>
      <c r="V90" s="77">
        <v>206.821316506253</v>
      </c>
    </row>
    <row r="91" spans="14:22" x14ac:dyDescent="0.25">
      <c r="N91" s="38">
        <v>42825</v>
      </c>
      <c r="O91" s="74">
        <v>135.03890781818399</v>
      </c>
      <c r="P91" s="20">
        <v>241.640713424312</v>
      </c>
      <c r="Q91" s="20">
        <v>188.43284780819499</v>
      </c>
      <c r="R91" s="77">
        <v>216.699284162715</v>
      </c>
      <c r="S91" s="74">
        <v>151.30582381433399</v>
      </c>
      <c r="T91" s="20">
        <v>215.72483391773301</v>
      </c>
      <c r="U91" s="20">
        <v>185.96972133056701</v>
      </c>
      <c r="V91" s="77">
        <v>207.987184768438</v>
      </c>
    </row>
    <row r="92" spans="14:22" x14ac:dyDescent="0.25">
      <c r="N92" s="38">
        <v>42916</v>
      </c>
      <c r="O92" s="74">
        <v>150.298994845001</v>
      </c>
      <c r="P92" s="20">
        <v>254.45520255164101</v>
      </c>
      <c r="Q92" s="20">
        <v>203.49092975783</v>
      </c>
      <c r="R92" s="77">
        <v>229.57776989358101</v>
      </c>
      <c r="S92" s="74">
        <v>155.94189561330799</v>
      </c>
      <c r="T92" s="20">
        <v>226.11558275231101</v>
      </c>
      <c r="U92" s="20">
        <v>191.24008425933499</v>
      </c>
      <c r="V92" s="77">
        <v>213.34815263958501</v>
      </c>
    </row>
    <row r="93" spans="14:22" x14ac:dyDescent="0.25">
      <c r="N93" s="38">
        <v>43008</v>
      </c>
      <c r="O93" s="74">
        <v>149.52139227927401</v>
      </c>
      <c r="P93" s="20">
        <v>258.02386647520001</v>
      </c>
      <c r="Q93" s="20">
        <v>203.07278848372201</v>
      </c>
      <c r="R93" s="77">
        <v>235.71095577602199</v>
      </c>
      <c r="S93" s="74">
        <v>160.46790067382801</v>
      </c>
      <c r="T93" s="20">
        <v>235.233603862454</v>
      </c>
      <c r="U93" s="20">
        <v>195.694871634028</v>
      </c>
      <c r="V93" s="77">
        <v>220.54994204801599</v>
      </c>
    </row>
    <row r="94" spans="14:22" x14ac:dyDescent="0.25">
      <c r="N94" s="38">
        <v>43100</v>
      </c>
      <c r="O94" s="74">
        <v>141.19457940475399</v>
      </c>
      <c r="P94" s="20">
        <v>255.58106767615499</v>
      </c>
      <c r="Q94" s="20">
        <v>196.15971217236</v>
      </c>
      <c r="R94" s="77">
        <v>235.56626794914101</v>
      </c>
      <c r="S94" s="74">
        <v>157.95810067777401</v>
      </c>
      <c r="T94" s="20">
        <v>251.29856418667501</v>
      </c>
      <c r="U94" s="20">
        <v>197.566557180762</v>
      </c>
      <c r="V94" s="77">
        <v>225.64122081185101</v>
      </c>
    </row>
    <row r="95" spans="14:22" x14ac:dyDescent="0.25">
      <c r="N95" s="38">
        <v>43190</v>
      </c>
      <c r="O95" s="74">
        <v>143.053635024149</v>
      </c>
      <c r="P95" s="20">
        <v>254.41911777150199</v>
      </c>
      <c r="Q95" s="20">
        <v>200.60713090190001</v>
      </c>
      <c r="R95" s="77">
        <v>239.93949669258501</v>
      </c>
      <c r="S95" s="74">
        <v>159.04861765558999</v>
      </c>
      <c r="T95" s="20">
        <v>268.98819075239101</v>
      </c>
      <c r="U95" s="20">
        <v>200.12425307917201</v>
      </c>
      <c r="V95" s="77">
        <v>226.762993371085</v>
      </c>
    </row>
    <row r="96" spans="14:22" x14ac:dyDescent="0.25">
      <c r="N96" s="38">
        <v>43281</v>
      </c>
      <c r="O96" s="74">
        <v>149.705454938385</v>
      </c>
      <c r="P96" s="20">
        <v>252.928750312088</v>
      </c>
      <c r="Q96" s="20">
        <v>211.26579283206999</v>
      </c>
      <c r="R96" s="77">
        <v>248.97755354135001</v>
      </c>
      <c r="S96" s="74">
        <v>163.682469271542</v>
      </c>
      <c r="T96" s="20">
        <v>250.57505765658101</v>
      </c>
      <c r="U96" s="20">
        <v>206.058113798568</v>
      </c>
      <c r="V96" s="77">
        <v>229.00394602714499</v>
      </c>
    </row>
    <row r="97" spans="14:22" x14ac:dyDescent="0.25">
      <c r="N97" s="38">
        <v>43373</v>
      </c>
      <c r="O97" s="74">
        <v>154.82434299163401</v>
      </c>
      <c r="P97" s="20">
        <v>257.207518343944</v>
      </c>
      <c r="Q97" s="20">
        <v>217.67646912411601</v>
      </c>
      <c r="R97" s="77">
        <v>251.20997855236999</v>
      </c>
      <c r="S97" s="74">
        <v>165.46128837059899</v>
      </c>
      <c r="T97" s="20">
        <v>226.199450499563</v>
      </c>
      <c r="U97" s="20">
        <v>211.514898014376</v>
      </c>
      <c r="V97" s="77">
        <v>235.94325566809201</v>
      </c>
    </row>
    <row r="98" spans="14:22" x14ac:dyDescent="0.25">
      <c r="N98" s="38">
        <v>43465</v>
      </c>
      <c r="O98" s="74">
        <v>154.73867588688699</v>
      </c>
      <c r="P98" s="20">
        <v>264.90980382987198</v>
      </c>
      <c r="Q98" s="20">
        <v>217.48332892927701</v>
      </c>
      <c r="R98" s="77">
        <v>249.589328480174</v>
      </c>
      <c r="S98" s="74">
        <v>167.29481098685099</v>
      </c>
      <c r="T98" s="20">
        <v>222.61521097683999</v>
      </c>
      <c r="U98" s="20">
        <v>214.21124933282101</v>
      </c>
      <c r="V98" s="77">
        <v>243.11508768527301</v>
      </c>
    </row>
    <row r="99" spans="14:22" x14ac:dyDescent="0.25">
      <c r="N99" s="38">
        <v>43555</v>
      </c>
      <c r="O99" s="74">
        <v>153.14086711623199</v>
      </c>
      <c r="P99" s="20">
        <v>271.36641402043398</v>
      </c>
      <c r="Q99" s="20">
        <v>218.078207987659</v>
      </c>
      <c r="R99" s="77">
        <v>256.95576749807202</v>
      </c>
      <c r="S99" s="74">
        <v>167.551713329031</v>
      </c>
      <c r="T99" s="20">
        <v>237.057717454656</v>
      </c>
      <c r="U99" s="20">
        <v>218.43976018072399</v>
      </c>
      <c r="V99" s="77">
        <v>249.880742174689</v>
      </c>
    </row>
    <row r="100" spans="14:22" x14ac:dyDescent="0.25">
      <c r="N100" s="38">
        <v>43646</v>
      </c>
      <c r="O100" s="74">
        <v>154.82931942862899</v>
      </c>
      <c r="P100" s="20">
        <v>278.94122573365502</v>
      </c>
      <c r="Q100" s="20">
        <v>222.51655860960099</v>
      </c>
      <c r="R100" s="77">
        <v>269.58947878841502</v>
      </c>
      <c r="S100" s="74">
        <v>168.300976547419</v>
      </c>
      <c r="T100" s="20">
        <v>254.57088106993999</v>
      </c>
      <c r="U100" s="20">
        <v>221.82612686137</v>
      </c>
      <c r="V100" s="77">
        <v>256.13392566378798</v>
      </c>
    </row>
    <row r="101" spans="14:22" x14ac:dyDescent="0.25">
      <c r="N101" s="38">
        <v>43738</v>
      </c>
      <c r="O101" s="74">
        <v>157.34775246324801</v>
      </c>
      <c r="P101" s="20">
        <v>279.22144458305399</v>
      </c>
      <c r="Q101" s="20">
        <v>226.724638487698</v>
      </c>
      <c r="R101" s="77">
        <v>274.36512601004301</v>
      </c>
      <c r="S101" s="74">
        <v>172.487433999844</v>
      </c>
      <c r="T101" s="20">
        <v>251.18877671975801</v>
      </c>
      <c r="U101" s="20">
        <v>221.36373195280899</v>
      </c>
      <c r="V101" s="77">
        <v>259.593584555294</v>
      </c>
    </row>
    <row r="102" spans="14:22" x14ac:dyDescent="0.25">
      <c r="N102" s="38">
        <v>43830</v>
      </c>
      <c r="O102" s="74">
        <v>157.85515112889399</v>
      </c>
      <c r="P102" s="20">
        <v>275.10645202029502</v>
      </c>
      <c r="Q102" s="20">
        <v>227.734434468367</v>
      </c>
      <c r="R102" s="77">
        <v>271.92224774341099</v>
      </c>
      <c r="S102" s="74">
        <v>176.270289069163</v>
      </c>
      <c r="T102" s="20">
        <v>245.81989612559499</v>
      </c>
      <c r="U102" s="20">
        <v>223.7809319948</v>
      </c>
      <c r="V102" s="77">
        <v>260.202098211894</v>
      </c>
    </row>
    <row r="103" spans="14:22" x14ac:dyDescent="0.25">
      <c r="N103" s="38">
        <v>43921</v>
      </c>
      <c r="O103" s="74">
        <v>156.75664108062199</v>
      </c>
      <c r="P103" s="20">
        <v>278.10924370056699</v>
      </c>
      <c r="Q103" s="20">
        <v>228.435346703307</v>
      </c>
      <c r="R103" s="77">
        <v>268.578816064546</v>
      </c>
      <c r="S103" s="74">
        <v>172.33987870574001</v>
      </c>
      <c r="T103" s="20">
        <v>247.853966201003</v>
      </c>
      <c r="U103" s="20">
        <v>229.59556285607999</v>
      </c>
      <c r="V103" s="77">
        <v>261.13544755519598</v>
      </c>
    </row>
    <row r="104" spans="14:22" x14ac:dyDescent="0.25">
      <c r="N104" s="38">
        <v>44012</v>
      </c>
      <c r="O104" s="74">
        <v>153.83993547910501</v>
      </c>
      <c r="P104" s="20">
        <v>285.12443940488498</v>
      </c>
      <c r="Q104" s="20">
        <v>230.96162218404501</v>
      </c>
      <c r="R104" s="77">
        <v>268.44710740604899</v>
      </c>
      <c r="S104" s="74">
        <v>164.646817734623</v>
      </c>
      <c r="T104" s="20">
        <v>261.70311224175799</v>
      </c>
      <c r="U104" s="20">
        <v>234.44448515806101</v>
      </c>
      <c r="V104" s="77">
        <v>259.96309099707003</v>
      </c>
    </row>
    <row r="105" spans="14:22" x14ac:dyDescent="0.25">
      <c r="N105" s="38">
        <v>44104</v>
      </c>
      <c r="O105" s="74">
        <v>157.011710671999</v>
      </c>
      <c r="P105" s="20">
        <v>290.35600665712002</v>
      </c>
      <c r="Q105" s="20">
        <v>238.558374062995</v>
      </c>
      <c r="R105" s="77">
        <v>279.07750682057002</v>
      </c>
      <c r="S105" s="74">
        <v>167.92674404507801</v>
      </c>
      <c r="T105" s="20">
        <v>281.00522250912297</v>
      </c>
      <c r="U105" s="20">
        <v>239.10068565741</v>
      </c>
      <c r="V105" s="77">
        <v>266.61640344576699</v>
      </c>
    </row>
    <row r="106" spans="14:22" x14ac:dyDescent="0.25">
      <c r="N106" s="38">
        <v>44196</v>
      </c>
      <c r="O106" s="74">
        <v>161.533867827579</v>
      </c>
      <c r="P106" s="20">
        <v>292.45958994407499</v>
      </c>
      <c r="Q106" s="20">
        <v>244.28121803577901</v>
      </c>
      <c r="R106" s="77">
        <v>285.745639387842</v>
      </c>
      <c r="S106" s="74">
        <v>172.314392026386</v>
      </c>
      <c r="T106" s="20">
        <v>281.99572231778399</v>
      </c>
      <c r="U106" s="20">
        <v>242.25494261062099</v>
      </c>
      <c r="V106" s="77">
        <v>276.77974293851202</v>
      </c>
    </row>
    <row r="107" spans="14:22" x14ac:dyDescent="0.25">
      <c r="N107" s="38">
        <v>44286</v>
      </c>
      <c r="O107" s="74">
        <v>163.80449729224</v>
      </c>
      <c r="P107" s="20">
        <v>285.66129784126298</v>
      </c>
      <c r="Q107" s="20">
        <v>247.043051103322</v>
      </c>
      <c r="R107" s="77">
        <v>283.38467928481498</v>
      </c>
      <c r="S107" s="74">
        <v>168.84742268511201</v>
      </c>
      <c r="T107" s="20">
        <v>276.714407009311</v>
      </c>
      <c r="U107" s="20">
        <v>245.654584735344</v>
      </c>
      <c r="V107" s="77">
        <v>280.13954359488298</v>
      </c>
    </row>
    <row r="108" spans="14:22" x14ac:dyDescent="0.25">
      <c r="N108" s="81"/>
      <c r="O108" s="138"/>
      <c r="P108" s="124"/>
      <c r="Q108" s="124"/>
      <c r="R108" s="140"/>
      <c r="S108" s="138"/>
      <c r="T108" s="124"/>
      <c r="U108" s="124"/>
      <c r="V108" s="140"/>
    </row>
    <row r="109" spans="14:22" x14ac:dyDescent="0.25">
      <c r="N109" s="121"/>
      <c r="O109" s="137"/>
      <c r="P109" s="137"/>
      <c r="Q109" s="137"/>
      <c r="R109" s="137"/>
      <c r="S109" s="137"/>
      <c r="T109" s="137"/>
      <c r="U109" s="137"/>
      <c r="V109" s="137"/>
    </row>
    <row r="110" spans="14:22" x14ac:dyDescent="0.25">
      <c r="N110" s="121"/>
      <c r="O110" s="137"/>
      <c r="P110" s="137"/>
      <c r="Q110" s="137"/>
      <c r="R110" s="137"/>
      <c r="S110" s="137"/>
      <c r="T110" s="137"/>
      <c r="U110" s="137"/>
      <c r="V110" s="137"/>
    </row>
    <row r="111" spans="14:22" x14ac:dyDescent="0.25">
      <c r="N111" s="121"/>
      <c r="O111" s="137"/>
      <c r="P111" s="137"/>
      <c r="Q111" s="137"/>
      <c r="R111" s="137"/>
      <c r="S111" s="137"/>
      <c r="T111" s="137"/>
      <c r="U111" s="137"/>
      <c r="V111" s="137"/>
    </row>
    <row r="112" spans="14:22" x14ac:dyDescent="0.25">
      <c r="N112" s="121"/>
      <c r="O112" s="137"/>
      <c r="P112" s="137"/>
      <c r="Q112" s="137"/>
      <c r="R112" s="137"/>
      <c r="S112" s="137"/>
      <c r="T112" s="137"/>
      <c r="U112" s="137"/>
      <c r="V112" s="137"/>
    </row>
    <row r="113" spans="14:22" x14ac:dyDescent="0.25">
      <c r="N113" s="121"/>
      <c r="O113" s="137"/>
      <c r="P113" s="137"/>
      <c r="Q113" s="137"/>
      <c r="R113" s="137"/>
      <c r="S113" s="137"/>
      <c r="T113" s="137"/>
      <c r="U113" s="137"/>
      <c r="V113" s="137"/>
    </row>
    <row r="114" spans="14:22" x14ac:dyDescent="0.25">
      <c r="N114" s="121"/>
      <c r="O114" s="137"/>
      <c r="P114" s="137"/>
      <c r="Q114" s="137"/>
      <c r="R114" s="137"/>
      <c r="S114" s="137"/>
      <c r="T114" s="137"/>
      <c r="U114" s="137"/>
      <c r="V114" s="137"/>
    </row>
    <row r="115" spans="14:22" x14ac:dyDescent="0.25">
      <c r="N115" s="81"/>
      <c r="O115" s="138"/>
      <c r="P115" s="124"/>
      <c r="Q115" s="124"/>
      <c r="R115" s="124"/>
      <c r="S115" s="124"/>
      <c r="T115" s="124"/>
      <c r="U115" s="124"/>
      <c r="V115" s="124"/>
    </row>
    <row r="116" spans="14:22" x14ac:dyDescent="0.25">
      <c r="N116" s="81"/>
      <c r="O116" s="138"/>
      <c r="P116" s="124"/>
      <c r="Q116" s="124"/>
      <c r="R116" s="124"/>
      <c r="S116" s="124"/>
      <c r="T116" s="124"/>
      <c r="U116" s="124"/>
      <c r="V116" s="124"/>
    </row>
    <row r="117" spans="14:22" x14ac:dyDescent="0.25">
      <c r="N117" s="121"/>
      <c r="O117" s="137"/>
      <c r="P117" s="137"/>
      <c r="Q117" s="137"/>
      <c r="R117" s="137"/>
      <c r="S117" s="137"/>
      <c r="T117" s="137"/>
      <c r="U117" s="137"/>
      <c r="V117" s="137"/>
    </row>
    <row r="118" spans="14:22" x14ac:dyDescent="0.25">
      <c r="N118" s="121"/>
      <c r="O118" s="137"/>
      <c r="P118" s="137"/>
      <c r="Q118" s="137"/>
      <c r="R118" s="137"/>
      <c r="S118" s="137"/>
      <c r="T118" s="137"/>
      <c r="U118" s="137"/>
      <c r="V118" s="137"/>
    </row>
    <row r="119" spans="14:22" x14ac:dyDescent="0.25">
      <c r="N119" s="121"/>
      <c r="O119" s="137"/>
      <c r="P119" s="137"/>
      <c r="Q119" s="137"/>
      <c r="R119" s="137"/>
      <c r="S119" s="137"/>
      <c r="T119" s="137"/>
      <c r="U119" s="137"/>
      <c r="V119" s="137"/>
    </row>
    <row r="120" spans="14:22" x14ac:dyDescent="0.25">
      <c r="N120" s="121"/>
      <c r="O120" s="137"/>
      <c r="P120" s="137"/>
      <c r="Q120" s="137"/>
      <c r="R120" s="137"/>
      <c r="S120" s="137"/>
      <c r="T120" s="137"/>
      <c r="U120" s="137"/>
      <c r="V120" s="137"/>
    </row>
    <row r="121" spans="14:22" x14ac:dyDescent="0.25">
      <c r="N121" s="121"/>
      <c r="O121" s="137"/>
      <c r="P121" s="137"/>
      <c r="Q121" s="137"/>
      <c r="R121" s="137"/>
      <c r="S121" s="137"/>
      <c r="T121" s="137"/>
      <c r="U121" s="137"/>
      <c r="V121" s="137"/>
    </row>
    <row r="122" spans="14:22" x14ac:dyDescent="0.25">
      <c r="N122" s="121"/>
      <c r="O122" s="137"/>
      <c r="P122" s="137"/>
      <c r="Q122" s="137"/>
      <c r="R122" s="137"/>
      <c r="S122" s="137"/>
      <c r="T122" s="137"/>
      <c r="U122" s="137"/>
      <c r="V122" s="137"/>
    </row>
    <row r="123" spans="14:22" x14ac:dyDescent="0.25">
      <c r="N123" s="81"/>
      <c r="O123" s="138"/>
      <c r="P123" s="124"/>
      <c r="Q123" s="124"/>
      <c r="R123" s="124"/>
      <c r="S123" s="124"/>
      <c r="T123" s="124"/>
      <c r="U123" s="124"/>
      <c r="V123" s="124"/>
    </row>
    <row r="124" spans="14:22" x14ac:dyDescent="0.25">
      <c r="N124" s="81"/>
      <c r="O124" s="138"/>
      <c r="P124" s="138"/>
      <c r="Q124" s="138"/>
      <c r="R124" s="138"/>
      <c r="S124" s="138"/>
      <c r="T124" s="138"/>
      <c r="U124" s="138"/>
      <c r="V124" s="138"/>
    </row>
    <row r="125" spans="14:22" x14ac:dyDescent="0.25">
      <c r="N125" s="81"/>
      <c r="O125" s="138"/>
      <c r="P125" s="138"/>
      <c r="Q125" s="138"/>
      <c r="R125" s="138"/>
      <c r="S125" s="138"/>
      <c r="T125" s="138"/>
      <c r="U125" s="138"/>
      <c r="V125" s="138"/>
    </row>
    <row r="126" spans="14:22" x14ac:dyDescent="0.25">
      <c r="N126" s="81"/>
      <c r="O126" s="137"/>
      <c r="P126" s="137"/>
      <c r="Q126" s="137"/>
      <c r="R126" s="137"/>
      <c r="S126" s="137"/>
      <c r="T126" s="137"/>
      <c r="U126" s="137"/>
      <c r="V126" s="137"/>
    </row>
    <row r="127" spans="14:22" x14ac:dyDescent="0.25">
      <c r="N127" s="81"/>
      <c r="O127" s="137"/>
      <c r="P127" s="137"/>
      <c r="Q127" s="137"/>
      <c r="R127" s="137"/>
      <c r="S127" s="137"/>
      <c r="T127" s="137"/>
      <c r="U127" s="137"/>
      <c r="V127" s="137"/>
    </row>
    <row r="128" spans="14:22" x14ac:dyDescent="0.25">
      <c r="N128" s="38"/>
      <c r="O128" s="74"/>
      <c r="P128" s="20"/>
      <c r="Q128" s="20"/>
      <c r="R128" s="77"/>
      <c r="S128" s="74"/>
      <c r="T128" s="20"/>
      <c r="U128" s="20"/>
      <c r="V128" s="77"/>
    </row>
    <row r="129" spans="14:22" x14ac:dyDescent="0.25">
      <c r="N129" s="38"/>
      <c r="O129" s="74"/>
      <c r="P129" s="20"/>
      <c r="Q129" s="20"/>
      <c r="R129" s="77"/>
      <c r="S129" s="74"/>
      <c r="T129" s="20"/>
      <c r="U129" s="20"/>
      <c r="V129" s="77"/>
    </row>
    <row r="130" spans="14:22" x14ac:dyDescent="0.25">
      <c r="N130" s="38"/>
      <c r="O130" s="74"/>
      <c r="P130" s="20"/>
      <c r="Q130" s="20"/>
      <c r="R130" s="77"/>
      <c r="S130" s="74"/>
      <c r="T130" s="20"/>
      <c r="U130" s="20"/>
      <c r="V130" s="77"/>
    </row>
    <row r="131" spans="14:22" x14ac:dyDescent="0.25">
      <c r="N131" s="38"/>
      <c r="O131" s="74"/>
      <c r="P131" s="20"/>
      <c r="Q131" s="20"/>
      <c r="R131" s="77"/>
      <c r="S131" s="74"/>
      <c r="T131" s="20"/>
      <c r="U131" s="20"/>
      <c r="V131" s="77"/>
    </row>
    <row r="132" spans="14:22" x14ac:dyDescent="0.25">
      <c r="N132" s="38"/>
      <c r="O132" s="74"/>
      <c r="P132" s="20"/>
      <c r="Q132" s="20"/>
      <c r="R132" s="77"/>
      <c r="S132" s="74"/>
      <c r="T132" s="20"/>
      <c r="U132" s="20"/>
      <c r="V132" s="77"/>
    </row>
    <row r="133" spans="14:22" x14ac:dyDescent="0.25">
      <c r="N133" s="38"/>
      <c r="O133" s="74"/>
      <c r="P133" s="20"/>
      <c r="Q133" s="20"/>
      <c r="R133" s="77"/>
      <c r="S133" s="74"/>
      <c r="T133" s="20"/>
      <c r="U133" s="20"/>
      <c r="V133" s="77"/>
    </row>
    <row r="134" spans="14:22" x14ac:dyDescent="0.25">
      <c r="N134" s="38"/>
      <c r="O134" s="74"/>
      <c r="P134" s="20"/>
      <c r="Q134" s="20"/>
      <c r="R134" s="77"/>
      <c r="S134" s="74"/>
      <c r="T134" s="20"/>
      <c r="U134" s="20"/>
      <c r="V134" s="77"/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07 N128:N134">
    <cfRule type="expression" dxfId="22" priority="6">
      <formula>$O7=""</formula>
    </cfRule>
  </conditionalFormatting>
  <conditionalFormatting sqref="N123:N127">
    <cfRule type="expression" dxfId="21" priority="5">
      <formula>$O123=""</formula>
    </cfRule>
  </conditionalFormatting>
  <conditionalFormatting sqref="N108">
    <cfRule type="expression" dxfId="20" priority="4">
      <formula>$O108=""</formula>
    </cfRule>
  </conditionalFormatting>
  <conditionalFormatting sqref="N115:N116">
    <cfRule type="expression" dxfId="19" priority="3">
      <formula>$O115=""</formula>
    </cfRule>
  </conditionalFormatting>
  <conditionalFormatting sqref="N109:N114">
    <cfRule type="expression" dxfId="18" priority="2">
      <formula>$O109=""</formula>
    </cfRule>
  </conditionalFormatting>
  <conditionalFormatting sqref="N117:N122">
    <cfRule type="expression" dxfId="17" priority="1">
      <formula>$O117=""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EEAD-E091-4076-AA5F-C591A91C7987}">
  <sheetPr codeName="Sheet7"/>
  <dimension ref="A1:AD420"/>
  <sheetViews>
    <sheetView workbookViewId="0"/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90.039857023083201</v>
      </c>
      <c r="P6" s="20">
        <v>95.982244421479294</v>
      </c>
      <c r="Q6" s="20">
        <v>94.916483440584699</v>
      </c>
      <c r="R6" s="77">
        <v>96.628739775749196</v>
      </c>
      <c r="S6" s="74">
        <v>91.2434781613225</v>
      </c>
      <c r="T6" s="20">
        <v>97.260975891757596</v>
      </c>
      <c r="U6" s="20">
        <v>93.789429180448195</v>
      </c>
      <c r="V6" s="77">
        <v>97.637128666782999</v>
      </c>
      <c r="W6" s="74">
        <v>94.264581582009399</v>
      </c>
      <c r="X6" s="20">
        <v>97.240154090420702</v>
      </c>
      <c r="Y6" s="20">
        <v>98.443053647283094</v>
      </c>
      <c r="Z6" s="77">
        <v>94.879397933006203</v>
      </c>
      <c r="AA6" s="74">
        <v>93.978189843857393</v>
      </c>
      <c r="AB6" s="20">
        <v>92.563797549506802</v>
      </c>
      <c r="AC6" s="20">
        <v>95.457731770168806</v>
      </c>
      <c r="AD6" s="77">
        <v>94.0443725878214</v>
      </c>
    </row>
    <row r="7" spans="1:30" x14ac:dyDescent="0.25">
      <c r="A7" s="169" t="s">
        <v>83</v>
      </c>
      <c r="B7" s="169"/>
      <c r="C7" s="169"/>
      <c r="D7" s="169"/>
      <c r="E7" s="169"/>
      <c r="F7" s="169"/>
      <c r="G7" s="89"/>
      <c r="H7" s="169" t="s">
        <v>84</v>
      </c>
      <c r="I7" s="169"/>
      <c r="J7" s="169"/>
      <c r="K7" s="169"/>
      <c r="L7" s="169"/>
      <c r="M7" s="169"/>
      <c r="N7" s="38">
        <v>36707</v>
      </c>
      <c r="O7" s="74">
        <v>94.161346561945194</v>
      </c>
      <c r="P7" s="20">
        <v>98.393259321609605</v>
      </c>
      <c r="Q7" s="20">
        <v>97.082542685722899</v>
      </c>
      <c r="R7" s="77">
        <v>102.497826354091</v>
      </c>
      <c r="S7" s="74">
        <v>98.255845007484695</v>
      </c>
      <c r="T7" s="20">
        <v>100.96769156422501</v>
      </c>
      <c r="U7" s="20">
        <v>98.659842375598998</v>
      </c>
      <c r="V7" s="77">
        <v>98.3094740945252</v>
      </c>
      <c r="W7" s="74">
        <v>96.010148956576202</v>
      </c>
      <c r="X7" s="20">
        <v>103.12045245978599</v>
      </c>
      <c r="Y7" s="20">
        <v>97.216661343593103</v>
      </c>
      <c r="Z7" s="77">
        <v>98.480377382925795</v>
      </c>
      <c r="AA7" s="74">
        <v>98.570913368952105</v>
      </c>
      <c r="AB7" s="20">
        <v>94.742407282858196</v>
      </c>
      <c r="AC7" s="20">
        <v>98.488581201337198</v>
      </c>
      <c r="AD7" s="77">
        <v>98.048047891525599</v>
      </c>
    </row>
    <row r="8" spans="1:30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38">
        <v>36799</v>
      </c>
      <c r="O8" s="74">
        <v>98.360167187915593</v>
      </c>
      <c r="P8" s="20">
        <v>99.343099827873303</v>
      </c>
      <c r="Q8" s="20">
        <v>100.021161267087</v>
      </c>
      <c r="R8" s="77">
        <v>101.40049465776001</v>
      </c>
      <c r="S8" s="74">
        <v>100.982323956344</v>
      </c>
      <c r="T8" s="20">
        <v>99.9243466469119</v>
      </c>
      <c r="U8" s="20">
        <v>100.039296976938</v>
      </c>
      <c r="V8" s="77">
        <v>97.878123556441494</v>
      </c>
      <c r="W8" s="74">
        <v>99.152098577674494</v>
      </c>
      <c r="X8" s="20">
        <v>103.47982659850101</v>
      </c>
      <c r="Y8" s="20">
        <v>97.452161157198205</v>
      </c>
      <c r="Z8" s="77">
        <v>99.994264324128906</v>
      </c>
      <c r="AA8" s="74">
        <v>100.22635280705001</v>
      </c>
      <c r="AB8" s="20">
        <v>97.236036475590893</v>
      </c>
      <c r="AC8" s="20">
        <v>99.5701233783643</v>
      </c>
      <c r="AD8" s="77">
        <v>99.012020230569505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100.25420324202</v>
      </c>
      <c r="P10" s="20">
        <v>102.511501595176</v>
      </c>
      <c r="Q10" s="20">
        <v>99.840258768394307</v>
      </c>
      <c r="R10" s="77">
        <v>105.84334738318501</v>
      </c>
      <c r="S10" s="74">
        <v>102.242872951694</v>
      </c>
      <c r="T10" s="20">
        <v>106.267710871242</v>
      </c>
      <c r="U10" s="20">
        <v>103.55112000779</v>
      </c>
      <c r="V10" s="77">
        <v>103.713803774049</v>
      </c>
      <c r="W10" s="74">
        <v>98.046235482164604</v>
      </c>
      <c r="X10" s="20">
        <v>99.638515014057703</v>
      </c>
      <c r="Y10" s="20">
        <v>102.152885094588</v>
      </c>
      <c r="Z10" s="77">
        <v>102.48016305461</v>
      </c>
      <c r="AA10" s="74">
        <v>100.82934469971499</v>
      </c>
      <c r="AB10" s="20">
        <v>101.340035415152</v>
      </c>
      <c r="AC10" s="20">
        <v>102.541751727857</v>
      </c>
      <c r="AD10" s="77">
        <v>104.00345631805</v>
      </c>
    </row>
    <row r="11" spans="1:30" x14ac:dyDescent="0.25">
      <c r="N11" s="38">
        <v>37072</v>
      </c>
      <c r="O11" s="74">
        <v>100.711933806408</v>
      </c>
      <c r="P11" s="20">
        <v>104.80830188764</v>
      </c>
      <c r="Q11" s="20">
        <v>104.69569774982099</v>
      </c>
      <c r="R11" s="77">
        <v>113.459037767553</v>
      </c>
      <c r="S11" s="74">
        <v>102.66897416994701</v>
      </c>
      <c r="T11" s="20">
        <v>107.40882957329499</v>
      </c>
      <c r="U11" s="20">
        <v>105.984397381764</v>
      </c>
      <c r="V11" s="77">
        <v>106.79871730001101</v>
      </c>
      <c r="W11" s="74">
        <v>98.489029171903198</v>
      </c>
      <c r="X11" s="20">
        <v>101.873020801099</v>
      </c>
      <c r="Y11" s="20">
        <v>103.36900534885601</v>
      </c>
      <c r="Z11" s="77">
        <v>108.73584551183301</v>
      </c>
      <c r="AA11" s="74">
        <v>102.343731267755</v>
      </c>
      <c r="AB11" s="20">
        <v>101.594123807527</v>
      </c>
      <c r="AC11" s="20">
        <v>106.46649849567901</v>
      </c>
      <c r="AD11" s="77">
        <v>108.66509918222501</v>
      </c>
    </row>
    <row r="12" spans="1:30" x14ac:dyDescent="0.25">
      <c r="N12" s="38">
        <v>37164</v>
      </c>
      <c r="O12" s="74">
        <v>101.97427220455801</v>
      </c>
      <c r="P12" s="20">
        <v>104.86469640486</v>
      </c>
      <c r="Q12" s="20">
        <v>111.67909522524199</v>
      </c>
      <c r="R12" s="77">
        <v>115.865485278599</v>
      </c>
      <c r="S12" s="74">
        <v>100.09531060485899</v>
      </c>
      <c r="T12" s="20">
        <v>100.65710120838401</v>
      </c>
      <c r="U12" s="20">
        <v>105.074338661444</v>
      </c>
      <c r="V12" s="77">
        <v>112.12457456054101</v>
      </c>
      <c r="W12" s="74">
        <v>103.297879190114</v>
      </c>
      <c r="X12" s="20">
        <v>105.413536372436</v>
      </c>
      <c r="Y12" s="20">
        <v>106.31872113231699</v>
      </c>
      <c r="Z12" s="77">
        <v>112.33405419688199</v>
      </c>
      <c r="AA12" s="74">
        <v>101.49614441193501</v>
      </c>
      <c r="AB12" s="20">
        <v>101.653509229972</v>
      </c>
      <c r="AC12" s="20">
        <v>108.250908370064</v>
      </c>
      <c r="AD12" s="77">
        <v>111.07153498919401</v>
      </c>
    </row>
    <row r="13" spans="1:30" x14ac:dyDescent="0.25">
      <c r="N13" s="38">
        <v>37256</v>
      </c>
      <c r="O13" s="74">
        <v>103.9641787334</v>
      </c>
      <c r="P13" s="20">
        <v>104.016572583444</v>
      </c>
      <c r="Q13" s="20">
        <v>114.70230667915401</v>
      </c>
      <c r="R13" s="77">
        <v>116.36793465431001</v>
      </c>
      <c r="S13" s="74">
        <v>101.42612124011499</v>
      </c>
      <c r="T13" s="20">
        <v>98.768366373491105</v>
      </c>
      <c r="U13" s="20">
        <v>105.79238420150899</v>
      </c>
      <c r="V13" s="77">
        <v>119.02830345034501</v>
      </c>
      <c r="W13" s="74">
        <v>106.112773465763</v>
      </c>
      <c r="X13" s="20">
        <v>107.83057731914199</v>
      </c>
      <c r="Y13" s="20">
        <v>109.317555566773</v>
      </c>
      <c r="Z13" s="77">
        <v>110.996458066795</v>
      </c>
      <c r="AA13" s="74">
        <v>99.985855007746594</v>
      </c>
      <c r="AB13" s="20">
        <v>102.52244984199299</v>
      </c>
      <c r="AC13" s="20">
        <v>108.16058968303901</v>
      </c>
      <c r="AD13" s="77">
        <v>112.94709587851</v>
      </c>
    </row>
    <row r="14" spans="1:30" x14ac:dyDescent="0.25">
      <c r="N14" s="38">
        <v>37346</v>
      </c>
      <c r="O14" s="74">
        <v>104.84497573145001</v>
      </c>
      <c r="P14" s="20">
        <v>103.444009125238</v>
      </c>
      <c r="Q14" s="20">
        <v>115.314292583605</v>
      </c>
      <c r="R14" s="77">
        <v>119.38566496209501</v>
      </c>
      <c r="S14" s="74">
        <v>106.684036234243</v>
      </c>
      <c r="T14" s="20">
        <v>103.751951673734</v>
      </c>
      <c r="U14" s="20">
        <v>109.63099398547899</v>
      </c>
      <c r="V14" s="77">
        <v>124.06452156899999</v>
      </c>
      <c r="W14" s="74">
        <v>104.59714804552399</v>
      </c>
      <c r="X14" s="20">
        <v>108.23242633292099</v>
      </c>
      <c r="Y14" s="20">
        <v>109.90364369767801</v>
      </c>
      <c r="Z14" s="77">
        <v>111.330302571983</v>
      </c>
      <c r="AA14" s="74">
        <v>101.585298790172</v>
      </c>
      <c r="AB14" s="20">
        <v>103.853310679061</v>
      </c>
      <c r="AC14" s="20">
        <v>109.54216473005199</v>
      </c>
      <c r="AD14" s="77">
        <v>117.110817635255</v>
      </c>
    </row>
    <row r="15" spans="1:30" x14ac:dyDescent="0.25">
      <c r="N15" s="38">
        <v>37437</v>
      </c>
      <c r="O15" s="74">
        <v>104.834144755382</v>
      </c>
      <c r="P15" s="20">
        <v>104.755204513949</v>
      </c>
      <c r="Q15" s="20">
        <v>116.31483523004999</v>
      </c>
      <c r="R15" s="77">
        <v>126.004153138173</v>
      </c>
      <c r="S15" s="74">
        <v>111.363062807557</v>
      </c>
      <c r="T15" s="20">
        <v>111.174497054696</v>
      </c>
      <c r="U15" s="20">
        <v>113.756937410725</v>
      </c>
      <c r="V15" s="77">
        <v>126.326198492117</v>
      </c>
      <c r="W15" s="74">
        <v>105.35444106718499</v>
      </c>
      <c r="X15" s="20">
        <v>108.82998895852801</v>
      </c>
      <c r="Y15" s="20">
        <v>110.662281628717</v>
      </c>
      <c r="Z15" s="77">
        <v>115.024922905929</v>
      </c>
      <c r="AA15" s="74">
        <v>104.916482726597</v>
      </c>
      <c r="AB15" s="20">
        <v>106.415008043314</v>
      </c>
      <c r="AC15" s="20">
        <v>113.051069443796</v>
      </c>
      <c r="AD15" s="77">
        <v>122.556415390325</v>
      </c>
    </row>
    <row r="16" spans="1:30" x14ac:dyDescent="0.25">
      <c r="N16" s="38">
        <v>37529</v>
      </c>
      <c r="O16" s="74">
        <v>104.25002671982701</v>
      </c>
      <c r="P16" s="20">
        <v>108.54216399816799</v>
      </c>
      <c r="Q16" s="20">
        <v>118.275034657245</v>
      </c>
      <c r="R16" s="77">
        <v>134.651724684237</v>
      </c>
      <c r="S16" s="74">
        <v>113.588324260424</v>
      </c>
      <c r="T16" s="20">
        <v>114.1335561881</v>
      </c>
      <c r="U16" s="20">
        <v>117.76914744484201</v>
      </c>
      <c r="V16" s="77">
        <v>131.26726033630399</v>
      </c>
      <c r="W16" s="74">
        <v>109.87682556632301</v>
      </c>
      <c r="X16" s="20">
        <v>111.498897266472</v>
      </c>
      <c r="Y16" s="20">
        <v>113.582817026966</v>
      </c>
      <c r="Z16" s="77">
        <v>119.537459913007</v>
      </c>
      <c r="AA16" s="74">
        <v>107.35138168058</v>
      </c>
      <c r="AB16" s="20">
        <v>110.070202051691</v>
      </c>
      <c r="AC16" s="20">
        <v>117.494083992838</v>
      </c>
      <c r="AD16" s="77">
        <v>127.301385161197</v>
      </c>
    </row>
    <row r="17" spans="1:30" x14ac:dyDescent="0.25">
      <c r="N17" s="38">
        <v>37621</v>
      </c>
      <c r="O17" s="74">
        <v>105.127011669712</v>
      </c>
      <c r="P17" s="20">
        <v>110.401729306565</v>
      </c>
      <c r="Q17" s="20">
        <v>120.78995574864599</v>
      </c>
      <c r="R17" s="77">
        <v>138.184093316851</v>
      </c>
      <c r="S17" s="74">
        <v>114.781700325955</v>
      </c>
      <c r="T17" s="20">
        <v>112.51212156859199</v>
      </c>
      <c r="U17" s="20">
        <v>121.27873521813299</v>
      </c>
      <c r="V17" s="77">
        <v>141.94713581305101</v>
      </c>
      <c r="W17" s="74">
        <v>113.36283209899401</v>
      </c>
      <c r="X17" s="20">
        <v>114.846552544326</v>
      </c>
      <c r="Y17" s="20">
        <v>118.620154612798</v>
      </c>
      <c r="Z17" s="77">
        <v>123.420973441757</v>
      </c>
      <c r="AA17" s="74">
        <v>108.790045867807</v>
      </c>
      <c r="AB17" s="20">
        <v>111.92292598140099</v>
      </c>
      <c r="AC17" s="20">
        <v>121.011429477913</v>
      </c>
      <c r="AD17" s="77">
        <v>130.79968214234199</v>
      </c>
    </row>
    <row r="18" spans="1:30" x14ac:dyDescent="0.25">
      <c r="N18" s="38">
        <v>37711</v>
      </c>
      <c r="O18" s="74">
        <v>109.07745150734399</v>
      </c>
      <c r="P18" s="20">
        <v>109.360999795683</v>
      </c>
      <c r="Q18" s="20">
        <v>124.619262492147</v>
      </c>
      <c r="R18" s="77">
        <v>138.09226170167599</v>
      </c>
      <c r="S18" s="74">
        <v>117.020663458453</v>
      </c>
      <c r="T18" s="20">
        <v>114.913683733499</v>
      </c>
      <c r="U18" s="20">
        <v>124.71743061353899</v>
      </c>
      <c r="V18" s="77">
        <v>151.157972920823</v>
      </c>
      <c r="W18" s="74">
        <v>114.022388163446</v>
      </c>
      <c r="X18" s="20">
        <v>116.77458003834001</v>
      </c>
      <c r="Y18" s="20">
        <v>124.581556670832</v>
      </c>
      <c r="Z18" s="77">
        <v>127.08629998716501</v>
      </c>
      <c r="AA18" s="74">
        <v>112.12270725863399</v>
      </c>
      <c r="AB18" s="20">
        <v>112.016837665861</v>
      </c>
      <c r="AC18" s="20">
        <v>125.294647915618</v>
      </c>
      <c r="AD18" s="77">
        <v>135.22771411423901</v>
      </c>
    </row>
    <row r="19" spans="1:30" x14ac:dyDescent="0.25">
      <c r="N19" s="38">
        <v>37802</v>
      </c>
      <c r="O19" s="74">
        <v>112.339563985053</v>
      </c>
      <c r="P19" s="20">
        <v>109.601110906477</v>
      </c>
      <c r="Q19" s="20">
        <v>130.04745094782601</v>
      </c>
      <c r="R19" s="77">
        <v>139.57302526591701</v>
      </c>
      <c r="S19" s="74">
        <v>119.52885079578</v>
      </c>
      <c r="T19" s="20">
        <v>118.873028547909</v>
      </c>
      <c r="U19" s="20">
        <v>130.38649817869899</v>
      </c>
      <c r="V19" s="77">
        <v>157.451080438704</v>
      </c>
      <c r="W19" s="74">
        <v>114.17300496161999</v>
      </c>
      <c r="X19" s="20">
        <v>118.414507912608</v>
      </c>
      <c r="Y19" s="20">
        <v>127.665024833999</v>
      </c>
      <c r="Z19" s="77">
        <v>128.223456575049</v>
      </c>
      <c r="AA19" s="74">
        <v>116.824120179226</v>
      </c>
      <c r="AB19" s="20">
        <v>112.980339759892</v>
      </c>
      <c r="AC19" s="20">
        <v>130.07918941574101</v>
      </c>
      <c r="AD19" s="77">
        <v>140.85725077129399</v>
      </c>
    </row>
    <row r="20" spans="1:30" x14ac:dyDescent="0.25">
      <c r="N20" s="38">
        <v>37894</v>
      </c>
      <c r="O20" s="74">
        <v>112.209607126855</v>
      </c>
      <c r="P20" s="20">
        <v>111.741437698021</v>
      </c>
      <c r="Q20" s="20">
        <v>133.85802057074</v>
      </c>
      <c r="R20" s="77">
        <v>143.336652637138</v>
      </c>
      <c r="S20" s="74">
        <v>122.535904100442</v>
      </c>
      <c r="T20" s="20">
        <v>121.901137035231</v>
      </c>
      <c r="U20" s="20">
        <v>136.987724918238</v>
      </c>
      <c r="V20" s="77">
        <v>163.19463517188501</v>
      </c>
      <c r="W20" s="74">
        <v>117.192734107094</v>
      </c>
      <c r="X20" s="20">
        <v>121.949303692391</v>
      </c>
      <c r="Y20" s="20">
        <v>129.407230189084</v>
      </c>
      <c r="Z20" s="77">
        <v>127.812497892743</v>
      </c>
      <c r="AA20" s="74">
        <v>118.876680384724</v>
      </c>
      <c r="AB20" s="20">
        <v>116.351618286914</v>
      </c>
      <c r="AC20" s="20">
        <v>134.00524125084701</v>
      </c>
      <c r="AD20" s="77">
        <v>145.046259255038</v>
      </c>
    </row>
    <row r="21" spans="1:30" x14ac:dyDescent="0.25">
      <c r="N21" s="38">
        <v>37986</v>
      </c>
      <c r="O21" s="74">
        <v>112.67632744072399</v>
      </c>
      <c r="P21" s="20">
        <v>114.057415765144</v>
      </c>
      <c r="Q21" s="20">
        <v>137.22918328576901</v>
      </c>
      <c r="R21" s="77">
        <v>148.720092114528</v>
      </c>
      <c r="S21" s="74">
        <v>125.457889661072</v>
      </c>
      <c r="T21" s="20">
        <v>127.45292182023</v>
      </c>
      <c r="U21" s="20">
        <v>141.98785949881099</v>
      </c>
      <c r="V21" s="77">
        <v>168.82388970642199</v>
      </c>
      <c r="W21" s="74">
        <v>121.979025347465</v>
      </c>
      <c r="X21" s="20">
        <v>126.278238000735</v>
      </c>
      <c r="Y21" s="20">
        <v>135.04428293535599</v>
      </c>
      <c r="Z21" s="77">
        <v>131.62234103354899</v>
      </c>
      <c r="AA21" s="74">
        <v>120.442354294982</v>
      </c>
      <c r="AB21" s="20">
        <v>121.175293422013</v>
      </c>
      <c r="AC21" s="20">
        <v>138.84355138960899</v>
      </c>
      <c r="AD21" s="77">
        <v>148.52121786400301</v>
      </c>
    </row>
    <row r="22" spans="1:30" x14ac:dyDescent="0.25">
      <c r="N22" s="38">
        <v>38077</v>
      </c>
      <c r="O22" s="74">
        <v>116.779171423016</v>
      </c>
      <c r="P22" s="20">
        <v>115.49380567447</v>
      </c>
      <c r="Q22" s="20">
        <v>141.85234819257201</v>
      </c>
      <c r="R22" s="77">
        <v>154.24224877855701</v>
      </c>
      <c r="S22" s="74">
        <v>126.68464188628</v>
      </c>
      <c r="T22" s="20">
        <v>137.51700389356401</v>
      </c>
      <c r="U22" s="20">
        <v>147.100911305202</v>
      </c>
      <c r="V22" s="77">
        <v>175.853256795974</v>
      </c>
      <c r="W22" s="74">
        <v>126.296551154642</v>
      </c>
      <c r="X22" s="20">
        <v>131.992164529533</v>
      </c>
      <c r="Y22" s="20">
        <v>142.96154604181601</v>
      </c>
      <c r="Z22" s="77">
        <v>140.98721503362799</v>
      </c>
      <c r="AA22" s="74">
        <v>125.47518887904999</v>
      </c>
      <c r="AB22" s="20">
        <v>127.622417506153</v>
      </c>
      <c r="AC22" s="20">
        <v>146.98109137936501</v>
      </c>
      <c r="AD22" s="77">
        <v>154.45953444654799</v>
      </c>
    </row>
    <row r="23" spans="1:30" x14ac:dyDescent="0.25">
      <c r="N23" s="38">
        <v>38168</v>
      </c>
      <c r="O23" s="74">
        <v>120.806439568138</v>
      </c>
      <c r="P23" s="20">
        <v>113.963674294421</v>
      </c>
      <c r="Q23" s="20">
        <v>144.17490211292301</v>
      </c>
      <c r="R23" s="77">
        <v>159.83429274825201</v>
      </c>
      <c r="S23" s="74">
        <v>127.139212233991</v>
      </c>
      <c r="T23" s="20">
        <v>145.344689118216</v>
      </c>
      <c r="U23" s="20">
        <v>151.38491374038699</v>
      </c>
      <c r="V23" s="77">
        <v>185.012807695411</v>
      </c>
      <c r="W23" s="74">
        <v>131.622307777955</v>
      </c>
      <c r="X23" s="20">
        <v>138.91920382791901</v>
      </c>
      <c r="Y23" s="20">
        <v>149.81166235335601</v>
      </c>
      <c r="Z23" s="77">
        <v>149.74879126749201</v>
      </c>
      <c r="AA23" s="74">
        <v>130.95804747983701</v>
      </c>
      <c r="AB23" s="20">
        <v>134.75224482732301</v>
      </c>
      <c r="AC23" s="20">
        <v>156.485602645554</v>
      </c>
      <c r="AD23" s="77">
        <v>161.509288514091</v>
      </c>
    </row>
    <row r="24" spans="1:30" x14ac:dyDescent="0.25">
      <c r="N24" s="38">
        <v>38260</v>
      </c>
      <c r="O24" s="74">
        <v>121.120981468742</v>
      </c>
      <c r="P24" s="20">
        <v>111.298818665927</v>
      </c>
      <c r="Q24" s="20">
        <v>145.10609393199499</v>
      </c>
      <c r="R24" s="77">
        <v>167.676437200983</v>
      </c>
      <c r="S24" s="74">
        <v>133.046256401639</v>
      </c>
      <c r="T24" s="20">
        <v>145.72939250588101</v>
      </c>
      <c r="U24" s="20">
        <v>156.32052686845901</v>
      </c>
      <c r="V24" s="77">
        <v>189.44263343109799</v>
      </c>
      <c r="W24" s="74">
        <v>138.268698482129</v>
      </c>
      <c r="X24" s="20">
        <v>142.84957538213601</v>
      </c>
      <c r="Y24" s="20">
        <v>154.97965421356599</v>
      </c>
      <c r="Z24" s="77">
        <v>152.97672214050201</v>
      </c>
      <c r="AA24" s="74">
        <v>134.50695181525899</v>
      </c>
      <c r="AB24" s="20">
        <v>137.61715909258601</v>
      </c>
      <c r="AC24" s="20">
        <v>160.32386236948099</v>
      </c>
      <c r="AD24" s="77">
        <v>165.45148527049699</v>
      </c>
    </row>
    <row r="25" spans="1:30" x14ac:dyDescent="0.25">
      <c r="N25" s="38">
        <v>38352</v>
      </c>
      <c r="O25" s="74">
        <v>120.646128176955</v>
      </c>
      <c r="P25" s="20">
        <v>112.806825224497</v>
      </c>
      <c r="Q25" s="20">
        <v>148.76980868581799</v>
      </c>
      <c r="R25" s="77">
        <v>172.54862637080001</v>
      </c>
      <c r="S25" s="74">
        <v>142.65036962156501</v>
      </c>
      <c r="T25" s="20">
        <v>147.94042981646899</v>
      </c>
      <c r="U25" s="20">
        <v>164.13489943682501</v>
      </c>
      <c r="V25" s="77">
        <v>192.814775598919</v>
      </c>
      <c r="W25" s="74">
        <v>144.82073260402601</v>
      </c>
      <c r="X25" s="20">
        <v>146.91252651545699</v>
      </c>
      <c r="Y25" s="20">
        <v>160.05919522608801</v>
      </c>
      <c r="Z25" s="77">
        <v>156.05552205817099</v>
      </c>
      <c r="AA25" s="74">
        <v>138.15055683611601</v>
      </c>
      <c r="AB25" s="20">
        <v>139.82995076278701</v>
      </c>
      <c r="AC25" s="20">
        <v>163.14071629136899</v>
      </c>
      <c r="AD25" s="77">
        <v>168.23452199222399</v>
      </c>
    </row>
    <row r="26" spans="1:30" x14ac:dyDescent="0.25">
      <c r="N26" s="38">
        <v>38442</v>
      </c>
      <c r="O26" s="74">
        <v>122.167451895903</v>
      </c>
      <c r="P26" s="20">
        <v>119.690768954134</v>
      </c>
      <c r="Q26" s="20">
        <v>155.63779426929199</v>
      </c>
      <c r="R26" s="77">
        <v>170.993450324392</v>
      </c>
      <c r="S26" s="74">
        <v>150.418870907626</v>
      </c>
      <c r="T26" s="20">
        <v>154.89347622489299</v>
      </c>
      <c r="U26" s="20">
        <v>174.735577471959</v>
      </c>
      <c r="V26" s="77">
        <v>204.51679201597</v>
      </c>
      <c r="W26" s="74">
        <v>150.08644403696499</v>
      </c>
      <c r="X26" s="20">
        <v>155.33729332031399</v>
      </c>
      <c r="Y26" s="20">
        <v>168.59688016436201</v>
      </c>
      <c r="Z26" s="77">
        <v>165.005319701285</v>
      </c>
      <c r="AA26" s="74">
        <v>144.431663478909</v>
      </c>
      <c r="AB26" s="20">
        <v>146.76039023896899</v>
      </c>
      <c r="AC26" s="20">
        <v>173.60229684342701</v>
      </c>
      <c r="AD26" s="77">
        <v>174.05383222744101</v>
      </c>
    </row>
    <row r="27" spans="1:30" x14ac:dyDescent="0.25">
      <c r="A27" s="169" t="s">
        <v>85</v>
      </c>
      <c r="B27" s="169"/>
      <c r="C27" s="169"/>
      <c r="D27" s="169"/>
      <c r="E27" s="169"/>
      <c r="F27" s="169"/>
      <c r="G27" s="89"/>
      <c r="H27" s="169" t="s">
        <v>86</v>
      </c>
      <c r="I27" s="169"/>
      <c r="J27" s="169"/>
      <c r="K27" s="169"/>
      <c r="L27" s="169"/>
      <c r="M27" s="169"/>
      <c r="N27" s="38">
        <v>38533</v>
      </c>
      <c r="O27" s="74">
        <v>125.57923365560499</v>
      </c>
      <c r="P27" s="20">
        <v>126.659518003485</v>
      </c>
      <c r="Q27" s="20">
        <v>162.02225376173101</v>
      </c>
      <c r="R27" s="77">
        <v>169.80911128487199</v>
      </c>
      <c r="S27" s="74">
        <v>157.53064020297799</v>
      </c>
      <c r="T27" s="20">
        <v>160.37080434800399</v>
      </c>
      <c r="U27" s="20">
        <v>185.38416900885801</v>
      </c>
      <c r="V27" s="77">
        <v>216.637147658754</v>
      </c>
      <c r="W27" s="74">
        <v>155.549088566352</v>
      </c>
      <c r="X27" s="20">
        <v>161.62752048902101</v>
      </c>
      <c r="Y27" s="20">
        <v>179.03389723051399</v>
      </c>
      <c r="Z27" s="77">
        <v>179.72073077103599</v>
      </c>
      <c r="AA27" s="74">
        <v>151.300534082013</v>
      </c>
      <c r="AB27" s="20">
        <v>155.03224911882299</v>
      </c>
      <c r="AC27" s="20">
        <v>184.65732918744399</v>
      </c>
      <c r="AD27" s="77">
        <v>181.913500925172</v>
      </c>
    </row>
    <row r="28" spans="1:30" x14ac:dyDescent="0.25">
      <c r="A28" s="169" t="s">
        <v>74</v>
      </c>
      <c r="B28" s="169"/>
      <c r="C28" s="169"/>
      <c r="D28" s="169"/>
      <c r="E28" s="169"/>
      <c r="F28" s="169"/>
      <c r="H28" s="169" t="s">
        <v>74</v>
      </c>
      <c r="I28" s="169"/>
      <c r="J28" s="169"/>
      <c r="K28" s="169"/>
      <c r="L28" s="169"/>
      <c r="M28" s="169"/>
      <c r="N28" s="38">
        <v>38625</v>
      </c>
      <c r="O28" s="74">
        <v>129.639135677783</v>
      </c>
      <c r="P28" s="20">
        <v>127.382291876572</v>
      </c>
      <c r="Q28" s="20">
        <v>161.51977367672501</v>
      </c>
      <c r="R28" s="77">
        <v>173.27949369327899</v>
      </c>
      <c r="S28" s="74">
        <v>159.16966239217101</v>
      </c>
      <c r="T28" s="20">
        <v>162.34083353777999</v>
      </c>
      <c r="U28" s="20">
        <v>188.67162860974801</v>
      </c>
      <c r="V28" s="77">
        <v>220.34028784726399</v>
      </c>
      <c r="W28" s="74">
        <v>160.636267929383</v>
      </c>
      <c r="X28" s="20">
        <v>163.90846930004</v>
      </c>
      <c r="Y28" s="20">
        <v>180.465943266784</v>
      </c>
      <c r="Z28" s="77">
        <v>188.285918136536</v>
      </c>
      <c r="AA28" s="74">
        <v>156.72466249671501</v>
      </c>
      <c r="AB28" s="20">
        <v>160.78958655018701</v>
      </c>
      <c r="AC28" s="20">
        <v>186.25087666530601</v>
      </c>
      <c r="AD28" s="77">
        <v>186.62778113120399</v>
      </c>
    </row>
    <row r="29" spans="1:30" x14ac:dyDescent="0.25">
      <c r="N29" s="38">
        <v>38717</v>
      </c>
      <c r="O29" s="74">
        <v>131.079402494287</v>
      </c>
      <c r="P29" s="20">
        <v>126.854444855195</v>
      </c>
      <c r="Q29" s="20">
        <v>159.36198040084801</v>
      </c>
      <c r="R29" s="77">
        <v>177.14597812619701</v>
      </c>
      <c r="S29" s="74">
        <v>159.28444721003399</v>
      </c>
      <c r="T29" s="20">
        <v>164.00985064381501</v>
      </c>
      <c r="U29" s="20">
        <v>190.97374452045801</v>
      </c>
      <c r="V29" s="77">
        <v>223.053516883866</v>
      </c>
      <c r="W29" s="74">
        <v>163.72227556649599</v>
      </c>
      <c r="X29" s="20">
        <v>170.58624946499799</v>
      </c>
      <c r="Y29" s="20">
        <v>179.95630963667099</v>
      </c>
      <c r="Z29" s="77">
        <v>185.35091046641901</v>
      </c>
      <c r="AA29" s="74">
        <v>161.511416072619</v>
      </c>
      <c r="AB29" s="20">
        <v>165.327522831218</v>
      </c>
      <c r="AC29" s="20">
        <v>186.491133986801</v>
      </c>
      <c r="AD29" s="77">
        <v>187.786939155266</v>
      </c>
    </row>
    <row r="30" spans="1:30" x14ac:dyDescent="0.25">
      <c r="N30" s="38">
        <v>38807</v>
      </c>
      <c r="O30" s="74">
        <v>128.199136170543</v>
      </c>
      <c r="P30" s="20">
        <v>128.353174018065</v>
      </c>
      <c r="Q30" s="20">
        <v>159.07440771591601</v>
      </c>
      <c r="R30" s="77">
        <v>175.69105915765499</v>
      </c>
      <c r="S30" s="74">
        <v>163.59699412236901</v>
      </c>
      <c r="T30" s="20">
        <v>166.46580300105799</v>
      </c>
      <c r="U30" s="20">
        <v>197.655779407523</v>
      </c>
      <c r="V30" s="77">
        <v>226.86516430624599</v>
      </c>
      <c r="W30" s="74">
        <v>165.00623232071899</v>
      </c>
      <c r="X30" s="20">
        <v>180.10192733830999</v>
      </c>
      <c r="Y30" s="20">
        <v>188.95620767382599</v>
      </c>
      <c r="Z30" s="77">
        <v>179.52577469458899</v>
      </c>
      <c r="AA30" s="74">
        <v>166.35062823243399</v>
      </c>
      <c r="AB30" s="20">
        <v>171.74390478576001</v>
      </c>
      <c r="AC30" s="20">
        <v>193.840992978592</v>
      </c>
      <c r="AD30" s="77">
        <v>189.09607800938599</v>
      </c>
    </row>
    <row r="31" spans="1:30" x14ac:dyDescent="0.25">
      <c r="N31" s="38">
        <v>38898</v>
      </c>
      <c r="O31" s="74">
        <v>124.596661304563</v>
      </c>
      <c r="P31" s="20">
        <v>130.243062001922</v>
      </c>
      <c r="Q31" s="20">
        <v>156.26320787402301</v>
      </c>
      <c r="R31" s="77">
        <v>172.23869436738099</v>
      </c>
      <c r="S31" s="74">
        <v>168.43293930925401</v>
      </c>
      <c r="T31" s="20">
        <v>167.539529532302</v>
      </c>
      <c r="U31" s="20">
        <v>203.98400337603499</v>
      </c>
      <c r="V31" s="77">
        <v>226.082619911134</v>
      </c>
      <c r="W31" s="74">
        <v>165.59851239694501</v>
      </c>
      <c r="X31" s="20">
        <v>184.97162834274599</v>
      </c>
      <c r="Y31" s="20">
        <v>196.75278485480601</v>
      </c>
      <c r="Z31" s="77">
        <v>174.16459098680599</v>
      </c>
      <c r="AA31" s="74">
        <v>171.222547684917</v>
      </c>
      <c r="AB31" s="20">
        <v>179.12068447143099</v>
      </c>
      <c r="AC31" s="20">
        <v>200.460849898113</v>
      </c>
      <c r="AD31" s="77">
        <v>191.07685146269401</v>
      </c>
    </row>
    <row r="32" spans="1:30" x14ac:dyDescent="0.25">
      <c r="N32" s="38">
        <v>38990</v>
      </c>
      <c r="O32" s="74">
        <v>124.729192548996</v>
      </c>
      <c r="P32" s="20">
        <v>132.16685389774199</v>
      </c>
      <c r="Q32" s="20">
        <v>155.579688242288</v>
      </c>
      <c r="R32" s="77">
        <v>169.851969960042</v>
      </c>
      <c r="S32" s="74">
        <v>170.938799796669</v>
      </c>
      <c r="T32" s="20">
        <v>171.13027980650199</v>
      </c>
      <c r="U32" s="20">
        <v>203.315438401264</v>
      </c>
      <c r="V32" s="77">
        <v>221.89761545673599</v>
      </c>
      <c r="W32" s="74">
        <v>167.122618534797</v>
      </c>
      <c r="X32" s="20">
        <v>183.24323872790001</v>
      </c>
      <c r="Y32" s="20">
        <v>190.28514928460899</v>
      </c>
      <c r="Z32" s="77">
        <v>171.23401432015299</v>
      </c>
      <c r="AA32" s="74">
        <v>171.47147637919699</v>
      </c>
      <c r="AB32" s="20">
        <v>184.20704953404399</v>
      </c>
      <c r="AC32" s="20">
        <v>198.469144046623</v>
      </c>
      <c r="AD32" s="77">
        <v>191.77281942422499</v>
      </c>
    </row>
    <row r="33" spans="14:30" x14ac:dyDescent="0.25">
      <c r="N33" s="38">
        <v>39082</v>
      </c>
      <c r="O33" s="74">
        <v>126.47970100209</v>
      </c>
      <c r="P33" s="20">
        <v>131.93312653796301</v>
      </c>
      <c r="Q33" s="20">
        <v>159.07680917552</v>
      </c>
      <c r="R33" s="77">
        <v>167.40528096491801</v>
      </c>
      <c r="S33" s="74">
        <v>173.083722453397</v>
      </c>
      <c r="T33" s="20">
        <v>178.348243620798</v>
      </c>
      <c r="U33" s="20">
        <v>201.84508693299799</v>
      </c>
      <c r="V33" s="77">
        <v>223.73625879537599</v>
      </c>
      <c r="W33" s="74">
        <v>170.13435660672999</v>
      </c>
      <c r="X33" s="20">
        <v>181.289566436716</v>
      </c>
      <c r="Y33" s="20">
        <v>184.46878982518501</v>
      </c>
      <c r="Z33" s="77">
        <v>172.514188356631</v>
      </c>
      <c r="AA33" s="74">
        <v>169.69747142157101</v>
      </c>
      <c r="AB33" s="20">
        <v>187.41562295769</v>
      </c>
      <c r="AC33" s="20">
        <v>197.419122721489</v>
      </c>
      <c r="AD33" s="77">
        <v>192.62507000078199</v>
      </c>
    </row>
    <row r="34" spans="14:30" x14ac:dyDescent="0.25">
      <c r="N34" s="38">
        <v>39172</v>
      </c>
      <c r="O34" s="74">
        <v>127.76654507113599</v>
      </c>
      <c r="P34" s="20">
        <v>129.630093762153</v>
      </c>
      <c r="Q34" s="20">
        <v>161.43365309762399</v>
      </c>
      <c r="R34" s="77">
        <v>163.07603503770301</v>
      </c>
      <c r="S34" s="74">
        <v>176.36026383134401</v>
      </c>
      <c r="T34" s="20">
        <v>183.626331865027</v>
      </c>
      <c r="U34" s="20">
        <v>208.27182470573001</v>
      </c>
      <c r="V34" s="77">
        <v>237.07143501190001</v>
      </c>
      <c r="W34" s="74">
        <v>173.933491324698</v>
      </c>
      <c r="X34" s="20">
        <v>182.53638199671801</v>
      </c>
      <c r="Y34" s="20">
        <v>189.755225971926</v>
      </c>
      <c r="Z34" s="77">
        <v>176.09573169017</v>
      </c>
      <c r="AA34" s="74">
        <v>173.847402757813</v>
      </c>
      <c r="AB34" s="20">
        <v>191.18706463628001</v>
      </c>
      <c r="AC34" s="20">
        <v>203.59864959627899</v>
      </c>
      <c r="AD34" s="77">
        <v>195.87215437614501</v>
      </c>
    </row>
    <row r="35" spans="14:30" x14ac:dyDescent="0.25">
      <c r="N35" s="38">
        <v>39263</v>
      </c>
      <c r="O35" s="74">
        <v>129.54721304063401</v>
      </c>
      <c r="P35" s="20">
        <v>127.231256005085</v>
      </c>
      <c r="Q35" s="20">
        <v>158.190110244279</v>
      </c>
      <c r="R35" s="77">
        <v>158.064978044708</v>
      </c>
      <c r="S35" s="74">
        <v>177.13236232093101</v>
      </c>
      <c r="T35" s="20">
        <v>186.232690549041</v>
      </c>
      <c r="U35" s="20">
        <v>213.002721702738</v>
      </c>
      <c r="V35" s="77">
        <v>250.245623007109</v>
      </c>
      <c r="W35" s="74">
        <v>174.725854806597</v>
      </c>
      <c r="X35" s="20">
        <v>184.01065207413899</v>
      </c>
      <c r="Y35" s="20">
        <v>194.33566932468301</v>
      </c>
      <c r="Z35" s="77">
        <v>175.38255257194601</v>
      </c>
      <c r="AA35" s="74">
        <v>181.80977572980299</v>
      </c>
      <c r="AB35" s="20">
        <v>195.79478035248599</v>
      </c>
      <c r="AC35" s="20">
        <v>209.43981527499699</v>
      </c>
      <c r="AD35" s="77">
        <v>197.95039952066799</v>
      </c>
    </row>
    <row r="36" spans="14:30" x14ac:dyDescent="0.25">
      <c r="N36" s="38">
        <v>39355</v>
      </c>
      <c r="O36" s="74">
        <v>129.94522435036001</v>
      </c>
      <c r="P36" s="20">
        <v>126.705417289135</v>
      </c>
      <c r="Q36" s="20">
        <v>152.18988112858</v>
      </c>
      <c r="R36" s="77">
        <v>154.630930733555</v>
      </c>
      <c r="S36" s="74">
        <v>171.75154666054499</v>
      </c>
      <c r="T36" s="20">
        <v>188.48088270018701</v>
      </c>
      <c r="U36" s="20">
        <v>209.228772177504</v>
      </c>
      <c r="V36" s="77">
        <v>246.12987606481201</v>
      </c>
      <c r="W36" s="74">
        <v>170.45657073324401</v>
      </c>
      <c r="X36" s="20">
        <v>185.96325335058901</v>
      </c>
      <c r="Y36" s="20">
        <v>188.93772999925599</v>
      </c>
      <c r="Z36" s="77">
        <v>167.66799043525199</v>
      </c>
      <c r="AA36" s="74">
        <v>181.20003998872701</v>
      </c>
      <c r="AB36" s="20">
        <v>197.294921035968</v>
      </c>
      <c r="AC36" s="20">
        <v>208.166420447147</v>
      </c>
      <c r="AD36" s="77">
        <v>191.063208845427</v>
      </c>
    </row>
    <row r="37" spans="14:30" x14ac:dyDescent="0.25">
      <c r="N37" s="38">
        <v>39447</v>
      </c>
      <c r="O37" s="74">
        <v>128.72233877497499</v>
      </c>
      <c r="P37" s="20">
        <v>127.301150307342</v>
      </c>
      <c r="Q37" s="20">
        <v>147.64665758541099</v>
      </c>
      <c r="R37" s="77">
        <v>151.66701859343701</v>
      </c>
      <c r="S37" s="74">
        <v>167.69316506649</v>
      </c>
      <c r="T37" s="20">
        <v>188.26895242727801</v>
      </c>
      <c r="U37" s="20">
        <v>206.27497944969201</v>
      </c>
      <c r="V37" s="77">
        <v>237.87336809728001</v>
      </c>
      <c r="W37" s="74">
        <v>167.68412833989399</v>
      </c>
      <c r="X37" s="20">
        <v>186.09198315587301</v>
      </c>
      <c r="Y37" s="20">
        <v>181.361096660101</v>
      </c>
      <c r="Z37" s="77">
        <v>159.747393754451</v>
      </c>
      <c r="AA37" s="74">
        <v>174.83316383522899</v>
      </c>
      <c r="AB37" s="20">
        <v>194.667257481186</v>
      </c>
      <c r="AC37" s="20">
        <v>203.29052347189699</v>
      </c>
      <c r="AD37" s="77">
        <v>182.01565051799099</v>
      </c>
    </row>
    <row r="38" spans="14:30" x14ac:dyDescent="0.25">
      <c r="N38" s="38">
        <v>39538</v>
      </c>
      <c r="O38" s="74">
        <v>125.922427474649</v>
      </c>
      <c r="P38" s="20">
        <v>126.97955507668399</v>
      </c>
      <c r="Q38" s="20">
        <v>142.19556559149399</v>
      </c>
      <c r="R38" s="77">
        <v>144.75351549527201</v>
      </c>
      <c r="S38" s="74">
        <v>170.25161504027901</v>
      </c>
      <c r="T38" s="20">
        <v>183.12168902872199</v>
      </c>
      <c r="U38" s="20">
        <v>206.14563790012201</v>
      </c>
      <c r="V38" s="77">
        <v>239.54682861039899</v>
      </c>
      <c r="W38" s="74">
        <v>165.18521661884901</v>
      </c>
      <c r="X38" s="20">
        <v>181.698353643438</v>
      </c>
      <c r="Y38" s="20">
        <v>177.03789533406399</v>
      </c>
      <c r="Z38" s="77">
        <v>152.311635986863</v>
      </c>
      <c r="AA38" s="74">
        <v>172.79440460137599</v>
      </c>
      <c r="AB38" s="20">
        <v>191.25497184749801</v>
      </c>
      <c r="AC38" s="20">
        <v>200.697376643002</v>
      </c>
      <c r="AD38" s="77">
        <v>179.74071185104401</v>
      </c>
    </row>
    <row r="39" spans="14:30" x14ac:dyDescent="0.25">
      <c r="N39" s="38">
        <v>39629</v>
      </c>
      <c r="O39" s="74">
        <v>120.39127655357299</v>
      </c>
      <c r="P39" s="20">
        <v>125.62397018310401</v>
      </c>
      <c r="Q39" s="20">
        <v>138.902943100686</v>
      </c>
      <c r="R39" s="77">
        <v>137.293724197118</v>
      </c>
      <c r="S39" s="74">
        <v>173.28487254142101</v>
      </c>
      <c r="T39" s="20">
        <v>179.80235449160301</v>
      </c>
      <c r="U39" s="20">
        <v>203.469825437152</v>
      </c>
      <c r="V39" s="77">
        <v>239.42773762329199</v>
      </c>
      <c r="W39" s="74">
        <v>158.61632382837499</v>
      </c>
      <c r="X39" s="20">
        <v>176.61051010532401</v>
      </c>
      <c r="Y39" s="20">
        <v>169.67081645968</v>
      </c>
      <c r="Z39" s="77">
        <v>145.582661040874</v>
      </c>
      <c r="AA39" s="74">
        <v>171.85177127030499</v>
      </c>
      <c r="AB39" s="20">
        <v>186.95725723618401</v>
      </c>
      <c r="AC39" s="20">
        <v>196.959206682087</v>
      </c>
      <c r="AD39" s="77">
        <v>180.363541487736</v>
      </c>
    </row>
    <row r="40" spans="14:30" x14ac:dyDescent="0.25">
      <c r="N40" s="38">
        <v>39721</v>
      </c>
      <c r="O40" s="74">
        <v>113.298062053599</v>
      </c>
      <c r="P40" s="20">
        <v>118.59220976872101</v>
      </c>
      <c r="Q40" s="20">
        <v>134.115131081638</v>
      </c>
      <c r="R40" s="77">
        <v>129.46171090899301</v>
      </c>
      <c r="S40" s="74">
        <v>165.19165152786201</v>
      </c>
      <c r="T40" s="20">
        <v>183.15807500849701</v>
      </c>
      <c r="U40" s="20">
        <v>196.57364793820901</v>
      </c>
      <c r="V40" s="77">
        <v>229.678181803569</v>
      </c>
      <c r="W40" s="74">
        <v>149.41462902820101</v>
      </c>
      <c r="X40" s="20">
        <v>170.259217147497</v>
      </c>
      <c r="Y40" s="20">
        <v>158.455041697035</v>
      </c>
      <c r="Z40" s="77">
        <v>136.79283189224901</v>
      </c>
      <c r="AA40" s="74">
        <v>163.03227145633201</v>
      </c>
      <c r="AB40" s="20">
        <v>175.95515198734299</v>
      </c>
      <c r="AC40" s="20">
        <v>181.57437560668799</v>
      </c>
      <c r="AD40" s="77">
        <v>176.68328389195</v>
      </c>
    </row>
    <row r="41" spans="14:30" x14ac:dyDescent="0.25">
      <c r="N41" s="38">
        <v>39813</v>
      </c>
      <c r="O41" s="74">
        <v>107.017453797762</v>
      </c>
      <c r="P41" s="20">
        <v>110.291315192375</v>
      </c>
      <c r="Q41" s="20">
        <v>125.51233316549001</v>
      </c>
      <c r="R41" s="77">
        <v>122.494446628389</v>
      </c>
      <c r="S41" s="74">
        <v>152.45795574380699</v>
      </c>
      <c r="T41" s="20">
        <v>181.33472831249099</v>
      </c>
      <c r="U41" s="20">
        <v>190.54428119620701</v>
      </c>
      <c r="V41" s="77">
        <v>221.18552890575501</v>
      </c>
      <c r="W41" s="74">
        <v>141.81730125703601</v>
      </c>
      <c r="X41" s="20">
        <v>162.021175438722</v>
      </c>
      <c r="Y41" s="20">
        <v>150.02734622814</v>
      </c>
      <c r="Z41" s="77">
        <v>128.21614286509001</v>
      </c>
      <c r="AA41" s="74">
        <v>150.72811411545899</v>
      </c>
      <c r="AB41" s="20">
        <v>163.520715895438</v>
      </c>
      <c r="AC41" s="20">
        <v>166.90703167614299</v>
      </c>
      <c r="AD41" s="77">
        <v>168.60362600032701</v>
      </c>
    </row>
    <row r="42" spans="14:30" x14ac:dyDescent="0.25">
      <c r="N42" s="38">
        <v>39903</v>
      </c>
      <c r="O42" s="74">
        <v>99.734364864596898</v>
      </c>
      <c r="P42" s="20">
        <v>105.934958967436</v>
      </c>
      <c r="Q42" s="20">
        <v>120.028390922605</v>
      </c>
      <c r="R42" s="77">
        <v>118.640581297883</v>
      </c>
      <c r="S42" s="74">
        <v>143.001150470537</v>
      </c>
      <c r="T42" s="20">
        <v>167.894322706639</v>
      </c>
      <c r="U42" s="20">
        <v>187.876705422903</v>
      </c>
      <c r="V42" s="77">
        <v>214.82571534348401</v>
      </c>
      <c r="W42" s="74">
        <v>135.87405677222901</v>
      </c>
      <c r="X42" s="20">
        <v>152.47365218150199</v>
      </c>
      <c r="Y42" s="20">
        <v>145.80837552522101</v>
      </c>
      <c r="Z42" s="77">
        <v>123.111388206255</v>
      </c>
      <c r="AA42" s="74">
        <v>139.08517422420101</v>
      </c>
      <c r="AB42" s="20">
        <v>151.45227871599599</v>
      </c>
      <c r="AC42" s="20">
        <v>159.034475039461</v>
      </c>
      <c r="AD42" s="77">
        <v>155.332020687262</v>
      </c>
    </row>
    <row r="43" spans="14:30" x14ac:dyDescent="0.25">
      <c r="N43" s="38">
        <v>39994</v>
      </c>
      <c r="O43" s="74">
        <v>94.233327891463006</v>
      </c>
      <c r="P43" s="20">
        <v>104.973341538268</v>
      </c>
      <c r="Q43" s="20">
        <v>118.944380304566</v>
      </c>
      <c r="R43" s="77">
        <v>113.575399671301</v>
      </c>
      <c r="S43" s="74">
        <v>135.70011135057899</v>
      </c>
      <c r="T43" s="20">
        <v>158.49548897925399</v>
      </c>
      <c r="U43" s="20">
        <v>185.82889778210799</v>
      </c>
      <c r="V43" s="77">
        <v>208.74374791929699</v>
      </c>
      <c r="W43" s="74">
        <v>132.06093011220301</v>
      </c>
      <c r="X43" s="20">
        <v>146.3947355434</v>
      </c>
      <c r="Y43" s="20">
        <v>142.59887118839299</v>
      </c>
      <c r="Z43" s="77">
        <v>116.285548259481</v>
      </c>
      <c r="AA43" s="74">
        <v>126.220510373698</v>
      </c>
      <c r="AB43" s="20">
        <v>139.959347641119</v>
      </c>
      <c r="AC43" s="20">
        <v>151.83638935622599</v>
      </c>
      <c r="AD43" s="77">
        <v>140.64862075076701</v>
      </c>
    </row>
    <row r="44" spans="14:30" x14ac:dyDescent="0.25">
      <c r="N44" s="38">
        <v>40086</v>
      </c>
      <c r="O44" s="74">
        <v>94.324875797685195</v>
      </c>
      <c r="P44" s="20">
        <v>102.870501257589</v>
      </c>
      <c r="Q44" s="20">
        <v>117.384121656389</v>
      </c>
      <c r="R44" s="77">
        <v>103.625835574229</v>
      </c>
      <c r="S44" s="74">
        <v>134.694699483189</v>
      </c>
      <c r="T44" s="20">
        <v>155.763938659697</v>
      </c>
      <c r="U44" s="20">
        <v>184.45004963121499</v>
      </c>
      <c r="V44" s="77">
        <v>205.628678011543</v>
      </c>
      <c r="W44" s="74">
        <v>131.085652134246</v>
      </c>
      <c r="X44" s="20">
        <v>145.786040873557</v>
      </c>
      <c r="Y44" s="20">
        <v>138.568430129115</v>
      </c>
      <c r="Z44" s="77">
        <v>107.296293007465</v>
      </c>
      <c r="AA44" s="74">
        <v>117.452893568297</v>
      </c>
      <c r="AB44" s="20">
        <v>134.28612986385701</v>
      </c>
      <c r="AC44" s="20">
        <v>145.251859023153</v>
      </c>
      <c r="AD44" s="77">
        <v>134.38755082820501</v>
      </c>
    </row>
    <row r="45" spans="14:30" x14ac:dyDescent="0.25">
      <c r="N45" s="38">
        <v>40178</v>
      </c>
      <c r="O45" s="74">
        <v>93.8134878126899</v>
      </c>
      <c r="P45" s="20">
        <v>97.246190814844795</v>
      </c>
      <c r="Q45" s="20">
        <v>113.95071461113299</v>
      </c>
      <c r="R45" s="77">
        <v>95.980661269327001</v>
      </c>
      <c r="S45" s="74">
        <v>135.81101903819001</v>
      </c>
      <c r="T45" s="20">
        <v>152.20309040188599</v>
      </c>
      <c r="U45" s="20">
        <v>181.602873755248</v>
      </c>
      <c r="V45" s="77">
        <v>202.41686376653101</v>
      </c>
      <c r="W45" s="74">
        <v>129.26793221636001</v>
      </c>
      <c r="X45" s="20">
        <v>144.271703259649</v>
      </c>
      <c r="Y45" s="20">
        <v>134.82389184390499</v>
      </c>
      <c r="Z45" s="77">
        <v>103.14123762842701</v>
      </c>
      <c r="AA45" s="74">
        <v>114.643080311787</v>
      </c>
      <c r="AB45" s="20">
        <v>132.45605581535</v>
      </c>
      <c r="AC45" s="20">
        <v>138.78733279271</v>
      </c>
      <c r="AD45" s="77">
        <v>132.711008261578</v>
      </c>
    </row>
    <row r="46" spans="14:30" x14ac:dyDescent="0.25">
      <c r="N46" s="38">
        <v>40268</v>
      </c>
      <c r="O46" s="74">
        <v>89.221412302863698</v>
      </c>
      <c r="P46" s="20">
        <v>93.495279631568707</v>
      </c>
      <c r="Q46" s="20">
        <v>111.053969913508</v>
      </c>
      <c r="R46" s="77">
        <v>94.602829228172396</v>
      </c>
      <c r="S46" s="74">
        <v>131.775758698174</v>
      </c>
      <c r="T46" s="20">
        <v>149.84453473621301</v>
      </c>
      <c r="U46" s="20">
        <v>175.21364080852899</v>
      </c>
      <c r="V46" s="77">
        <v>200.91989593704099</v>
      </c>
      <c r="W46" s="74">
        <v>125.518151694474</v>
      </c>
      <c r="X46" s="20">
        <v>139.94193615946699</v>
      </c>
      <c r="Y46" s="20">
        <v>132.736920498091</v>
      </c>
      <c r="Z46" s="77">
        <v>105.98347236577401</v>
      </c>
      <c r="AA46" s="74">
        <v>113.18923792143499</v>
      </c>
      <c r="AB46" s="20">
        <v>132.874847099812</v>
      </c>
      <c r="AC46" s="20">
        <v>132.848754886314</v>
      </c>
      <c r="AD46" s="77">
        <v>129.73955917242199</v>
      </c>
    </row>
    <row r="47" spans="14:30" x14ac:dyDescent="0.25">
      <c r="N47" s="38">
        <v>40359</v>
      </c>
      <c r="O47" s="74">
        <v>85.196822065309703</v>
      </c>
      <c r="P47" s="20">
        <v>92.544901409237099</v>
      </c>
      <c r="Q47" s="20">
        <v>107.53656547751299</v>
      </c>
      <c r="R47" s="77">
        <v>95.422227195338095</v>
      </c>
      <c r="S47" s="74">
        <v>125.899734774576</v>
      </c>
      <c r="T47" s="20">
        <v>150.890464793088</v>
      </c>
      <c r="U47" s="20">
        <v>167.85742311680701</v>
      </c>
      <c r="V47" s="77">
        <v>199.22362615474799</v>
      </c>
      <c r="W47" s="74">
        <v>121.93200847522699</v>
      </c>
      <c r="X47" s="20">
        <v>136.00767250615101</v>
      </c>
      <c r="Y47" s="20">
        <v>131.592511272161</v>
      </c>
      <c r="Z47" s="77">
        <v>108.857343700746</v>
      </c>
      <c r="AA47" s="74">
        <v>109.919185223604</v>
      </c>
      <c r="AB47" s="20">
        <v>134.41526769618301</v>
      </c>
      <c r="AC47" s="20">
        <v>127.83633371257299</v>
      </c>
      <c r="AD47" s="77">
        <v>126.365620375444</v>
      </c>
    </row>
    <row r="48" spans="14:30" x14ac:dyDescent="0.25">
      <c r="N48" s="38">
        <v>40451</v>
      </c>
      <c r="O48" s="74">
        <v>82.269590550052897</v>
      </c>
      <c r="P48" s="20">
        <v>90.730854276308307</v>
      </c>
      <c r="Q48" s="20">
        <v>104.53729732654701</v>
      </c>
      <c r="R48" s="77">
        <v>94.842801161843994</v>
      </c>
      <c r="S48" s="74">
        <v>126.17322402533</v>
      </c>
      <c r="T48" s="20">
        <v>151.46804173154399</v>
      </c>
      <c r="U48" s="20">
        <v>169.879294639584</v>
      </c>
      <c r="V48" s="77">
        <v>201.465845011867</v>
      </c>
      <c r="W48" s="74">
        <v>120.290983135486</v>
      </c>
      <c r="X48" s="20">
        <v>133.95453351282401</v>
      </c>
      <c r="Y48" s="20">
        <v>131.70135387432001</v>
      </c>
      <c r="Z48" s="77">
        <v>109.843564813184</v>
      </c>
      <c r="AA48" s="74">
        <v>105.88323502520799</v>
      </c>
      <c r="AB48" s="20">
        <v>128.77351915694001</v>
      </c>
      <c r="AC48" s="20">
        <v>128.36269855923501</v>
      </c>
      <c r="AD48" s="77">
        <v>127.54744665882799</v>
      </c>
    </row>
    <row r="49" spans="14:30" x14ac:dyDescent="0.25">
      <c r="N49" s="38">
        <v>40543</v>
      </c>
      <c r="O49" s="74">
        <v>79.157224606561499</v>
      </c>
      <c r="P49" s="20">
        <v>87.543799413988694</v>
      </c>
      <c r="Q49" s="20">
        <v>103.029477015157</v>
      </c>
      <c r="R49" s="77">
        <v>93.032048311117606</v>
      </c>
      <c r="S49" s="74">
        <v>127.962574705789</v>
      </c>
      <c r="T49" s="20">
        <v>149.72372117728901</v>
      </c>
      <c r="U49" s="20">
        <v>175.54706348813599</v>
      </c>
      <c r="V49" s="77">
        <v>208.06957923688299</v>
      </c>
      <c r="W49" s="74">
        <v>118.423591016674</v>
      </c>
      <c r="X49" s="20">
        <v>131.68184873533701</v>
      </c>
      <c r="Y49" s="20">
        <v>130.68485292662899</v>
      </c>
      <c r="Z49" s="77">
        <v>110.63184103868799</v>
      </c>
      <c r="AA49" s="74">
        <v>103.086565490756</v>
      </c>
      <c r="AB49" s="20">
        <v>121.348959132159</v>
      </c>
      <c r="AC49" s="20">
        <v>129.653669270281</v>
      </c>
      <c r="AD49" s="77">
        <v>132.42311492864701</v>
      </c>
    </row>
    <row r="50" spans="14:30" x14ac:dyDescent="0.25">
      <c r="N50" s="38">
        <v>40633</v>
      </c>
      <c r="O50" s="74">
        <v>77.802315044753101</v>
      </c>
      <c r="P50" s="20">
        <v>87.623217142899307</v>
      </c>
      <c r="Q50" s="20">
        <v>102.560313499516</v>
      </c>
      <c r="R50" s="77">
        <v>95.354414472161096</v>
      </c>
      <c r="S50" s="74">
        <v>127.747146212272</v>
      </c>
      <c r="T50" s="20">
        <v>149.29067157417199</v>
      </c>
      <c r="U50" s="20">
        <v>173.294577510755</v>
      </c>
      <c r="V50" s="77">
        <v>211.977008121046</v>
      </c>
      <c r="W50" s="74">
        <v>115.33675230166401</v>
      </c>
      <c r="X50" s="20">
        <v>129.51837622756099</v>
      </c>
      <c r="Y50" s="20">
        <v>128.45395343921501</v>
      </c>
      <c r="Z50" s="77">
        <v>112.838357780273</v>
      </c>
      <c r="AA50" s="74">
        <v>103.076833815066</v>
      </c>
      <c r="AB50" s="20">
        <v>121.114492756559</v>
      </c>
      <c r="AC50" s="20">
        <v>127.228251709148</v>
      </c>
      <c r="AD50" s="77">
        <v>137.25083800350001</v>
      </c>
    </row>
    <row r="51" spans="14:30" x14ac:dyDescent="0.25">
      <c r="N51" s="38">
        <v>40724</v>
      </c>
      <c r="O51" s="74">
        <v>79.3278616105259</v>
      </c>
      <c r="P51" s="20">
        <v>90.985279595587798</v>
      </c>
      <c r="Q51" s="20">
        <v>101.85661794238401</v>
      </c>
      <c r="R51" s="77">
        <v>99.926948032634996</v>
      </c>
      <c r="S51" s="74">
        <v>129.79250745748601</v>
      </c>
      <c r="T51" s="20">
        <v>149.901322184229</v>
      </c>
      <c r="U51" s="20">
        <v>169.41802413016799</v>
      </c>
      <c r="V51" s="77">
        <v>215.26118601422499</v>
      </c>
      <c r="W51" s="74">
        <v>113.76855933562101</v>
      </c>
      <c r="X51" s="20">
        <v>130.889567596956</v>
      </c>
      <c r="Y51" s="20">
        <v>128.35686585746799</v>
      </c>
      <c r="Z51" s="77">
        <v>116.299445929778</v>
      </c>
      <c r="AA51" s="74">
        <v>104.77473148704701</v>
      </c>
      <c r="AB51" s="20">
        <v>123.348118474044</v>
      </c>
      <c r="AC51" s="20">
        <v>125.040416149482</v>
      </c>
      <c r="AD51" s="77">
        <v>140.906950760923</v>
      </c>
    </row>
    <row r="52" spans="14:30" x14ac:dyDescent="0.25">
      <c r="N52" s="38">
        <v>40816</v>
      </c>
      <c r="O52" s="74">
        <v>81.081087792139698</v>
      </c>
      <c r="P52" s="20">
        <v>90.516431949611601</v>
      </c>
      <c r="Q52" s="20">
        <v>100.603082290619</v>
      </c>
      <c r="R52" s="77">
        <v>104.794842476783</v>
      </c>
      <c r="S52" s="74">
        <v>133.22667640631599</v>
      </c>
      <c r="T52" s="20">
        <v>149.42034987961301</v>
      </c>
      <c r="U52" s="20">
        <v>171.54743837231601</v>
      </c>
      <c r="V52" s="77">
        <v>222.05099741647001</v>
      </c>
      <c r="W52" s="74">
        <v>112.957547610326</v>
      </c>
      <c r="X52" s="20">
        <v>131.98292226925</v>
      </c>
      <c r="Y52" s="20">
        <v>129.786757816527</v>
      </c>
      <c r="Z52" s="77">
        <v>118.798985307123</v>
      </c>
      <c r="AA52" s="74">
        <v>105.19751796095601</v>
      </c>
      <c r="AB52" s="20">
        <v>122.534903228595</v>
      </c>
      <c r="AC52" s="20">
        <v>124.95123173929299</v>
      </c>
      <c r="AD52" s="77">
        <v>144.41434395468499</v>
      </c>
    </row>
    <row r="53" spans="14:30" x14ac:dyDescent="0.25">
      <c r="N53" s="38">
        <v>40908</v>
      </c>
      <c r="O53" s="74">
        <v>80.636375764615494</v>
      </c>
      <c r="P53" s="20">
        <v>87.624039499618505</v>
      </c>
      <c r="Q53" s="20">
        <v>99.482539446412602</v>
      </c>
      <c r="R53" s="77">
        <v>106.883302166151</v>
      </c>
      <c r="S53" s="74">
        <v>134.851542448332</v>
      </c>
      <c r="T53" s="20">
        <v>148.50447621735</v>
      </c>
      <c r="U53" s="20">
        <v>175.33065349693501</v>
      </c>
      <c r="V53" s="77">
        <v>226.54405047978</v>
      </c>
      <c r="W53" s="74">
        <v>111.412643291102</v>
      </c>
      <c r="X53" s="20">
        <v>129.269431338591</v>
      </c>
      <c r="Y53" s="20">
        <v>129.41231441303799</v>
      </c>
      <c r="Z53" s="77">
        <v>119.774318245583</v>
      </c>
      <c r="AA53" s="74">
        <v>104.389727168745</v>
      </c>
      <c r="AB53" s="20">
        <v>121.18594398732</v>
      </c>
      <c r="AC53" s="20">
        <v>126.232538122552</v>
      </c>
      <c r="AD53" s="77">
        <v>149.15650085862501</v>
      </c>
    </row>
    <row r="54" spans="14:30" x14ac:dyDescent="0.25">
      <c r="N54" s="38">
        <v>40999</v>
      </c>
      <c r="O54" s="74">
        <v>78.012051893987504</v>
      </c>
      <c r="P54" s="20">
        <v>87.139607411796305</v>
      </c>
      <c r="Q54" s="20">
        <v>97.1885074731278</v>
      </c>
      <c r="R54" s="77">
        <v>101.935389080852</v>
      </c>
      <c r="S54" s="74">
        <v>134.24640572165899</v>
      </c>
      <c r="T54" s="20">
        <v>146.128860455584</v>
      </c>
      <c r="U54" s="20">
        <v>175.092567700053</v>
      </c>
      <c r="V54" s="77">
        <v>226.05463773058699</v>
      </c>
      <c r="W54" s="74">
        <v>111.33969961356399</v>
      </c>
      <c r="X54" s="20">
        <v>125.515531882486</v>
      </c>
      <c r="Y54" s="20">
        <v>129.03422366119599</v>
      </c>
      <c r="Z54" s="77">
        <v>122.807588634166</v>
      </c>
      <c r="AA54" s="74">
        <v>105.512930469056</v>
      </c>
      <c r="AB54" s="20">
        <v>124.052261740323</v>
      </c>
      <c r="AC54" s="20">
        <v>130.161625062468</v>
      </c>
      <c r="AD54" s="77">
        <v>155.45495793707701</v>
      </c>
    </row>
    <row r="55" spans="14:30" x14ac:dyDescent="0.25">
      <c r="N55" s="38">
        <v>41090</v>
      </c>
      <c r="O55" s="74">
        <v>74.649470780790097</v>
      </c>
      <c r="P55" s="20">
        <v>87.038795710547305</v>
      </c>
      <c r="Q55" s="20">
        <v>96.368134760880693</v>
      </c>
      <c r="R55" s="77">
        <v>97.602085812356606</v>
      </c>
      <c r="S55" s="74">
        <v>135.14349621235201</v>
      </c>
      <c r="T55" s="20">
        <v>145.89008060696301</v>
      </c>
      <c r="U55" s="20">
        <v>173.33636200097999</v>
      </c>
      <c r="V55" s="77">
        <v>227.21269128635001</v>
      </c>
      <c r="W55" s="74">
        <v>113.560778412559</v>
      </c>
      <c r="X55" s="20">
        <v>125.117252164692</v>
      </c>
      <c r="Y55" s="20">
        <v>131.16095587938</v>
      </c>
      <c r="Z55" s="77">
        <v>128.12824691223</v>
      </c>
      <c r="AA55" s="74">
        <v>107.97218612433799</v>
      </c>
      <c r="AB55" s="20">
        <v>128.36361432982599</v>
      </c>
      <c r="AC55" s="20">
        <v>135.32745532105801</v>
      </c>
      <c r="AD55" s="77">
        <v>164.40859090651799</v>
      </c>
    </row>
    <row r="56" spans="14:30" x14ac:dyDescent="0.25">
      <c r="N56" s="38">
        <v>41182</v>
      </c>
      <c r="O56" s="74">
        <v>74.024942372292003</v>
      </c>
      <c r="P56" s="20">
        <v>88.407472740098598</v>
      </c>
      <c r="Q56" s="20">
        <v>100.388022790574</v>
      </c>
      <c r="R56" s="77">
        <v>104.42870464456</v>
      </c>
      <c r="S56" s="74">
        <v>136.97728628547699</v>
      </c>
      <c r="T56" s="20">
        <v>148.68825195446399</v>
      </c>
      <c r="U56" s="20">
        <v>175.38422944029901</v>
      </c>
      <c r="V56" s="77">
        <v>236.05176264108701</v>
      </c>
      <c r="W56" s="74">
        <v>116.61059863259401</v>
      </c>
      <c r="X56" s="20">
        <v>131.93908714732299</v>
      </c>
      <c r="Y56" s="20">
        <v>133.91715083423901</v>
      </c>
      <c r="Z56" s="77">
        <v>131.915150948427</v>
      </c>
      <c r="AA56" s="74">
        <v>109.918019006072</v>
      </c>
      <c r="AB56" s="20">
        <v>130.70805000549899</v>
      </c>
      <c r="AC56" s="20">
        <v>136.71461075508401</v>
      </c>
      <c r="AD56" s="77">
        <v>169.24813519171599</v>
      </c>
    </row>
    <row r="57" spans="14:30" x14ac:dyDescent="0.25">
      <c r="N57" s="38">
        <v>41274</v>
      </c>
      <c r="O57" s="74">
        <v>75.739206111493402</v>
      </c>
      <c r="P57" s="20">
        <v>89.266868304303102</v>
      </c>
      <c r="Q57" s="20">
        <v>102.95292616309101</v>
      </c>
      <c r="R57" s="77">
        <v>113.794649419496</v>
      </c>
      <c r="S57" s="74">
        <v>137.902201166233</v>
      </c>
      <c r="T57" s="20">
        <v>150.495344884594</v>
      </c>
      <c r="U57" s="20">
        <v>180.294387849976</v>
      </c>
      <c r="V57" s="77">
        <v>245.60550769048399</v>
      </c>
      <c r="W57" s="74">
        <v>118.449663617753</v>
      </c>
      <c r="X57" s="20">
        <v>136.72528165675101</v>
      </c>
      <c r="Y57" s="20">
        <v>135.382955943414</v>
      </c>
      <c r="Z57" s="77">
        <v>134.89468771265601</v>
      </c>
      <c r="AA57" s="74">
        <v>111.676409876848</v>
      </c>
      <c r="AB57" s="20">
        <v>131.363126996304</v>
      </c>
      <c r="AC57" s="20">
        <v>137.58916425467001</v>
      </c>
      <c r="AD57" s="77">
        <v>169.118350107097</v>
      </c>
    </row>
    <row r="58" spans="14:30" x14ac:dyDescent="0.25">
      <c r="N58" s="38">
        <v>41364</v>
      </c>
      <c r="O58" s="74">
        <v>78.362137539972196</v>
      </c>
      <c r="P58" s="20">
        <v>88.442768844608906</v>
      </c>
      <c r="Q58" s="20">
        <v>101.517947768024</v>
      </c>
      <c r="R58" s="77">
        <v>117.870994982854</v>
      </c>
      <c r="S58" s="74">
        <v>138.295223078866</v>
      </c>
      <c r="T58" s="20">
        <v>152.50260551580499</v>
      </c>
      <c r="U58" s="20">
        <v>184.610312005851</v>
      </c>
      <c r="V58" s="77">
        <v>249.61965976389899</v>
      </c>
      <c r="W58" s="74">
        <v>119.782075561358</v>
      </c>
      <c r="X58" s="20">
        <v>135.285386475732</v>
      </c>
      <c r="Y58" s="20">
        <v>139.37977041556999</v>
      </c>
      <c r="Z58" s="77">
        <v>139.24973615006999</v>
      </c>
      <c r="AA58" s="74">
        <v>115.120473350987</v>
      </c>
      <c r="AB58" s="20">
        <v>133.893861039157</v>
      </c>
      <c r="AC58" s="20">
        <v>144.518523210181</v>
      </c>
      <c r="AD58" s="77">
        <v>172.58319458138601</v>
      </c>
    </row>
    <row r="59" spans="14:30" x14ac:dyDescent="0.25">
      <c r="N59" s="38">
        <v>41455</v>
      </c>
      <c r="O59" s="74">
        <v>80.720476403320902</v>
      </c>
      <c r="P59" s="20">
        <v>89.484870183255296</v>
      </c>
      <c r="Q59" s="20">
        <v>102.378312573394</v>
      </c>
      <c r="R59" s="77">
        <v>124.321095364275</v>
      </c>
      <c r="S59" s="74">
        <v>135.722222370564</v>
      </c>
      <c r="T59" s="20">
        <v>153.11346208611599</v>
      </c>
      <c r="U59" s="20">
        <v>190.74941431578</v>
      </c>
      <c r="V59" s="77">
        <v>254.251130984463</v>
      </c>
      <c r="W59" s="74">
        <v>121.281787155796</v>
      </c>
      <c r="X59" s="20">
        <v>136.549673579288</v>
      </c>
      <c r="Y59" s="20">
        <v>146.27097929438199</v>
      </c>
      <c r="Z59" s="77">
        <v>143.69088760085799</v>
      </c>
      <c r="AA59" s="74">
        <v>120.875107139536</v>
      </c>
      <c r="AB59" s="20">
        <v>139.52486259144101</v>
      </c>
      <c r="AC59" s="20">
        <v>155.833292802671</v>
      </c>
      <c r="AD59" s="77">
        <v>180.50197599323599</v>
      </c>
    </row>
    <row r="60" spans="14:30" x14ac:dyDescent="0.25">
      <c r="N60" s="38">
        <v>41547</v>
      </c>
      <c r="O60" s="74">
        <v>82.023208784225204</v>
      </c>
      <c r="P60" s="20">
        <v>91.987859242583596</v>
      </c>
      <c r="Q60" s="20">
        <v>106.282395863422</v>
      </c>
      <c r="R60" s="77">
        <v>129.75913393845701</v>
      </c>
      <c r="S60" s="74">
        <v>137.69740968943501</v>
      </c>
      <c r="T60" s="20">
        <v>153.204022935654</v>
      </c>
      <c r="U60" s="20">
        <v>194.04912401096001</v>
      </c>
      <c r="V60" s="77">
        <v>262.14622783458702</v>
      </c>
      <c r="W60" s="74">
        <v>122.07096330189199</v>
      </c>
      <c r="X60" s="20">
        <v>141.152362011728</v>
      </c>
      <c r="Y60" s="20">
        <v>145.61439021815301</v>
      </c>
      <c r="Z60" s="77">
        <v>149.22865074585599</v>
      </c>
      <c r="AA60" s="74">
        <v>125.673122862989</v>
      </c>
      <c r="AB60" s="20">
        <v>146.20919200744501</v>
      </c>
      <c r="AC60" s="20">
        <v>161.21420687761201</v>
      </c>
      <c r="AD60" s="77">
        <v>187.073262565074</v>
      </c>
    </row>
    <row r="61" spans="14:30" x14ac:dyDescent="0.25">
      <c r="N61" s="38">
        <v>41639</v>
      </c>
      <c r="O61" s="74">
        <v>83.123005578750707</v>
      </c>
      <c r="P61" s="20">
        <v>94.159303051237799</v>
      </c>
      <c r="Q61" s="20">
        <v>108.578046383927</v>
      </c>
      <c r="R61" s="77">
        <v>131.22835188085401</v>
      </c>
      <c r="S61" s="74">
        <v>145.178099883534</v>
      </c>
      <c r="T61" s="20">
        <v>155.26606743265799</v>
      </c>
      <c r="U61" s="20">
        <v>193.90074531604901</v>
      </c>
      <c r="V61" s="77">
        <v>271.88349540320002</v>
      </c>
      <c r="W61" s="74">
        <v>123.106364701109</v>
      </c>
      <c r="X61" s="20">
        <v>144.448364837095</v>
      </c>
      <c r="Y61" s="20">
        <v>141.655531729318</v>
      </c>
      <c r="Z61" s="77">
        <v>154.645140562742</v>
      </c>
      <c r="AA61" s="74">
        <v>127.799807316792</v>
      </c>
      <c r="AB61" s="20">
        <v>150.88091446684101</v>
      </c>
      <c r="AC61" s="20">
        <v>161.260410554136</v>
      </c>
      <c r="AD61" s="77">
        <v>190.97249910414899</v>
      </c>
    </row>
    <row r="62" spans="14:30" x14ac:dyDescent="0.25">
      <c r="N62" s="38">
        <v>41729</v>
      </c>
      <c r="O62" s="74">
        <v>84.2120788165183</v>
      </c>
      <c r="P62" s="20">
        <v>98.690035698117995</v>
      </c>
      <c r="Q62" s="20">
        <v>109.41347638551299</v>
      </c>
      <c r="R62" s="77">
        <v>134.67189945375301</v>
      </c>
      <c r="S62" s="74">
        <v>150.34429951981801</v>
      </c>
      <c r="T62" s="20">
        <v>158.01854612440599</v>
      </c>
      <c r="U62" s="20">
        <v>197.23008572438999</v>
      </c>
      <c r="V62" s="77">
        <v>285.05416889915602</v>
      </c>
      <c r="W62" s="74">
        <v>126.242937862456</v>
      </c>
      <c r="X62" s="20">
        <v>147.26316121622699</v>
      </c>
      <c r="Y62" s="20">
        <v>145.35098401374</v>
      </c>
      <c r="Z62" s="77">
        <v>159.68295822322199</v>
      </c>
      <c r="AA62" s="74">
        <v>132.64579750601101</v>
      </c>
      <c r="AB62" s="20">
        <v>156.61495938428999</v>
      </c>
      <c r="AC62" s="20">
        <v>163.81352404334501</v>
      </c>
      <c r="AD62" s="77">
        <v>197.975338503118</v>
      </c>
    </row>
    <row r="63" spans="14:30" x14ac:dyDescent="0.25">
      <c r="N63" s="38">
        <v>41820</v>
      </c>
      <c r="O63" s="74">
        <v>85.431528798140704</v>
      </c>
      <c r="P63" s="20">
        <v>104.47042612937901</v>
      </c>
      <c r="Q63" s="20">
        <v>112.382501140182</v>
      </c>
      <c r="R63" s="77">
        <v>139.94013896180999</v>
      </c>
      <c r="S63" s="74">
        <v>154.94579804314</v>
      </c>
      <c r="T63" s="20">
        <v>161.111916673069</v>
      </c>
      <c r="U63" s="20">
        <v>204.192549266638</v>
      </c>
      <c r="V63" s="77">
        <v>302.41897039638599</v>
      </c>
      <c r="W63" s="74">
        <v>130.59634427515999</v>
      </c>
      <c r="X63" s="20">
        <v>150.76154748052701</v>
      </c>
      <c r="Y63" s="20">
        <v>154.45857292458101</v>
      </c>
      <c r="Z63" s="77">
        <v>167.30324241554999</v>
      </c>
      <c r="AA63" s="74">
        <v>140.548040417446</v>
      </c>
      <c r="AB63" s="20">
        <v>164.96105130826501</v>
      </c>
      <c r="AC63" s="20">
        <v>166.70481936464299</v>
      </c>
      <c r="AD63" s="77">
        <v>208.17463183952</v>
      </c>
    </row>
    <row r="64" spans="14:30" x14ac:dyDescent="0.25">
      <c r="N64" s="38">
        <v>41912</v>
      </c>
      <c r="O64" s="74">
        <v>87.500688630225198</v>
      </c>
      <c r="P64" s="20">
        <v>105.847211937574</v>
      </c>
      <c r="Q64" s="20">
        <v>115.13716273734499</v>
      </c>
      <c r="R64" s="77">
        <v>141.98484176669101</v>
      </c>
      <c r="S64" s="74">
        <v>156.608039716055</v>
      </c>
      <c r="T64" s="20">
        <v>169.225316684239</v>
      </c>
      <c r="U64" s="20">
        <v>213.71316528288699</v>
      </c>
      <c r="V64" s="77">
        <v>316.399062731046</v>
      </c>
      <c r="W64" s="74">
        <v>130.991663467015</v>
      </c>
      <c r="X64" s="20">
        <v>154.81033007750199</v>
      </c>
      <c r="Y64" s="20">
        <v>160.13862168641</v>
      </c>
      <c r="Z64" s="77">
        <v>172.23229630795501</v>
      </c>
      <c r="AA64" s="74">
        <v>144.64216181940699</v>
      </c>
      <c r="AB64" s="20">
        <v>167.86273473974799</v>
      </c>
      <c r="AC64" s="20">
        <v>169.59142208036801</v>
      </c>
      <c r="AD64" s="77">
        <v>213.72897433936399</v>
      </c>
    </row>
    <row r="65" spans="14:30" x14ac:dyDescent="0.25">
      <c r="N65" s="38">
        <v>42004</v>
      </c>
      <c r="O65" s="74">
        <v>90.168746180005101</v>
      </c>
      <c r="P65" s="20">
        <v>105.741026772309</v>
      </c>
      <c r="Q65" s="20">
        <v>115.798963384354</v>
      </c>
      <c r="R65" s="77">
        <v>143.34955924193699</v>
      </c>
      <c r="S65" s="74">
        <v>156.93273781014801</v>
      </c>
      <c r="T65" s="20">
        <v>178.475669880504</v>
      </c>
      <c r="U65" s="20">
        <v>221.28395945193401</v>
      </c>
      <c r="V65" s="77">
        <v>325.05851534819902</v>
      </c>
      <c r="W65" s="74">
        <v>130.19271707683799</v>
      </c>
      <c r="X65" s="20">
        <v>159.1525877679</v>
      </c>
      <c r="Y65" s="20">
        <v>160.725648303572</v>
      </c>
      <c r="Z65" s="77">
        <v>173.627077242805</v>
      </c>
      <c r="AA65" s="74">
        <v>146.175343769829</v>
      </c>
      <c r="AB65" s="20">
        <v>166.83290455300599</v>
      </c>
      <c r="AC65" s="20">
        <v>174.01741049905701</v>
      </c>
      <c r="AD65" s="77">
        <v>215.01704677540201</v>
      </c>
    </row>
    <row r="66" spans="14:30" x14ac:dyDescent="0.25">
      <c r="N66" s="38">
        <v>42094</v>
      </c>
      <c r="O66" s="74">
        <v>91.757546553747503</v>
      </c>
      <c r="P66" s="20">
        <v>108.326845573507</v>
      </c>
      <c r="Q66" s="20">
        <v>117.679230519477</v>
      </c>
      <c r="R66" s="77">
        <v>147.856786832827</v>
      </c>
      <c r="S66" s="74">
        <v>160.361005323618</v>
      </c>
      <c r="T66" s="20">
        <v>183.387812594671</v>
      </c>
      <c r="U66" s="20">
        <v>222.31599011673401</v>
      </c>
      <c r="V66" s="77">
        <v>335.69973606327102</v>
      </c>
      <c r="W66" s="74">
        <v>136.116461400741</v>
      </c>
      <c r="X66" s="20">
        <v>163.14922876869301</v>
      </c>
      <c r="Y66" s="20">
        <v>163.37632282146501</v>
      </c>
      <c r="Z66" s="77">
        <v>178.46746240402999</v>
      </c>
      <c r="AA66" s="74">
        <v>149.899844802579</v>
      </c>
      <c r="AB66" s="20">
        <v>170.340256134165</v>
      </c>
      <c r="AC66" s="20">
        <v>178.975574006166</v>
      </c>
      <c r="AD66" s="77">
        <v>220.49294854445799</v>
      </c>
    </row>
    <row r="67" spans="14:30" x14ac:dyDescent="0.25">
      <c r="N67" s="38">
        <v>42185</v>
      </c>
      <c r="O67" s="74">
        <v>92.654345683905206</v>
      </c>
      <c r="P67" s="20">
        <v>112.841328653909</v>
      </c>
      <c r="Q67" s="20">
        <v>120.04200140088101</v>
      </c>
      <c r="R67" s="77">
        <v>157.07662984034499</v>
      </c>
      <c r="S67" s="74">
        <v>161.68810452957999</v>
      </c>
      <c r="T67" s="20">
        <v>185.02346128283199</v>
      </c>
      <c r="U67" s="20">
        <v>222.21667758016901</v>
      </c>
      <c r="V67" s="77">
        <v>348.32022425582397</v>
      </c>
      <c r="W67" s="74">
        <v>145.080724912031</v>
      </c>
      <c r="X67" s="20">
        <v>167.75784293986601</v>
      </c>
      <c r="Y67" s="20">
        <v>167.095438756449</v>
      </c>
      <c r="Z67" s="77">
        <v>186.49817625133301</v>
      </c>
      <c r="AA67" s="74">
        <v>154.252524322315</v>
      </c>
      <c r="AB67" s="20">
        <v>178.67130866660401</v>
      </c>
      <c r="AC67" s="20">
        <v>183.04670036990601</v>
      </c>
      <c r="AD67" s="77">
        <v>231.29117857787799</v>
      </c>
    </row>
    <row r="68" spans="14:30" x14ac:dyDescent="0.25">
      <c r="N68" s="38">
        <v>42277</v>
      </c>
      <c r="O68" s="74">
        <v>93.189022720275702</v>
      </c>
      <c r="P68" s="20">
        <v>114.331218573774</v>
      </c>
      <c r="Q68" s="20">
        <v>119.755089747094</v>
      </c>
      <c r="R68" s="77">
        <v>162.482667893795</v>
      </c>
      <c r="S68" s="74">
        <v>157.27458533135299</v>
      </c>
      <c r="T68" s="20">
        <v>181.617519372088</v>
      </c>
      <c r="U68" s="20">
        <v>227.08385019291501</v>
      </c>
      <c r="V68" s="77">
        <v>352.87548791484602</v>
      </c>
      <c r="W68" s="74">
        <v>146.81030149183499</v>
      </c>
      <c r="X68" s="20">
        <v>169.779617076546</v>
      </c>
      <c r="Y68" s="20">
        <v>167.652814903022</v>
      </c>
      <c r="Z68" s="77">
        <v>192.09185594595101</v>
      </c>
      <c r="AA68" s="74">
        <v>156.048276846276</v>
      </c>
      <c r="AB68" s="20">
        <v>186.12506895867099</v>
      </c>
      <c r="AC68" s="20">
        <v>186.651248262921</v>
      </c>
      <c r="AD68" s="77">
        <v>238.06419028687401</v>
      </c>
    </row>
    <row r="69" spans="14:30" x14ac:dyDescent="0.25">
      <c r="N69" s="38">
        <v>42369</v>
      </c>
      <c r="O69" s="74">
        <v>92.854799454155</v>
      </c>
      <c r="P69" s="20">
        <v>113.23171478459901</v>
      </c>
      <c r="Q69" s="20">
        <v>119.656745412653</v>
      </c>
      <c r="R69" s="77">
        <v>161.34677288543699</v>
      </c>
      <c r="S69" s="74">
        <v>155.697316441086</v>
      </c>
      <c r="T69" s="20">
        <v>180.344257865457</v>
      </c>
      <c r="U69" s="20">
        <v>231.241447945342</v>
      </c>
      <c r="V69" s="77">
        <v>355.65117495984401</v>
      </c>
      <c r="W69" s="74">
        <v>144.64010736716</v>
      </c>
      <c r="X69" s="20">
        <v>172.00802313386899</v>
      </c>
      <c r="Y69" s="20">
        <v>167.470931716812</v>
      </c>
      <c r="Z69" s="77">
        <v>195.69062044588</v>
      </c>
      <c r="AA69" s="74">
        <v>157.26404545475299</v>
      </c>
      <c r="AB69" s="20">
        <v>189.108981426209</v>
      </c>
      <c r="AC69" s="20">
        <v>190.70506779073901</v>
      </c>
      <c r="AD69" s="77">
        <v>240.10212745282499</v>
      </c>
    </row>
    <row r="70" spans="14:30" x14ac:dyDescent="0.25">
      <c r="N70" s="38">
        <v>42460</v>
      </c>
      <c r="O70" s="74">
        <v>92.977741526650604</v>
      </c>
      <c r="P70" s="20">
        <v>116.40997851802599</v>
      </c>
      <c r="Q70" s="20">
        <v>121.48510611799701</v>
      </c>
      <c r="R70" s="77">
        <v>163.118164126583</v>
      </c>
      <c r="S70" s="74">
        <v>161.97214317202901</v>
      </c>
      <c r="T70" s="20">
        <v>186.16008186681699</v>
      </c>
      <c r="U70" s="20">
        <v>231.79202472902699</v>
      </c>
      <c r="V70" s="77">
        <v>367.471520922335</v>
      </c>
      <c r="W70" s="74">
        <v>145.18250140071399</v>
      </c>
      <c r="X70" s="20">
        <v>180.70043446811201</v>
      </c>
      <c r="Y70" s="20">
        <v>169.47672370458</v>
      </c>
      <c r="Z70" s="77">
        <v>201.80661597181199</v>
      </c>
      <c r="AA70" s="74">
        <v>161.43771072329301</v>
      </c>
      <c r="AB70" s="20">
        <v>193.217784667111</v>
      </c>
      <c r="AC70" s="20">
        <v>196.296210020963</v>
      </c>
      <c r="AD70" s="77">
        <v>249.23005546796901</v>
      </c>
    </row>
    <row r="71" spans="14:30" x14ac:dyDescent="0.25">
      <c r="N71" s="38">
        <v>42551</v>
      </c>
      <c r="O71" s="74">
        <v>94.586988442415802</v>
      </c>
      <c r="P71" s="20">
        <v>121.699936420988</v>
      </c>
      <c r="Q71" s="20">
        <v>124.551417896318</v>
      </c>
      <c r="R71" s="77">
        <v>167.50288907544501</v>
      </c>
      <c r="S71" s="74">
        <v>170.60865862622299</v>
      </c>
      <c r="T71" s="20">
        <v>194.45960720543999</v>
      </c>
      <c r="U71" s="20">
        <v>237.19646128244699</v>
      </c>
      <c r="V71" s="77">
        <v>378.77471404102999</v>
      </c>
      <c r="W71" s="74">
        <v>147.58606340849499</v>
      </c>
      <c r="X71" s="20">
        <v>189.17295496365901</v>
      </c>
      <c r="Y71" s="20">
        <v>172.012065320403</v>
      </c>
      <c r="Z71" s="77">
        <v>210.64079818795301</v>
      </c>
      <c r="AA71" s="74">
        <v>166.38012136994101</v>
      </c>
      <c r="AB71" s="20">
        <v>202.042414036232</v>
      </c>
      <c r="AC71" s="20">
        <v>202.55676469264799</v>
      </c>
      <c r="AD71" s="77">
        <v>267.81761093128802</v>
      </c>
    </row>
    <row r="72" spans="14:30" x14ac:dyDescent="0.25">
      <c r="N72" s="38">
        <v>42643</v>
      </c>
      <c r="O72" s="74">
        <v>96.641370595969093</v>
      </c>
      <c r="P72" s="20">
        <v>121.726130653613</v>
      </c>
      <c r="Q72" s="20">
        <v>129.40161434580199</v>
      </c>
      <c r="R72" s="77">
        <v>173.79738168984801</v>
      </c>
      <c r="S72" s="74">
        <v>177.44223891571099</v>
      </c>
      <c r="T72" s="20">
        <v>201.13978574685899</v>
      </c>
      <c r="U72" s="20">
        <v>247.429639450254</v>
      </c>
      <c r="V72" s="77">
        <v>380.78015291618402</v>
      </c>
      <c r="W72" s="74">
        <v>153.08489272714701</v>
      </c>
      <c r="X72" s="20">
        <v>187.99109242528201</v>
      </c>
      <c r="Y72" s="20">
        <v>177.669474081434</v>
      </c>
      <c r="Z72" s="77">
        <v>216.91291375252101</v>
      </c>
      <c r="AA72" s="74">
        <v>170.46498346595899</v>
      </c>
      <c r="AB72" s="20">
        <v>207.716260673427</v>
      </c>
      <c r="AC72" s="20">
        <v>206.719132218249</v>
      </c>
      <c r="AD72" s="77">
        <v>278.66230526036497</v>
      </c>
    </row>
    <row r="73" spans="14:30" x14ac:dyDescent="0.25">
      <c r="N73" s="38">
        <v>42735</v>
      </c>
      <c r="O73" s="74">
        <v>99.765853175024503</v>
      </c>
      <c r="P73" s="20">
        <v>120.534863269659</v>
      </c>
      <c r="Q73" s="20">
        <v>133.918650083382</v>
      </c>
      <c r="R73" s="77">
        <v>180.96394537586499</v>
      </c>
      <c r="S73" s="74">
        <v>181.601106513134</v>
      </c>
      <c r="T73" s="20">
        <v>207.46792909870899</v>
      </c>
      <c r="U73" s="20">
        <v>256.02580688155001</v>
      </c>
      <c r="V73" s="77">
        <v>384.76280583007798</v>
      </c>
      <c r="W73" s="74">
        <v>157.97494363609201</v>
      </c>
      <c r="X73" s="20">
        <v>186.924568267875</v>
      </c>
      <c r="Y73" s="20">
        <v>185.08754931462201</v>
      </c>
      <c r="Z73" s="77">
        <v>219.62331537524099</v>
      </c>
      <c r="AA73" s="74">
        <v>174.591230620517</v>
      </c>
      <c r="AB73" s="20">
        <v>209.88812005884</v>
      </c>
      <c r="AC73" s="20">
        <v>209.358011055573</v>
      </c>
      <c r="AD73" s="77">
        <v>279.51173041417002</v>
      </c>
    </row>
    <row r="74" spans="14:30" x14ac:dyDescent="0.25">
      <c r="N74" s="38">
        <v>42825</v>
      </c>
      <c r="O74" s="74">
        <v>107.91479998978799</v>
      </c>
      <c r="P74" s="20">
        <v>127.39602803043699</v>
      </c>
      <c r="Q74" s="20">
        <v>137.28233357138799</v>
      </c>
      <c r="R74" s="77">
        <v>189.79241592837701</v>
      </c>
      <c r="S74" s="74">
        <v>184.851630242439</v>
      </c>
      <c r="T74" s="20">
        <v>216.03058364560599</v>
      </c>
      <c r="U74" s="20">
        <v>265.57218122388599</v>
      </c>
      <c r="V74" s="77">
        <v>399.88117101346302</v>
      </c>
      <c r="W74" s="74">
        <v>161.424356667257</v>
      </c>
      <c r="X74" s="20">
        <v>197.80161257762899</v>
      </c>
      <c r="Y74" s="20">
        <v>192.06467065393099</v>
      </c>
      <c r="Z74" s="77">
        <v>226.72110755748199</v>
      </c>
      <c r="AA74" s="74">
        <v>180.907443447237</v>
      </c>
      <c r="AB74" s="20">
        <v>220.822486028556</v>
      </c>
      <c r="AC74" s="20">
        <v>213.821962677675</v>
      </c>
      <c r="AD74" s="77">
        <v>286.857722013554</v>
      </c>
    </row>
    <row r="75" spans="14:30" x14ac:dyDescent="0.25">
      <c r="N75" s="38">
        <v>42916</v>
      </c>
      <c r="O75" s="74">
        <v>118.308302184494</v>
      </c>
      <c r="P75" s="20">
        <v>139.013021924669</v>
      </c>
      <c r="Q75" s="20">
        <v>139.07890717669801</v>
      </c>
      <c r="R75" s="77">
        <v>198.895443080419</v>
      </c>
      <c r="S75" s="74">
        <v>187.41642635365</v>
      </c>
      <c r="T75" s="20">
        <v>225.58435415493199</v>
      </c>
      <c r="U75" s="20">
        <v>277.97587526076097</v>
      </c>
      <c r="V75" s="77">
        <v>416.06784434882599</v>
      </c>
      <c r="W75" s="74">
        <v>163.54994215624299</v>
      </c>
      <c r="X75" s="20">
        <v>214.844840140033</v>
      </c>
      <c r="Y75" s="20">
        <v>199.12754841358699</v>
      </c>
      <c r="Z75" s="77">
        <v>237.01767285432399</v>
      </c>
      <c r="AA75" s="74">
        <v>187.56141093234999</v>
      </c>
      <c r="AB75" s="20">
        <v>236.57199008293099</v>
      </c>
      <c r="AC75" s="20">
        <v>222.159078711224</v>
      </c>
      <c r="AD75" s="77">
        <v>298.64826728854001</v>
      </c>
    </row>
    <row r="76" spans="14:30" x14ac:dyDescent="0.25">
      <c r="N76" s="38">
        <v>43008</v>
      </c>
      <c r="O76" s="74">
        <v>116.697528365518</v>
      </c>
      <c r="P76" s="20">
        <v>143.41184708382099</v>
      </c>
      <c r="Q76" s="20">
        <v>140.20286489707999</v>
      </c>
      <c r="R76" s="77">
        <v>196.51821604589199</v>
      </c>
      <c r="S76" s="74">
        <v>188.03415912881599</v>
      </c>
      <c r="T76" s="20">
        <v>228.49232915011299</v>
      </c>
      <c r="U76" s="20">
        <v>286.89192144669602</v>
      </c>
      <c r="V76" s="77">
        <v>421.63931599289998</v>
      </c>
      <c r="W76" s="74">
        <v>163.46427560746599</v>
      </c>
      <c r="X76" s="20">
        <v>221.72835441752801</v>
      </c>
      <c r="Y76" s="20">
        <v>198.94442442332601</v>
      </c>
      <c r="Z76" s="77">
        <v>239.009881922608</v>
      </c>
      <c r="AA76" s="74">
        <v>188.638112928932</v>
      </c>
      <c r="AB76" s="20">
        <v>241.77259770665799</v>
      </c>
      <c r="AC76" s="20">
        <v>229.63368202964199</v>
      </c>
      <c r="AD76" s="77">
        <v>306.25161704809102</v>
      </c>
    </row>
    <row r="77" spans="14:30" x14ac:dyDescent="0.25">
      <c r="N77" s="38">
        <v>43100</v>
      </c>
      <c r="O77" s="74">
        <v>109.890307331071</v>
      </c>
      <c r="P77" s="20">
        <v>142.503625864642</v>
      </c>
      <c r="Q77" s="20">
        <v>142.47683131443401</v>
      </c>
      <c r="R77" s="77">
        <v>192.26020121434101</v>
      </c>
      <c r="S77" s="74">
        <v>190.02400355529301</v>
      </c>
      <c r="T77" s="20">
        <v>229.046308970929</v>
      </c>
      <c r="U77" s="20">
        <v>290.03017868064802</v>
      </c>
      <c r="V77" s="77">
        <v>419.84800683002601</v>
      </c>
      <c r="W77" s="74">
        <v>166.331843529499</v>
      </c>
      <c r="X77" s="20">
        <v>219.782926070065</v>
      </c>
      <c r="Y77" s="20">
        <v>195.24476950041401</v>
      </c>
      <c r="Z77" s="77">
        <v>239.568093508868</v>
      </c>
      <c r="AA77" s="74">
        <v>189.198291365199</v>
      </c>
      <c r="AB77" s="20">
        <v>241.564740503899</v>
      </c>
      <c r="AC77" s="20">
        <v>231.93609529568801</v>
      </c>
      <c r="AD77" s="77">
        <v>310.19331046168998</v>
      </c>
    </row>
    <row r="78" spans="14:30" x14ac:dyDescent="0.25">
      <c r="N78" s="38">
        <v>43190</v>
      </c>
      <c r="O78" s="74">
        <v>109.650358532715</v>
      </c>
      <c r="P78" s="20">
        <v>143.848369329029</v>
      </c>
      <c r="Q78" s="20">
        <v>144.43371656442301</v>
      </c>
      <c r="R78" s="77">
        <v>197.65929568365101</v>
      </c>
      <c r="S78" s="74">
        <v>194.219798566322</v>
      </c>
      <c r="T78" s="20">
        <v>236.518001272622</v>
      </c>
      <c r="U78" s="20">
        <v>284.57366067932298</v>
      </c>
      <c r="V78" s="77">
        <v>418.033592879286</v>
      </c>
      <c r="W78" s="74">
        <v>173.16943034285401</v>
      </c>
      <c r="X78" s="20">
        <v>223.32215111032701</v>
      </c>
      <c r="Y78" s="20">
        <v>198.39306275291</v>
      </c>
      <c r="Z78" s="77">
        <v>249.488957142293</v>
      </c>
      <c r="AA78" s="74">
        <v>196.97516851259601</v>
      </c>
      <c r="AB78" s="20">
        <v>246.822619537512</v>
      </c>
      <c r="AC78" s="20">
        <v>232.16530892779801</v>
      </c>
      <c r="AD78" s="77">
        <v>322.394062141083</v>
      </c>
    </row>
    <row r="79" spans="14:30" x14ac:dyDescent="0.25">
      <c r="N79" s="38">
        <v>43281</v>
      </c>
      <c r="O79" s="74">
        <v>113.14012550663401</v>
      </c>
      <c r="P79" s="20">
        <v>145.72367520009001</v>
      </c>
      <c r="Q79" s="20">
        <v>145.27822160067799</v>
      </c>
      <c r="R79" s="77">
        <v>206.79406528358001</v>
      </c>
      <c r="S79" s="74">
        <v>196.665704180885</v>
      </c>
      <c r="T79" s="20">
        <v>244.065703808042</v>
      </c>
      <c r="U79" s="20">
        <v>272.93737192200399</v>
      </c>
      <c r="V79" s="77">
        <v>423.85206543090698</v>
      </c>
      <c r="W79" s="74">
        <v>180.19684319732499</v>
      </c>
      <c r="X79" s="20">
        <v>231.531877573385</v>
      </c>
      <c r="Y79" s="20">
        <v>207.504728624753</v>
      </c>
      <c r="Z79" s="77">
        <v>260.81969449508603</v>
      </c>
      <c r="AA79" s="74">
        <v>206.335840408992</v>
      </c>
      <c r="AB79" s="20">
        <v>254.38184262906299</v>
      </c>
      <c r="AC79" s="20">
        <v>234.41328399323999</v>
      </c>
      <c r="AD79" s="77">
        <v>343.04553142034098</v>
      </c>
    </row>
    <row r="80" spans="14:30" x14ac:dyDescent="0.25">
      <c r="N80" s="38">
        <v>43373</v>
      </c>
      <c r="O80" s="74">
        <v>117.19447883103599</v>
      </c>
      <c r="P80" s="20">
        <v>149.47533601195099</v>
      </c>
      <c r="Q80" s="20">
        <v>149.384944820116</v>
      </c>
      <c r="R80" s="77">
        <v>214.63846921257601</v>
      </c>
      <c r="S80" s="74">
        <v>201.97993020119301</v>
      </c>
      <c r="T80" s="20">
        <v>254.66020367894501</v>
      </c>
      <c r="U80" s="20">
        <v>277.27179045402403</v>
      </c>
      <c r="V80" s="77">
        <v>426.88040740765001</v>
      </c>
      <c r="W80" s="74">
        <v>185.16221048070301</v>
      </c>
      <c r="X80" s="20">
        <v>237.712538068653</v>
      </c>
      <c r="Y80" s="20">
        <v>210.50080230122299</v>
      </c>
      <c r="Z80" s="77">
        <v>268.15600936521599</v>
      </c>
      <c r="AA80" s="74">
        <v>205.463722196368</v>
      </c>
      <c r="AB80" s="20">
        <v>258.15316658927998</v>
      </c>
      <c r="AC80" s="20">
        <v>236.52255611948399</v>
      </c>
      <c r="AD80" s="77">
        <v>347.62953734091798</v>
      </c>
    </row>
    <row r="81" spans="14:30" x14ac:dyDescent="0.25">
      <c r="N81" s="38">
        <v>43465</v>
      </c>
      <c r="O81" s="74">
        <v>117.68576933968301</v>
      </c>
      <c r="P81" s="20">
        <v>153.174234864271</v>
      </c>
      <c r="Q81" s="20">
        <v>152.955297770302</v>
      </c>
      <c r="R81" s="77">
        <v>217.21013369116699</v>
      </c>
      <c r="S81" s="74">
        <v>207.216085390487</v>
      </c>
      <c r="T81" s="20">
        <v>268.43346611002301</v>
      </c>
      <c r="U81" s="20">
        <v>290.389898472889</v>
      </c>
      <c r="V81" s="77">
        <v>428.26210408707999</v>
      </c>
      <c r="W81" s="74">
        <v>187.79072721487501</v>
      </c>
      <c r="X81" s="20">
        <v>242.11643265071601</v>
      </c>
      <c r="Y81" s="20">
        <v>205.79178843920999</v>
      </c>
      <c r="Z81" s="77">
        <v>274.54639246992201</v>
      </c>
      <c r="AA81" s="74">
        <v>202.18516455813</v>
      </c>
      <c r="AB81" s="20">
        <v>260.42667740262902</v>
      </c>
      <c r="AC81" s="20">
        <v>238.13264068978299</v>
      </c>
      <c r="AD81" s="77">
        <v>342.959745501535</v>
      </c>
    </row>
    <row r="82" spans="14:30" x14ac:dyDescent="0.25">
      <c r="N82" s="38">
        <v>43555</v>
      </c>
      <c r="O82" s="74">
        <v>116.49928936624499</v>
      </c>
      <c r="P82" s="20">
        <v>153.13899942007001</v>
      </c>
      <c r="Q82" s="20">
        <v>151.46324108370601</v>
      </c>
      <c r="R82" s="77">
        <v>216.51685675301701</v>
      </c>
      <c r="S82" s="74">
        <v>206.414702412286</v>
      </c>
      <c r="T82" s="20">
        <v>277.252130573459</v>
      </c>
      <c r="U82" s="20">
        <v>291.58535747227597</v>
      </c>
      <c r="V82" s="77">
        <v>444.26551979886801</v>
      </c>
      <c r="W82" s="74">
        <v>188.07071654639401</v>
      </c>
      <c r="X82" s="20">
        <v>247.57058168427</v>
      </c>
      <c r="Y82" s="20">
        <v>203.24955848966999</v>
      </c>
      <c r="Z82" s="77">
        <v>283.03750305559203</v>
      </c>
      <c r="AA82" s="74">
        <v>207.08759318578001</v>
      </c>
      <c r="AB82" s="20">
        <v>267.65188252804802</v>
      </c>
      <c r="AC82" s="20">
        <v>243.39919086192299</v>
      </c>
      <c r="AD82" s="77">
        <v>353.19521480998998</v>
      </c>
    </row>
    <row r="83" spans="14:30" x14ac:dyDescent="0.25">
      <c r="N83" s="38">
        <v>43646</v>
      </c>
      <c r="O83" s="74">
        <v>118.467656905818</v>
      </c>
      <c r="P83" s="20">
        <v>153.36580467423499</v>
      </c>
      <c r="Q83" s="20">
        <v>152.519532683422</v>
      </c>
      <c r="R83" s="77">
        <v>219.60953830018701</v>
      </c>
      <c r="S83" s="74">
        <v>206.658553556578</v>
      </c>
      <c r="T83" s="20">
        <v>282.40111564694303</v>
      </c>
      <c r="U83" s="20">
        <v>294.43787938112501</v>
      </c>
      <c r="V83" s="77">
        <v>463.715435733248</v>
      </c>
      <c r="W83" s="74">
        <v>188.98317702688701</v>
      </c>
      <c r="X83" s="20">
        <v>250.95384274313901</v>
      </c>
      <c r="Y83" s="20">
        <v>204.61034606683</v>
      </c>
      <c r="Z83" s="77">
        <v>294.95572007862597</v>
      </c>
      <c r="AA83" s="74">
        <v>215.701715850553</v>
      </c>
      <c r="AB83" s="20">
        <v>277.889996300235</v>
      </c>
      <c r="AC83" s="20">
        <v>248.51109388223199</v>
      </c>
      <c r="AD83" s="77">
        <v>374.26402830465099</v>
      </c>
    </row>
    <row r="84" spans="14:30" x14ac:dyDescent="0.25">
      <c r="N84" s="38">
        <v>43738</v>
      </c>
      <c r="O84" s="74">
        <v>124.67563072907799</v>
      </c>
      <c r="P84" s="20">
        <v>157.825184542692</v>
      </c>
      <c r="Q84" s="20">
        <v>152.94342488937099</v>
      </c>
      <c r="R84" s="77">
        <v>224.43479378385899</v>
      </c>
      <c r="S84" s="74">
        <v>209.514003433818</v>
      </c>
      <c r="T84" s="20">
        <v>278.708115728476</v>
      </c>
      <c r="U84" s="20">
        <v>297.78264517544</v>
      </c>
      <c r="V84" s="77">
        <v>457.87794884633701</v>
      </c>
      <c r="W84" s="74">
        <v>193.17673015575701</v>
      </c>
      <c r="X84" s="20">
        <v>257.40999894813899</v>
      </c>
      <c r="Y84" s="20">
        <v>207.120218760087</v>
      </c>
      <c r="Z84" s="77">
        <v>305.052866928291</v>
      </c>
      <c r="AA84" s="74">
        <v>217.69557528165501</v>
      </c>
      <c r="AB84" s="20">
        <v>283.58409041914001</v>
      </c>
      <c r="AC84" s="20">
        <v>252.006109247464</v>
      </c>
      <c r="AD84" s="77">
        <v>390.50460944050099</v>
      </c>
    </row>
    <row r="85" spans="14:30" x14ac:dyDescent="0.25">
      <c r="N85" s="38">
        <v>43830</v>
      </c>
      <c r="O85" s="74">
        <v>128.50157477678599</v>
      </c>
      <c r="P85" s="20">
        <v>161.81797414718699</v>
      </c>
      <c r="Q85" s="20">
        <v>150.68640280543499</v>
      </c>
      <c r="R85" s="77">
        <v>226.36675325124901</v>
      </c>
      <c r="S85" s="74">
        <v>212.57240576306901</v>
      </c>
      <c r="T85" s="20">
        <v>276.31045265016502</v>
      </c>
      <c r="U85" s="20">
        <v>293.34442855794401</v>
      </c>
      <c r="V85" s="77">
        <v>447.09347503608899</v>
      </c>
      <c r="W85" s="74">
        <v>197.863619731471</v>
      </c>
      <c r="X85" s="20">
        <v>269.32960008751201</v>
      </c>
      <c r="Y85" s="20">
        <v>207.977075574173</v>
      </c>
      <c r="Z85" s="77">
        <v>308.67445245203299</v>
      </c>
      <c r="AA85" s="74">
        <v>214.41190747798299</v>
      </c>
      <c r="AB85" s="20">
        <v>282.59364729126702</v>
      </c>
      <c r="AC85" s="20">
        <v>255.279180535232</v>
      </c>
      <c r="AD85" s="77">
        <v>393.52191387847802</v>
      </c>
    </row>
    <row r="86" spans="14:30" x14ac:dyDescent="0.25">
      <c r="N86" s="38">
        <v>43921</v>
      </c>
      <c r="O86" s="74">
        <v>122.979750753712</v>
      </c>
      <c r="P86" s="20">
        <v>165.199443833364</v>
      </c>
      <c r="Q86" s="20">
        <v>147.977565275866</v>
      </c>
      <c r="R86" s="77">
        <v>227.09356708727699</v>
      </c>
      <c r="S86" s="74">
        <v>215.878063059845</v>
      </c>
      <c r="T86" s="20">
        <v>289.91826045550999</v>
      </c>
      <c r="U86" s="20">
        <v>288.42059258527598</v>
      </c>
      <c r="V86" s="77">
        <v>463.50963819024599</v>
      </c>
      <c r="W86" s="74">
        <v>203.62311979617999</v>
      </c>
      <c r="X86" s="20">
        <v>275.32083458157098</v>
      </c>
      <c r="Y86" s="20">
        <v>206.86451620181501</v>
      </c>
      <c r="Z86" s="77">
        <v>311.650932583783</v>
      </c>
      <c r="AA86" s="74">
        <v>214.13341620589901</v>
      </c>
      <c r="AB86" s="20">
        <v>280.39863651162602</v>
      </c>
      <c r="AC86" s="20">
        <v>250.46622676333001</v>
      </c>
      <c r="AD86" s="77">
        <v>392.92887688663001</v>
      </c>
    </row>
    <row r="87" spans="14:30" x14ac:dyDescent="0.25">
      <c r="N87" s="38">
        <v>44012</v>
      </c>
      <c r="O87" s="74">
        <v>112.207314120991</v>
      </c>
      <c r="P87" s="20">
        <v>170.280082038009</v>
      </c>
      <c r="Q87" s="20">
        <v>144.299187209378</v>
      </c>
      <c r="R87" s="77">
        <v>226.905296719847</v>
      </c>
      <c r="S87" s="74">
        <v>218.545146132051</v>
      </c>
      <c r="T87" s="20">
        <v>309.19712847321699</v>
      </c>
      <c r="U87" s="20">
        <v>289.04256840226498</v>
      </c>
      <c r="V87" s="77">
        <v>478.61153485705302</v>
      </c>
      <c r="W87" s="74">
        <v>210.090156609621</v>
      </c>
      <c r="X87" s="20">
        <v>269.639306036611</v>
      </c>
      <c r="Y87" s="20">
        <v>204.25623672319301</v>
      </c>
      <c r="Z87" s="77">
        <v>318.62805263778301</v>
      </c>
      <c r="AA87" s="74">
        <v>217.69756636491999</v>
      </c>
      <c r="AB87" s="20">
        <v>286.40173553169302</v>
      </c>
      <c r="AC87" s="20">
        <v>239.86702763729599</v>
      </c>
      <c r="AD87" s="77">
        <v>399.63289150475902</v>
      </c>
    </row>
    <row r="88" spans="14:30" x14ac:dyDescent="0.25">
      <c r="N88" s="38">
        <v>44104</v>
      </c>
      <c r="O88" s="74">
        <v>116.904350830992</v>
      </c>
      <c r="P88" s="20">
        <v>168.546163213417</v>
      </c>
      <c r="Q88" s="20">
        <v>148.42541870648299</v>
      </c>
      <c r="R88" s="77">
        <v>232.620929655628</v>
      </c>
      <c r="S88" s="74">
        <v>218.95501975552</v>
      </c>
      <c r="T88" s="20">
        <v>321.14679580107799</v>
      </c>
      <c r="U88" s="20">
        <v>289.84551001349001</v>
      </c>
      <c r="V88" s="77">
        <v>476.12013837286997</v>
      </c>
      <c r="W88" s="74">
        <v>210.33934475181101</v>
      </c>
      <c r="X88" s="20">
        <v>276.32130133444798</v>
      </c>
      <c r="Y88" s="20">
        <v>205.748671099831</v>
      </c>
      <c r="Z88" s="77">
        <v>327.758918745323</v>
      </c>
      <c r="AA88" s="74">
        <v>225.486779558298</v>
      </c>
      <c r="AB88" s="20">
        <v>295.57175851923398</v>
      </c>
      <c r="AC88" s="20">
        <v>244.60247608106499</v>
      </c>
      <c r="AD88" s="77">
        <v>416.14877614879299</v>
      </c>
    </row>
    <row r="89" spans="14:30" x14ac:dyDescent="0.25">
      <c r="N89" s="38">
        <v>44196</v>
      </c>
      <c r="O89" s="74">
        <v>123.317897108751</v>
      </c>
      <c r="P89" s="20">
        <v>166.157826745769</v>
      </c>
      <c r="Q89" s="20">
        <v>152.98867298715399</v>
      </c>
      <c r="R89" s="77">
        <v>238.89244014562999</v>
      </c>
      <c r="S89" s="74">
        <v>218.82000827569601</v>
      </c>
      <c r="T89" s="20">
        <v>325.60681972022701</v>
      </c>
      <c r="U89" s="20">
        <v>291.15102293503401</v>
      </c>
      <c r="V89" s="77">
        <v>474.99402500564003</v>
      </c>
      <c r="W89" s="74">
        <v>209.13980057221201</v>
      </c>
      <c r="X89" s="20">
        <v>286.22058219347798</v>
      </c>
      <c r="Y89" s="20">
        <v>210.49116595103499</v>
      </c>
      <c r="Z89" s="77">
        <v>334.854800314356</v>
      </c>
      <c r="AA89" s="74">
        <v>229.39523713073399</v>
      </c>
      <c r="AB89" s="20">
        <v>298.59023440279998</v>
      </c>
      <c r="AC89" s="20">
        <v>252.57075677781401</v>
      </c>
      <c r="AD89" s="77">
        <v>426.20096345431</v>
      </c>
    </row>
    <row r="90" spans="14:30" x14ac:dyDescent="0.25">
      <c r="N90" s="38">
        <v>44286</v>
      </c>
      <c r="O90" s="74">
        <v>120.386989767367</v>
      </c>
      <c r="P90" s="20">
        <v>169.29116607035201</v>
      </c>
      <c r="Q90" s="20">
        <v>150.557082359687</v>
      </c>
      <c r="R90" s="77">
        <v>243.278656018492</v>
      </c>
      <c r="S90" s="74">
        <v>214.444602487547</v>
      </c>
      <c r="T90" s="20">
        <v>318.35099970675702</v>
      </c>
      <c r="U90" s="20">
        <v>296.53437620688402</v>
      </c>
      <c r="V90" s="77">
        <v>477.55892542547099</v>
      </c>
      <c r="W90" s="74">
        <v>212.11630243404801</v>
      </c>
      <c r="X90" s="20">
        <v>284.63561643140599</v>
      </c>
      <c r="Y90" s="20">
        <v>214.38230902071601</v>
      </c>
      <c r="Z90" s="77">
        <v>340.91653062647401</v>
      </c>
      <c r="AA90" s="74">
        <v>225.064783185583</v>
      </c>
      <c r="AB90" s="20">
        <v>305.32410258234302</v>
      </c>
      <c r="AC90" s="20">
        <v>254.923982334513</v>
      </c>
      <c r="AD90" s="77">
        <v>429.17950119921397</v>
      </c>
    </row>
    <row r="91" spans="14:30" ht="30" x14ac:dyDescent="0.25">
      <c r="N91" s="141" t="s">
        <v>0</v>
      </c>
      <c r="O91" s="133" t="s">
        <v>21</v>
      </c>
      <c r="P91" s="134" t="s">
        <v>22</v>
      </c>
      <c r="Q91" s="134" t="s">
        <v>23</v>
      </c>
      <c r="R91" s="135" t="s">
        <v>24</v>
      </c>
      <c r="S91" s="133" t="s">
        <v>25</v>
      </c>
      <c r="T91" s="134" t="s">
        <v>26</v>
      </c>
      <c r="U91" s="134" t="s">
        <v>27</v>
      </c>
      <c r="V91" s="135" t="s">
        <v>28</v>
      </c>
      <c r="W91" s="133" t="s">
        <v>29</v>
      </c>
      <c r="X91" s="134" t="s">
        <v>30</v>
      </c>
      <c r="Y91" s="134" t="s">
        <v>31</v>
      </c>
      <c r="Z91" s="135" t="s">
        <v>32</v>
      </c>
      <c r="AA91" s="133" t="s">
        <v>33</v>
      </c>
      <c r="AB91" s="134" t="s">
        <v>34</v>
      </c>
      <c r="AC91" s="134" t="s">
        <v>35</v>
      </c>
      <c r="AD91" s="135" t="s">
        <v>36</v>
      </c>
    </row>
    <row r="92" spans="14:30" x14ac:dyDescent="0.25">
      <c r="N92" s="121" t="s">
        <v>99</v>
      </c>
      <c r="O92" s="142">
        <f>O86/O85-1</f>
        <v>-4.2970866564598031E-2</v>
      </c>
      <c r="P92" s="142">
        <f t="shared" ref="O92:AD96" si="0">P86/P85-1</f>
        <v>2.0896749597799857E-2</v>
      </c>
      <c r="Q92" s="142">
        <f t="shared" si="0"/>
        <v>-1.797665535268389E-2</v>
      </c>
      <c r="R92" s="142">
        <f t="shared" si="0"/>
        <v>3.2107799647649315E-3</v>
      </c>
      <c r="S92" s="142">
        <f t="shared" si="0"/>
        <v>1.5550735688904194E-2</v>
      </c>
      <c r="T92" s="142">
        <f t="shared" si="0"/>
        <v>4.9248255629958937E-2</v>
      </c>
      <c r="U92" s="142">
        <f t="shared" si="0"/>
        <v>-1.6785169559460189E-2</v>
      </c>
      <c r="V92" s="142">
        <f t="shared" si="0"/>
        <v>3.6717518977059438E-2</v>
      </c>
      <c r="W92" s="142">
        <f t="shared" si="0"/>
        <v>2.9108433741005246E-2</v>
      </c>
      <c r="X92" s="142">
        <f t="shared" si="0"/>
        <v>2.2244990866626901E-2</v>
      </c>
      <c r="Y92" s="142">
        <f t="shared" si="0"/>
        <v>-5.3494327164976818E-3</v>
      </c>
      <c r="Z92" s="142">
        <f t="shared" si="0"/>
        <v>9.642780956135466E-3</v>
      </c>
      <c r="AA92" s="142">
        <f t="shared" si="0"/>
        <v>-1.2988610350970209E-3</v>
      </c>
      <c r="AB92" s="142">
        <f t="shared" si="0"/>
        <v>-7.7673748178019864E-3</v>
      </c>
      <c r="AC92" s="142">
        <f t="shared" si="0"/>
        <v>-1.8853687017526766E-2</v>
      </c>
      <c r="AD92" s="143">
        <f t="shared" si="0"/>
        <v>-1.5069986471735186E-3</v>
      </c>
    </row>
    <row r="93" spans="14:30" x14ac:dyDescent="0.25">
      <c r="N93" s="121" t="s">
        <v>99</v>
      </c>
      <c r="O93" s="142">
        <f t="shared" si="0"/>
        <v>-8.7595206257123137E-2</v>
      </c>
      <c r="P93" s="142">
        <f t="shared" si="0"/>
        <v>3.0754572090265775E-2</v>
      </c>
      <c r="Q93" s="142">
        <f t="shared" si="0"/>
        <v>-2.4857673929359558E-2</v>
      </c>
      <c r="R93" s="142">
        <f t="shared" si="0"/>
        <v>-8.2904315540399676E-4</v>
      </c>
      <c r="S93" s="142">
        <f t="shared" si="0"/>
        <v>1.2354581259452102E-2</v>
      </c>
      <c r="T93" s="142">
        <f t="shared" si="0"/>
        <v>6.6497598279655401E-2</v>
      </c>
      <c r="U93" s="142">
        <f t="shared" si="0"/>
        <v>2.1564889365695006E-3</v>
      </c>
      <c r="V93" s="142">
        <f t="shared" si="0"/>
        <v>3.2581623816436256E-2</v>
      </c>
      <c r="W93" s="142">
        <f t="shared" si="0"/>
        <v>3.1759835621388621E-2</v>
      </c>
      <c r="X93" s="142">
        <f t="shared" si="0"/>
        <v>-2.0636028339790169E-2</v>
      </c>
      <c r="Y93" s="142">
        <f t="shared" si="0"/>
        <v>-1.2608636447235755E-2</v>
      </c>
      <c r="Z93" s="142">
        <f t="shared" si="0"/>
        <v>2.2387611665895868E-2</v>
      </c>
      <c r="AA93" s="142">
        <f t="shared" si="0"/>
        <v>1.6644530415532488E-2</v>
      </c>
      <c r="AB93" s="142">
        <f t="shared" si="0"/>
        <v>2.1409159098453978E-2</v>
      </c>
      <c r="AC93" s="142">
        <f t="shared" si="0"/>
        <v>-4.231787759572625E-2</v>
      </c>
      <c r="AD93" s="143">
        <f t="shared" si="0"/>
        <v>1.7061649098555121E-2</v>
      </c>
    </row>
    <row r="94" spans="14:30" x14ac:dyDescent="0.25">
      <c r="N94" s="121" t="s">
        <v>99</v>
      </c>
      <c r="O94" s="142">
        <f t="shared" si="0"/>
        <v>4.1860343479358963E-2</v>
      </c>
      <c r="P94" s="142">
        <f t="shared" si="0"/>
        <v>-1.0182746001995424E-2</v>
      </c>
      <c r="Q94" s="142">
        <f t="shared" si="0"/>
        <v>2.8594973935077039E-2</v>
      </c>
      <c r="R94" s="142">
        <f t="shared" si="0"/>
        <v>2.5189508655842019E-2</v>
      </c>
      <c r="S94" s="142">
        <f t="shared" si="0"/>
        <v>1.8754643181200237E-3</v>
      </c>
      <c r="T94" s="142">
        <f t="shared" si="0"/>
        <v>3.8647407195749883E-2</v>
      </c>
      <c r="U94" s="142">
        <f t="shared" si="0"/>
        <v>2.7779354980943527E-3</v>
      </c>
      <c r="V94" s="142">
        <f t="shared" si="0"/>
        <v>-5.2054668614017752E-3</v>
      </c>
      <c r="W94" s="142">
        <f t="shared" si="0"/>
        <v>1.186100987363492E-3</v>
      </c>
      <c r="X94" s="142">
        <f t="shared" si="0"/>
        <v>2.4781236074423507E-2</v>
      </c>
      <c r="Y94" s="142">
        <f t="shared" si="0"/>
        <v>7.3066771452394708E-3</v>
      </c>
      <c r="Z94" s="142">
        <f t="shared" si="0"/>
        <v>2.8656817979300753E-2</v>
      </c>
      <c r="AA94" s="142">
        <f t="shared" si="0"/>
        <v>3.5779973673757848E-2</v>
      </c>
      <c r="AB94" s="142">
        <f t="shared" si="0"/>
        <v>3.2018042664850421E-2</v>
      </c>
      <c r="AC94" s="142">
        <f t="shared" si="0"/>
        <v>1.9741973252486833E-2</v>
      </c>
      <c r="AD94" s="143">
        <f t="shared" si="0"/>
        <v>4.1327640930269416E-2</v>
      </c>
    </row>
    <row r="95" spans="14:30" x14ac:dyDescent="0.25">
      <c r="N95" s="121" t="s">
        <v>99</v>
      </c>
      <c r="O95" s="142">
        <f t="shared" si="0"/>
        <v>5.486148489914644E-2</v>
      </c>
      <c r="P95" s="142">
        <f t="shared" si="0"/>
        <v>-1.4170221511502712E-2</v>
      </c>
      <c r="Q95" s="142">
        <f t="shared" si="0"/>
        <v>3.074442585669912E-2</v>
      </c>
      <c r="R95" s="142">
        <f t="shared" si="0"/>
        <v>2.6960215915594166E-2</v>
      </c>
      <c r="S95" s="142">
        <f t="shared" si="0"/>
        <v>-6.1661742203822367E-4</v>
      </c>
      <c r="T95" s="142">
        <f t="shared" si="0"/>
        <v>1.3887804510158031E-2</v>
      </c>
      <c r="U95" s="142">
        <f t="shared" si="0"/>
        <v>4.504168173877332E-3</v>
      </c>
      <c r="V95" s="142">
        <f t="shared" si="0"/>
        <v>-2.3651874316394927E-3</v>
      </c>
      <c r="W95" s="142">
        <f t="shared" si="0"/>
        <v>-5.7028996691722567E-3</v>
      </c>
      <c r="X95" s="142">
        <f t="shared" si="0"/>
        <v>3.5825254192214162E-2</v>
      </c>
      <c r="Y95" s="142">
        <f t="shared" si="0"/>
        <v>2.3049941590645329E-2</v>
      </c>
      <c r="Z95" s="142">
        <f t="shared" si="0"/>
        <v>2.1649697882200725E-2</v>
      </c>
      <c r="AA95" s="142">
        <f t="shared" si="0"/>
        <v>1.7333422296829104E-2</v>
      </c>
      <c r="AB95" s="142">
        <f t="shared" si="0"/>
        <v>1.0212328466995935E-2</v>
      </c>
      <c r="AC95" s="142">
        <f t="shared" si="0"/>
        <v>3.2576451491473035E-2</v>
      </c>
      <c r="AD95" s="143">
        <f t="shared" si="0"/>
        <v>2.4155273021691848E-2</v>
      </c>
    </row>
    <row r="96" spans="14:30" x14ac:dyDescent="0.25">
      <c r="N96" s="121" t="s">
        <v>102</v>
      </c>
      <c r="O96" s="142">
        <f>O90/O89-1</f>
        <v>-2.3767088233748512E-2</v>
      </c>
      <c r="P96" s="142">
        <f t="shared" si="0"/>
        <v>1.8857608973047002E-2</v>
      </c>
      <c r="Q96" s="142">
        <f t="shared" si="0"/>
        <v>-1.5893925870388848E-2</v>
      </c>
      <c r="R96" s="142">
        <f t="shared" si="0"/>
        <v>1.8360630709737702E-2</v>
      </c>
      <c r="S96" s="142">
        <f t="shared" si="0"/>
        <v>-1.9995455729241773E-2</v>
      </c>
      <c r="T96" s="142">
        <f t="shared" si="0"/>
        <v>-2.2283992760668947E-2</v>
      </c>
      <c r="U96" s="142">
        <f t="shared" si="0"/>
        <v>1.848989990686456E-2</v>
      </c>
      <c r="V96" s="142">
        <f t="shared" si="0"/>
        <v>5.3998582820078411E-3</v>
      </c>
      <c r="W96" s="142">
        <f t="shared" si="0"/>
        <v>1.4232115808144652E-2</v>
      </c>
      <c r="X96" s="142">
        <f t="shared" si="0"/>
        <v>-5.5375673891984167E-3</v>
      </c>
      <c r="Y96" s="142">
        <f t="shared" si="0"/>
        <v>1.8486016038251174E-2</v>
      </c>
      <c r="Z96" s="142">
        <f t="shared" si="0"/>
        <v>1.8102563578086261E-2</v>
      </c>
      <c r="AA96" s="142">
        <f t="shared" si="0"/>
        <v>-1.8877697720825148E-2</v>
      </c>
      <c r="AB96" s="142">
        <f t="shared" si="0"/>
        <v>2.2552205007679627E-2</v>
      </c>
      <c r="AC96" s="142">
        <f t="shared" si="0"/>
        <v>9.3170942935769663E-3</v>
      </c>
      <c r="AD96" s="143">
        <f t="shared" si="0"/>
        <v>6.9885758135392884E-3</v>
      </c>
    </row>
    <row r="97" spans="14:30" x14ac:dyDescent="0.25">
      <c r="N97" s="121" t="s">
        <v>103</v>
      </c>
      <c r="O97" s="144">
        <f>RANK(O96,$O96:$AD96)</f>
        <v>16</v>
      </c>
      <c r="P97" s="144">
        <f t="shared" ref="P97:AD97" si="1">RANK(P96,$O96:$AD96)</f>
        <v>2</v>
      </c>
      <c r="Q97" s="144">
        <f t="shared" si="1"/>
        <v>12</v>
      </c>
      <c r="R97" s="144">
        <f t="shared" si="1"/>
        <v>5</v>
      </c>
      <c r="S97" s="144">
        <f t="shared" si="1"/>
        <v>14</v>
      </c>
      <c r="T97" s="144">
        <f t="shared" si="1"/>
        <v>15</v>
      </c>
      <c r="U97" s="144">
        <f t="shared" si="1"/>
        <v>3</v>
      </c>
      <c r="V97" s="144">
        <f t="shared" si="1"/>
        <v>10</v>
      </c>
      <c r="W97" s="144">
        <f t="shared" si="1"/>
        <v>7</v>
      </c>
      <c r="X97" s="144">
        <f t="shared" si="1"/>
        <v>11</v>
      </c>
      <c r="Y97" s="144">
        <f t="shared" si="1"/>
        <v>4</v>
      </c>
      <c r="Z97" s="144">
        <f t="shared" si="1"/>
        <v>6</v>
      </c>
      <c r="AA97" s="144">
        <f t="shared" si="1"/>
        <v>13</v>
      </c>
      <c r="AB97" s="144">
        <f t="shared" si="1"/>
        <v>1</v>
      </c>
      <c r="AC97" s="144">
        <f t="shared" si="1"/>
        <v>8</v>
      </c>
      <c r="AD97" s="145">
        <f t="shared" si="1"/>
        <v>9</v>
      </c>
    </row>
    <row r="98" spans="14:30" x14ac:dyDescent="0.25">
      <c r="N98" s="121">
        <v>42825</v>
      </c>
      <c r="O98" s="146" t="s">
        <v>75</v>
      </c>
      <c r="P98" s="147" t="s">
        <v>75</v>
      </c>
      <c r="Q98" s="147" t="s">
        <v>75</v>
      </c>
      <c r="R98" s="148" t="s">
        <v>75</v>
      </c>
      <c r="S98" s="138" t="s">
        <v>75</v>
      </c>
      <c r="T98" s="124" t="s">
        <v>75</v>
      </c>
      <c r="U98" s="124" t="s">
        <v>75</v>
      </c>
      <c r="V98" s="140" t="s">
        <v>75</v>
      </c>
      <c r="W98" s="138" t="s">
        <v>75</v>
      </c>
      <c r="X98" s="124" t="s">
        <v>75</v>
      </c>
      <c r="Y98" s="124" t="s">
        <v>75</v>
      </c>
      <c r="Z98" s="140" t="s">
        <v>75</v>
      </c>
      <c r="AA98" s="138" t="s">
        <v>75</v>
      </c>
      <c r="AB98" s="124" t="s">
        <v>75</v>
      </c>
      <c r="AC98" s="124" t="s">
        <v>75</v>
      </c>
      <c r="AD98" s="140" t="s">
        <v>75</v>
      </c>
    </row>
    <row r="99" spans="14:30" x14ac:dyDescent="0.25">
      <c r="N99" s="121" t="s">
        <v>100</v>
      </c>
      <c r="O99" s="142">
        <f t="shared" ref="O99:AD103" si="2">O86/O82-1</f>
        <v>5.5626617318617511E-2</v>
      </c>
      <c r="P99" s="142">
        <f t="shared" si="2"/>
        <v>7.8754885815933928E-2</v>
      </c>
      <c r="Q99" s="142">
        <f t="shared" si="2"/>
        <v>-2.3013344907320765E-2</v>
      </c>
      <c r="R99" s="142">
        <f t="shared" si="2"/>
        <v>4.8849362090661375E-2</v>
      </c>
      <c r="S99" s="142">
        <f t="shared" si="2"/>
        <v>4.5846349784993468E-2</v>
      </c>
      <c r="T99" s="142">
        <f t="shared" si="2"/>
        <v>4.5684517755924192E-2</v>
      </c>
      <c r="U99" s="142">
        <f t="shared" si="2"/>
        <v>-1.0853648188767107E-2</v>
      </c>
      <c r="V99" s="142">
        <f t="shared" si="2"/>
        <v>4.3316704839237552E-2</v>
      </c>
      <c r="W99" s="142">
        <f t="shared" si="2"/>
        <v>8.2694443533687823E-2</v>
      </c>
      <c r="X99" s="142">
        <f t="shared" si="2"/>
        <v>0.11209026819144152</v>
      </c>
      <c r="Y99" s="142">
        <f t="shared" si="2"/>
        <v>1.7785808436719064E-2</v>
      </c>
      <c r="Z99" s="142">
        <f t="shared" si="2"/>
        <v>0.10109412787806771</v>
      </c>
      <c r="AA99" s="142">
        <f t="shared" si="2"/>
        <v>3.4023395181371985E-2</v>
      </c>
      <c r="AB99" s="142">
        <f t="shared" si="2"/>
        <v>4.7624376347295883E-2</v>
      </c>
      <c r="AC99" s="142">
        <f t="shared" si="2"/>
        <v>2.9034755113118038E-2</v>
      </c>
      <c r="AD99" s="143">
        <f t="shared" si="2"/>
        <v>0.11249773612594316</v>
      </c>
    </row>
    <row r="100" spans="14:30" x14ac:dyDescent="0.25">
      <c r="N100" s="121" t="s">
        <v>100</v>
      </c>
      <c r="O100" s="142">
        <f t="shared" si="2"/>
        <v>-5.2844320115185472E-2</v>
      </c>
      <c r="P100" s="142">
        <f t="shared" si="2"/>
        <v>0.11028714907929893</v>
      </c>
      <c r="Q100" s="142">
        <f t="shared" si="2"/>
        <v>-5.3897001449031423E-2</v>
      </c>
      <c r="R100" s="142">
        <f t="shared" si="2"/>
        <v>3.3221500651248181E-2</v>
      </c>
      <c r="S100" s="142">
        <f t="shared" si="2"/>
        <v>5.7518028510824548E-2</v>
      </c>
      <c r="T100" s="142">
        <f t="shared" si="2"/>
        <v>9.4886356114025627E-2</v>
      </c>
      <c r="U100" s="142">
        <f t="shared" si="2"/>
        <v>-1.8324106226414782E-2</v>
      </c>
      <c r="V100" s="142">
        <f t="shared" si="2"/>
        <v>3.2123362683087464E-2</v>
      </c>
      <c r="W100" s="142">
        <f t="shared" si="2"/>
        <v>0.11168708196566657</v>
      </c>
      <c r="X100" s="142">
        <f t="shared" si="2"/>
        <v>7.445776916274327E-2</v>
      </c>
      <c r="Y100" s="142">
        <f t="shared" si="2"/>
        <v>-1.7306521905853245E-3</v>
      </c>
      <c r="Z100" s="142">
        <f t="shared" si="2"/>
        <v>8.0257241842425442E-2</v>
      </c>
      <c r="AA100" s="142">
        <f>AA87/AA83-1</f>
        <v>9.2528263231332897E-3</v>
      </c>
      <c r="AB100" s="142">
        <f t="shared" si="2"/>
        <v>3.0629887166797598E-2</v>
      </c>
      <c r="AC100" s="142">
        <f t="shared" si="2"/>
        <v>-3.4783421978868967E-2</v>
      </c>
      <c r="AD100" s="143">
        <f t="shared" si="2"/>
        <v>6.7783332838649901E-2</v>
      </c>
    </row>
    <row r="101" spans="14:30" x14ac:dyDescent="0.25">
      <c r="N101" s="121" t="s">
        <v>100</v>
      </c>
      <c r="O101" s="142">
        <f t="shared" si="2"/>
        <v>-6.2331987836284575E-2</v>
      </c>
      <c r="P101" s="142">
        <f t="shared" si="2"/>
        <v>6.7929454363000907E-2</v>
      </c>
      <c r="Q101" s="142">
        <f t="shared" si="2"/>
        <v>-2.9540375378385941E-2</v>
      </c>
      <c r="R101" s="142">
        <f t="shared" si="2"/>
        <v>3.6474450925165547E-2</v>
      </c>
      <c r="S101" s="142">
        <f t="shared" si="2"/>
        <v>4.506150504008799E-2</v>
      </c>
      <c r="T101" s="142">
        <f t="shared" si="2"/>
        <v>0.15226926550623565</v>
      </c>
      <c r="U101" s="142">
        <f t="shared" si="2"/>
        <v>-2.6654122698365423E-2</v>
      </c>
      <c r="V101" s="142">
        <f t="shared" si="2"/>
        <v>3.9840725181231607E-2</v>
      </c>
      <c r="W101" s="142">
        <f t="shared" si="2"/>
        <v>8.8844109651384562E-2</v>
      </c>
      <c r="X101" s="142">
        <f t="shared" si="2"/>
        <v>7.3467629321264605E-2</v>
      </c>
      <c r="Y101" s="142">
        <f t="shared" si="2"/>
        <v>-6.6219882755371717E-3</v>
      </c>
      <c r="Z101" s="142">
        <f t="shared" si="2"/>
        <v>7.4433169717986969E-2</v>
      </c>
      <c r="AA101" s="142">
        <f t="shared" si="2"/>
        <v>3.5789447105494476E-2</v>
      </c>
      <c r="AB101" s="142">
        <f t="shared" si="2"/>
        <v>4.227200504222961E-2</v>
      </c>
      <c r="AC101" s="142">
        <f t="shared" si="2"/>
        <v>-2.9378784460851404E-2</v>
      </c>
      <c r="AD101" s="143">
        <f t="shared" si="2"/>
        <v>6.5669306042338116E-2</v>
      </c>
    </row>
    <row r="102" spans="14:30" x14ac:dyDescent="0.25">
      <c r="N102" s="121" t="s">
        <v>100</v>
      </c>
      <c r="O102" s="142">
        <f t="shared" si="2"/>
        <v>-4.0339409669020054E-2</v>
      </c>
      <c r="P102" s="142">
        <f t="shared" si="2"/>
        <v>2.681934823034271E-2</v>
      </c>
      <c r="Q102" s="142">
        <f t="shared" si="2"/>
        <v>1.5278552934146816E-2</v>
      </c>
      <c r="R102" s="142">
        <f t="shared" si="2"/>
        <v>5.5333597864870576E-2</v>
      </c>
      <c r="S102" s="142">
        <f t="shared" si="2"/>
        <v>2.9390468109913082E-2</v>
      </c>
      <c r="T102" s="142">
        <f t="shared" si="2"/>
        <v>0.17840934570968203</v>
      </c>
      <c r="U102" s="142">
        <f t="shared" si="2"/>
        <v>-7.4772363453180501E-3</v>
      </c>
      <c r="V102" s="142">
        <f t="shared" si="2"/>
        <v>6.2404287978702788E-2</v>
      </c>
      <c r="W102" s="142">
        <f t="shared" si="2"/>
        <v>5.6989662152367337E-2</v>
      </c>
      <c r="X102" s="142">
        <f t="shared" si="2"/>
        <v>6.2714911767877135E-2</v>
      </c>
      <c r="Y102" s="142">
        <f t="shared" si="2"/>
        <v>1.2088305261150678E-2</v>
      </c>
      <c r="Z102" s="142">
        <f t="shared" si="2"/>
        <v>8.4815402293104691E-2</v>
      </c>
      <c r="AA102" s="142">
        <f t="shared" si="2"/>
        <v>6.9881051985368758E-2</v>
      </c>
      <c r="AB102" s="142">
        <f t="shared" si="2"/>
        <v>5.6606322416885124E-2</v>
      </c>
      <c r="AC102" s="142">
        <f t="shared" si="2"/>
        <v>-1.060965391591806E-2</v>
      </c>
      <c r="AD102" s="143">
        <f t="shared" si="2"/>
        <v>8.3042515355125746E-2</v>
      </c>
    </row>
    <row r="103" spans="14:30" x14ac:dyDescent="0.25">
      <c r="N103" s="121" t="str">
        <f>"Y/Y "&amp;RIGHT(N96,4)</f>
        <v>Y/Y 18Q4</v>
      </c>
      <c r="O103" s="142">
        <f>O90/O86-1</f>
        <v>-2.1082828436833068E-2</v>
      </c>
      <c r="P103" s="142">
        <f t="shared" si="2"/>
        <v>2.4768377798628061E-2</v>
      </c>
      <c r="Q103" s="142">
        <f t="shared" si="2"/>
        <v>1.7431811903460881E-2</v>
      </c>
      <c r="R103" s="142">
        <f t="shared" si="2"/>
        <v>7.1270574234252537E-2</v>
      </c>
      <c r="S103" s="142">
        <f t="shared" si="2"/>
        <v>-6.6401400493417695E-3</v>
      </c>
      <c r="T103" s="142">
        <f t="shared" si="2"/>
        <v>9.8071570954428422E-2</v>
      </c>
      <c r="U103" s="142">
        <f t="shared" si="2"/>
        <v>2.8131776406391973E-2</v>
      </c>
      <c r="V103" s="142">
        <f t="shared" si="2"/>
        <v>3.0310669029623316E-2</v>
      </c>
      <c r="W103" s="142">
        <f t="shared" si="2"/>
        <v>4.1710306012251452E-2</v>
      </c>
      <c r="X103" s="142">
        <f t="shared" si="2"/>
        <v>3.3832462639420191E-2</v>
      </c>
      <c r="Y103" s="142">
        <f t="shared" si="2"/>
        <v>3.6341625702335012E-2</v>
      </c>
      <c r="Z103" s="142">
        <f t="shared" si="2"/>
        <v>9.3905055249027258E-2</v>
      </c>
      <c r="AA103" s="142">
        <f t="shared" si="2"/>
        <v>5.1049327906733444E-2</v>
      </c>
      <c r="AB103" s="142">
        <f t="shared" si="2"/>
        <v>8.8892964604995628E-2</v>
      </c>
      <c r="AC103" s="142">
        <f t="shared" si="2"/>
        <v>1.7797830984195739E-2</v>
      </c>
      <c r="AD103" s="143">
        <f t="shared" si="2"/>
        <v>9.2257470613551273E-2</v>
      </c>
    </row>
    <row r="104" spans="14:30" x14ac:dyDescent="0.25">
      <c r="N104" s="121" t="s">
        <v>103</v>
      </c>
      <c r="O104" s="144">
        <f>RANK(O103,$O103:$AD103)</f>
        <v>16</v>
      </c>
      <c r="P104" s="144">
        <f t="shared" ref="P104:AD104" si="3">RANK(P103,$O103:$AD103)</f>
        <v>12</v>
      </c>
      <c r="Q104" s="144">
        <f t="shared" si="3"/>
        <v>14</v>
      </c>
      <c r="R104" s="144">
        <f t="shared" si="3"/>
        <v>5</v>
      </c>
      <c r="S104" s="144">
        <f t="shared" si="3"/>
        <v>15</v>
      </c>
      <c r="T104" s="144">
        <f t="shared" si="3"/>
        <v>1</v>
      </c>
      <c r="U104" s="144">
        <f t="shared" si="3"/>
        <v>11</v>
      </c>
      <c r="V104" s="144">
        <f t="shared" si="3"/>
        <v>10</v>
      </c>
      <c r="W104" s="144">
        <f t="shared" si="3"/>
        <v>7</v>
      </c>
      <c r="X104" s="144">
        <f t="shared" si="3"/>
        <v>9</v>
      </c>
      <c r="Y104" s="144">
        <f t="shared" si="3"/>
        <v>8</v>
      </c>
      <c r="Z104" s="144">
        <f t="shared" si="3"/>
        <v>2</v>
      </c>
      <c r="AA104" s="144">
        <f t="shared" si="3"/>
        <v>6</v>
      </c>
      <c r="AB104" s="144">
        <f t="shared" si="3"/>
        <v>4</v>
      </c>
      <c r="AC104" s="144">
        <f t="shared" si="3"/>
        <v>13</v>
      </c>
      <c r="AD104" s="145">
        <f t="shared" si="3"/>
        <v>3</v>
      </c>
    </row>
    <row r="105" spans="14:30" x14ac:dyDescent="0.25">
      <c r="N105" s="121">
        <v>43465</v>
      </c>
      <c r="O105" s="146" t="s">
        <v>75</v>
      </c>
      <c r="P105" s="147" t="s">
        <v>75</v>
      </c>
      <c r="Q105" s="147" t="s">
        <v>75</v>
      </c>
      <c r="R105" s="148" t="s">
        <v>75</v>
      </c>
      <c r="S105" s="138" t="s">
        <v>75</v>
      </c>
      <c r="T105" s="124" t="s">
        <v>75</v>
      </c>
      <c r="U105" s="124" t="s">
        <v>75</v>
      </c>
      <c r="V105" s="140" t="s">
        <v>75</v>
      </c>
      <c r="W105" s="138" t="s">
        <v>75</v>
      </c>
      <c r="X105" s="124" t="s">
        <v>75</v>
      </c>
      <c r="Y105" s="124" t="s">
        <v>75</v>
      </c>
      <c r="Z105" s="140" t="s">
        <v>75</v>
      </c>
      <c r="AA105" s="138" t="s">
        <v>75</v>
      </c>
      <c r="AB105" s="124" t="s">
        <v>75</v>
      </c>
      <c r="AC105" s="124" t="s">
        <v>75</v>
      </c>
      <c r="AD105" s="140" t="s">
        <v>75</v>
      </c>
    </row>
    <row r="106" spans="14:30" x14ac:dyDescent="0.25">
      <c r="N106" s="121" t="s">
        <v>96</v>
      </c>
      <c r="O106" s="146" t="s">
        <v>75</v>
      </c>
      <c r="P106" s="147" t="s">
        <v>75</v>
      </c>
      <c r="Q106" s="147" t="s">
        <v>75</v>
      </c>
      <c r="R106" s="148" t="s">
        <v>75</v>
      </c>
      <c r="S106" s="138" t="s">
        <v>75</v>
      </c>
      <c r="T106" s="124" t="s">
        <v>75</v>
      </c>
      <c r="U106" s="124" t="s">
        <v>75</v>
      </c>
      <c r="V106" s="140" t="s">
        <v>75</v>
      </c>
      <c r="W106" s="138" t="s">
        <v>75</v>
      </c>
      <c r="X106" s="124" t="s">
        <v>75</v>
      </c>
      <c r="Y106" s="124" t="s">
        <v>75</v>
      </c>
      <c r="Z106" s="140" t="s">
        <v>75</v>
      </c>
      <c r="AA106" s="138" t="s">
        <v>75</v>
      </c>
      <c r="AB106" s="124" t="s">
        <v>75</v>
      </c>
      <c r="AC106" s="124" t="s">
        <v>75</v>
      </c>
      <c r="AD106" s="140" t="s">
        <v>75</v>
      </c>
    </row>
    <row r="107" spans="14:30" x14ac:dyDescent="0.25">
      <c r="N107" s="121" t="s">
        <v>96</v>
      </c>
      <c r="O107" s="146">
        <f>MAX($O$29:$O$41)</f>
        <v>131.079402494287</v>
      </c>
      <c r="P107" s="146">
        <f>MAX($P$29:$P$41)</f>
        <v>132.16685389774199</v>
      </c>
      <c r="Q107" s="146">
        <f>MAX($Q$29:$Q$41)</f>
        <v>161.43365309762399</v>
      </c>
      <c r="R107" s="146">
        <f>MAX($R$29:$R$41)</f>
        <v>177.14597812619701</v>
      </c>
      <c r="S107" s="146">
        <f>MAX($S$29:$S$41)</f>
        <v>177.13236232093101</v>
      </c>
      <c r="T107" s="146">
        <f>MAX($T$29:$T$41)</f>
        <v>188.48088270018701</v>
      </c>
      <c r="U107" s="146">
        <f>MAX($U$29:$U$41)</f>
        <v>213.002721702738</v>
      </c>
      <c r="V107" s="146">
        <f>MAX($V$29:$V$41)</f>
        <v>250.245623007109</v>
      </c>
      <c r="W107" s="146">
        <f>MAX($W$29:$W$41)</f>
        <v>174.725854806597</v>
      </c>
      <c r="X107" s="146">
        <f>MAX($X$29:$X$41)</f>
        <v>186.09198315587301</v>
      </c>
      <c r="Y107" s="146">
        <f>MAX($Y$29:$Y$41)</f>
        <v>196.75278485480601</v>
      </c>
      <c r="Z107" s="146">
        <f>MAX($Z$29:$Z$41)</f>
        <v>185.35091046641901</v>
      </c>
      <c r="AA107" s="146">
        <f>MAX($AA$29:$AA$41)</f>
        <v>181.80977572980299</v>
      </c>
      <c r="AB107" s="146">
        <f>MAX($AB$29:$AB$41)</f>
        <v>197.294921035968</v>
      </c>
      <c r="AC107" s="146">
        <f>MAX($AC$29:$AC$41)</f>
        <v>209.43981527499699</v>
      </c>
      <c r="AD107" s="149">
        <f>MAX($AD$29:$AD$41)</f>
        <v>197.95039952066799</v>
      </c>
    </row>
    <row r="108" spans="14:30" x14ac:dyDescent="0.25">
      <c r="N108" s="121" t="s">
        <v>97</v>
      </c>
      <c r="O108" s="146">
        <f>MIN($O$42:$O$57)</f>
        <v>74.024942372292003</v>
      </c>
      <c r="P108" s="146">
        <f>MIN($P$42:$P$57)</f>
        <v>87.038795710547305</v>
      </c>
      <c r="Q108" s="146">
        <f>MIN($Q$42:$Q$57)</f>
        <v>96.368134760880693</v>
      </c>
      <c r="R108" s="146">
        <f>MIN($R$42:$R$57)</f>
        <v>93.032048311117606</v>
      </c>
      <c r="S108" s="146">
        <f>MIN($S$42:$S$57)</f>
        <v>125.899734774576</v>
      </c>
      <c r="T108" s="146">
        <f>MIN($T$42:$T$57)</f>
        <v>145.89008060696301</v>
      </c>
      <c r="U108" s="146">
        <f>MIN($U$42:$U$57)</f>
        <v>167.85742311680701</v>
      </c>
      <c r="V108" s="146">
        <f>MIN($V$42:$V$57)</f>
        <v>199.22362615474799</v>
      </c>
      <c r="W108" s="146">
        <f>MIN($W$42:$W$57)</f>
        <v>111.33969961356399</v>
      </c>
      <c r="X108" s="146">
        <f>MIN($X$42:$X$57)</f>
        <v>125.117252164692</v>
      </c>
      <c r="Y108" s="146">
        <f>MIN($Y$42:$Y$57)</f>
        <v>128.35686585746799</v>
      </c>
      <c r="Z108" s="146">
        <f>MIN($Z$42:$Z$57)</f>
        <v>103.14123762842701</v>
      </c>
      <c r="AA108" s="146">
        <f>MIN($AA$42:$AA$57)</f>
        <v>103.076833815066</v>
      </c>
      <c r="AB108" s="146">
        <f>MIN($AB$42:$AB$57)</f>
        <v>121.114492756559</v>
      </c>
      <c r="AC108" s="146">
        <f>MIN($AC$42:$AC$57)</f>
        <v>124.95123173929299</v>
      </c>
      <c r="AD108" s="149">
        <f>MIN($AD$42:$AD$57)</f>
        <v>126.365620375444</v>
      </c>
    </row>
    <row r="109" spans="14:30" x14ac:dyDescent="0.25">
      <c r="N109" s="121" t="s">
        <v>101</v>
      </c>
      <c r="O109" s="142">
        <f>O90/O107-1</f>
        <v>-8.1572028277944075E-2</v>
      </c>
      <c r="P109" s="142">
        <f t="shared" ref="P109:AD109" si="4">P90/P107-1</f>
        <v>0.28088973201505762</v>
      </c>
      <c r="Q109" s="142">
        <f t="shared" si="4"/>
        <v>-6.7374865954124119E-2</v>
      </c>
      <c r="R109" s="142">
        <f t="shared" si="4"/>
        <v>0.37332305588774206</v>
      </c>
      <c r="S109" s="142">
        <f t="shared" si="4"/>
        <v>0.21064609356371111</v>
      </c>
      <c r="T109" s="142">
        <f t="shared" si="4"/>
        <v>0.68903601864573161</v>
      </c>
      <c r="U109" s="142">
        <f t="shared" si="4"/>
        <v>0.39216238100807455</v>
      </c>
      <c r="V109" s="142">
        <f t="shared" si="4"/>
        <v>0.90836075247519688</v>
      </c>
      <c r="W109" s="142">
        <f t="shared" si="4"/>
        <v>0.21399493319885754</v>
      </c>
      <c r="X109" s="142">
        <f t="shared" si="4"/>
        <v>0.5295426036326969</v>
      </c>
      <c r="Y109" s="142">
        <f t="shared" si="4"/>
        <v>8.9602412382217222E-2</v>
      </c>
      <c r="Z109" s="142">
        <f t="shared" si="4"/>
        <v>0.83930324252839128</v>
      </c>
      <c r="AA109" s="142">
        <f t="shared" si="4"/>
        <v>0.23791354057915748</v>
      </c>
      <c r="AB109" s="142">
        <f t="shared" si="4"/>
        <v>0.54755176149050833</v>
      </c>
      <c r="AC109" s="142">
        <f t="shared" si="4"/>
        <v>0.21717058430267788</v>
      </c>
      <c r="AD109" s="143">
        <f t="shared" si="4"/>
        <v>1.1681163677287922</v>
      </c>
    </row>
    <row r="110" spans="14:30" x14ac:dyDescent="0.25">
      <c r="N110" s="121" t="s">
        <v>98</v>
      </c>
      <c r="O110" s="142">
        <f>O90/O108-1</f>
        <v>0.62630305285355536</v>
      </c>
      <c r="P110" s="142">
        <f t="shared" ref="P110:AD110" si="5">P90/P108-1</f>
        <v>0.94500813905261105</v>
      </c>
      <c r="Q110" s="142">
        <f t="shared" si="5"/>
        <v>0.56231188590778403</v>
      </c>
      <c r="R110" s="142">
        <f t="shared" si="5"/>
        <v>1.6149983842656024</v>
      </c>
      <c r="S110" s="142">
        <f t="shared" si="5"/>
        <v>0.70329669773737757</v>
      </c>
      <c r="T110" s="142">
        <f t="shared" si="5"/>
        <v>1.1821291645208869</v>
      </c>
      <c r="U110" s="142">
        <f t="shared" si="5"/>
        <v>0.76658482360076818</v>
      </c>
      <c r="V110" s="142">
        <f t="shared" si="5"/>
        <v>1.3970998552878693</v>
      </c>
      <c r="W110" s="142">
        <f t="shared" si="5"/>
        <v>0.90512731011721614</v>
      </c>
      <c r="X110" s="142">
        <f t="shared" si="5"/>
        <v>1.2749509880279319</v>
      </c>
      <c r="Y110" s="142">
        <f t="shared" si="5"/>
        <v>0.67020523279817157</v>
      </c>
      <c r="Z110" s="142">
        <f t="shared" si="5"/>
        <v>2.3053368222577268</v>
      </c>
      <c r="AA110" s="142">
        <f t="shared" si="5"/>
        <v>1.183466205310304</v>
      </c>
      <c r="AB110" s="142">
        <f t="shared" si="5"/>
        <v>1.5209543105303398</v>
      </c>
      <c r="AC110" s="142">
        <f t="shared" si="5"/>
        <v>1.0401878299719707</v>
      </c>
      <c r="AD110" s="143">
        <f t="shared" si="5"/>
        <v>2.3963312167034183</v>
      </c>
    </row>
    <row r="111" spans="14:30" x14ac:dyDescent="0.25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25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25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74" t="s">
        <v>75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0 N111:N208">
    <cfRule type="expression" dxfId="16" priority="4">
      <formula>$O6=""</formula>
    </cfRule>
  </conditionalFormatting>
  <conditionalFormatting sqref="N97:N98 N104:N110">
    <cfRule type="expression" dxfId="15" priority="3">
      <formula>$O97=""</formula>
    </cfRule>
  </conditionalFormatting>
  <conditionalFormatting sqref="N92:N96">
    <cfRule type="expression" dxfId="14" priority="2">
      <formula>$O92=""</formula>
    </cfRule>
  </conditionalFormatting>
  <conditionalFormatting sqref="N99:N103">
    <cfRule type="expression" dxfId="13" priority="1">
      <formula>$O99=""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A27C-BFAE-438F-9B02-9BA73BCD88C2}">
  <sheetPr codeName="Sheet6"/>
  <dimension ref="A1:V167"/>
  <sheetViews>
    <sheetView workbookViewId="0"/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58.117365999700098</v>
      </c>
      <c r="T6" s="20">
        <v>67.963905461195097</v>
      </c>
      <c r="U6" s="20">
        <v>68.9192300601905</v>
      </c>
      <c r="V6" s="77">
        <v>62.4101843962777</v>
      </c>
    </row>
    <row r="7" spans="1:22" x14ac:dyDescent="0.25">
      <c r="A7" s="169" t="s">
        <v>87</v>
      </c>
      <c r="B7" s="169"/>
      <c r="C7" s="169"/>
      <c r="D7" s="169"/>
      <c r="E7" s="169"/>
      <c r="F7" s="169"/>
      <c r="G7" s="89"/>
      <c r="H7" s="169" t="s">
        <v>88</v>
      </c>
      <c r="I7" s="169"/>
      <c r="J7" s="169"/>
      <c r="K7" s="169"/>
      <c r="L7" s="169"/>
      <c r="M7" s="169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61.938430497962401</v>
      </c>
      <c r="T7" s="20">
        <v>70.133019383603099</v>
      </c>
      <c r="U7" s="20">
        <v>67.266510038612907</v>
      </c>
      <c r="V7" s="77">
        <v>63.215864112132202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65.711658757937002</v>
      </c>
      <c r="T8" s="20">
        <v>71.534747081499702</v>
      </c>
      <c r="U8" s="20">
        <v>69.369597191554007</v>
      </c>
      <c r="V8" s="77">
        <v>64.315696207086802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65.489401168491099</v>
      </c>
      <c r="T9" s="20">
        <v>70.337832237174993</v>
      </c>
      <c r="U9" s="20">
        <v>74.361803790655699</v>
      </c>
      <c r="V9" s="77">
        <v>65.293473283028703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65.856533398110301</v>
      </c>
      <c r="T10" s="20">
        <v>70.457807738848899</v>
      </c>
      <c r="U10" s="20">
        <v>76.197097377319494</v>
      </c>
      <c r="V10" s="77">
        <v>67.852129535051802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69.484704388816795</v>
      </c>
      <c r="T11" s="20">
        <v>73.729311810681693</v>
      </c>
      <c r="U11" s="20">
        <v>76.573264883150003</v>
      </c>
      <c r="V11" s="77">
        <v>71.282390993117303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74.592494660720604</v>
      </c>
      <c r="T12" s="20">
        <v>78.090672095276005</v>
      </c>
      <c r="U12" s="20">
        <v>79.090767220559201</v>
      </c>
      <c r="V12" s="77">
        <v>72.906326243229103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77.477536308506401</v>
      </c>
      <c r="T13" s="20">
        <v>79.784919700612406</v>
      </c>
      <c r="U13" s="20">
        <v>82.198808712648201</v>
      </c>
      <c r="V13" s="77">
        <v>73.521646492677306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77.987290377564094</v>
      </c>
      <c r="T14" s="20">
        <v>79.277220165616001</v>
      </c>
      <c r="U14" s="20">
        <v>83.693504641960402</v>
      </c>
      <c r="V14" s="77">
        <v>75.003949332246506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78.296683331167202</v>
      </c>
      <c r="T15" s="20">
        <v>79.158911979847602</v>
      </c>
      <c r="U15" s="20">
        <v>85.038638703010307</v>
      </c>
      <c r="V15" s="77">
        <v>77.423271835195607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79.845927041127794</v>
      </c>
      <c r="T16" s="20">
        <v>81.306850560921205</v>
      </c>
      <c r="U16" s="20">
        <v>85.329163016122095</v>
      </c>
      <c r="V16" s="77">
        <v>80.0891314112407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82.423030793345404</v>
      </c>
      <c r="T17" s="20">
        <v>84.607709881230605</v>
      </c>
      <c r="U17" s="20">
        <v>85.541041643393697</v>
      </c>
      <c r="V17" s="77">
        <v>82.484997086668699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85.496502492408496</v>
      </c>
      <c r="T18" s="20">
        <v>87.124849297897001</v>
      </c>
      <c r="U18" s="20">
        <v>87.749955778830198</v>
      </c>
      <c r="V18" s="77">
        <v>84.993508833356998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89.362573231276798</v>
      </c>
      <c r="T19" s="20">
        <v>87.368526230081002</v>
      </c>
      <c r="U19" s="20">
        <v>91.558844628597896</v>
      </c>
      <c r="V19" s="77">
        <v>87.020017983738001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90.507633159517596</v>
      </c>
      <c r="T20" s="20">
        <v>87.507951607806405</v>
      </c>
      <c r="U20" s="20">
        <v>94.279468020765606</v>
      </c>
      <c r="V20" s="77">
        <v>88.787427923209805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90.160634402964703</v>
      </c>
      <c r="T21" s="20">
        <v>90.5855906866271</v>
      </c>
      <c r="U21" s="20">
        <v>94.912661177592298</v>
      </c>
      <c r="V21" s="77">
        <v>91.447663194529298</v>
      </c>
    </row>
    <row r="22" spans="1:22" x14ac:dyDescent="0.25">
      <c r="N22" s="17">
        <v>36616</v>
      </c>
      <c r="O22" s="90">
        <v>84.751341866807707</v>
      </c>
      <c r="P22" s="75">
        <v>91.164444321337797</v>
      </c>
      <c r="Q22" s="75">
        <v>89.466734954768597</v>
      </c>
      <c r="R22" s="76">
        <v>92.421037826200703</v>
      </c>
      <c r="S22" s="74">
        <v>92.887837852032305</v>
      </c>
      <c r="T22" s="20">
        <v>94.773061907989998</v>
      </c>
      <c r="U22" s="20">
        <v>96.102988237960702</v>
      </c>
      <c r="V22" s="77">
        <v>96.055340551650104</v>
      </c>
    </row>
    <row r="23" spans="1:22" x14ac:dyDescent="0.25">
      <c r="N23" s="17">
        <v>36707</v>
      </c>
      <c r="O23" s="90">
        <v>93.375166774658794</v>
      </c>
      <c r="P23" s="75">
        <v>104.393296321411</v>
      </c>
      <c r="Q23" s="75">
        <v>99.151991746535302</v>
      </c>
      <c r="R23" s="76">
        <v>99.514937939418104</v>
      </c>
      <c r="S23" s="74">
        <v>98.1936266269215</v>
      </c>
      <c r="T23" s="20">
        <v>98.329956734222307</v>
      </c>
      <c r="U23" s="20">
        <v>98.545133935017304</v>
      </c>
      <c r="V23" s="77">
        <v>100.749004488598</v>
      </c>
    </row>
    <row r="24" spans="1:22" x14ac:dyDescent="0.25">
      <c r="N24" s="17">
        <v>36799</v>
      </c>
      <c r="O24" s="90">
        <v>97.122254575937703</v>
      </c>
      <c r="P24" s="75">
        <v>97.568902669621394</v>
      </c>
      <c r="Q24" s="75">
        <v>99.567218333064901</v>
      </c>
      <c r="R24" s="76">
        <v>99.928540732406702</v>
      </c>
      <c r="S24" s="74">
        <v>100.871657373931</v>
      </c>
      <c r="T24" s="20">
        <v>99.697654151971193</v>
      </c>
      <c r="U24" s="20">
        <v>99.670904863044598</v>
      </c>
      <c r="V24" s="77">
        <v>100.594915593465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69" t="s">
        <v>89</v>
      </c>
      <c r="B26" s="169"/>
      <c r="C26" s="169"/>
      <c r="D26" s="169"/>
      <c r="E26" s="169"/>
      <c r="F26" s="169"/>
      <c r="G26" s="89"/>
      <c r="H26" s="169" t="s">
        <v>90</v>
      </c>
      <c r="I26" s="169"/>
      <c r="J26" s="169"/>
      <c r="K26" s="169"/>
      <c r="L26" s="169"/>
      <c r="M26" s="169"/>
      <c r="N26" s="17">
        <v>36981</v>
      </c>
      <c r="O26" s="90">
        <v>94.364523183429</v>
      </c>
      <c r="P26" s="75">
        <v>103.28080095799</v>
      </c>
      <c r="Q26" s="75">
        <v>103.41139281055101</v>
      </c>
      <c r="R26" s="76">
        <v>103.56820079107899</v>
      </c>
      <c r="S26" s="74">
        <v>100.162714328712</v>
      </c>
      <c r="T26" s="20">
        <v>101.449215862372</v>
      </c>
      <c r="U26" s="20">
        <v>102.173578747261</v>
      </c>
      <c r="V26" s="77">
        <v>104.52636763877901</v>
      </c>
    </row>
    <row r="27" spans="1:22" x14ac:dyDescent="0.25">
      <c r="A27" s="169" t="s">
        <v>74</v>
      </c>
      <c r="B27" s="169"/>
      <c r="C27" s="169"/>
      <c r="D27" s="169"/>
      <c r="E27" s="169"/>
      <c r="F27" s="169"/>
      <c r="H27" s="169" t="s">
        <v>74</v>
      </c>
      <c r="I27" s="169"/>
      <c r="J27" s="169"/>
      <c r="K27" s="169"/>
      <c r="L27" s="169"/>
      <c r="M27" s="169"/>
      <c r="N27" s="17">
        <v>37072</v>
      </c>
      <c r="O27" s="90">
        <v>100.024776880023</v>
      </c>
      <c r="P27" s="75">
        <v>109.061914121237</v>
      </c>
      <c r="Q27" s="75">
        <v>100.629397046173</v>
      </c>
      <c r="R27" s="76">
        <v>111.45672862201199</v>
      </c>
      <c r="S27" s="74">
        <v>101.87174604629</v>
      </c>
      <c r="T27" s="20">
        <v>102.691191840153</v>
      </c>
      <c r="U27" s="20">
        <v>105.64019771584501</v>
      </c>
      <c r="V27" s="77">
        <v>110.692508417879</v>
      </c>
    </row>
    <row r="28" spans="1:22" x14ac:dyDescent="0.25">
      <c r="N28" s="17">
        <v>37164</v>
      </c>
      <c r="O28" s="90">
        <v>98.465774882317206</v>
      </c>
      <c r="P28" s="75">
        <v>104.412303580692</v>
      </c>
      <c r="Q28" s="75">
        <v>104.615296813453</v>
      </c>
      <c r="R28" s="76">
        <v>113.302045557122</v>
      </c>
      <c r="S28" s="74">
        <v>102.62626195464</v>
      </c>
      <c r="T28" s="20">
        <v>102.626647105636</v>
      </c>
      <c r="U28" s="20">
        <v>107.896222681453</v>
      </c>
      <c r="V28" s="77">
        <v>113.13281555711301</v>
      </c>
    </row>
    <row r="29" spans="1:22" x14ac:dyDescent="0.25">
      <c r="N29" s="17">
        <v>37256</v>
      </c>
      <c r="O29" s="90">
        <v>97.258065722247196</v>
      </c>
      <c r="P29" s="75">
        <v>104.18389757145199</v>
      </c>
      <c r="Q29" s="75">
        <v>103.862379174637</v>
      </c>
      <c r="R29" s="76">
        <v>114.12083128568401</v>
      </c>
      <c r="S29" s="74">
        <v>102.24250868225801</v>
      </c>
      <c r="T29" s="20">
        <v>102.788056065646</v>
      </c>
      <c r="U29" s="20">
        <v>108.814759319887</v>
      </c>
      <c r="V29" s="77">
        <v>113.85033907979501</v>
      </c>
    </row>
    <row r="30" spans="1:22" x14ac:dyDescent="0.25">
      <c r="N30" s="17">
        <v>37346</v>
      </c>
      <c r="O30" s="90">
        <v>98.947450574015207</v>
      </c>
      <c r="P30" s="75">
        <v>108.256080581234</v>
      </c>
      <c r="Q30" s="75">
        <v>112.586276587531</v>
      </c>
      <c r="R30" s="76">
        <v>121.610649010543</v>
      </c>
      <c r="S30" s="74">
        <v>103.129107586277</v>
      </c>
      <c r="T30" s="20">
        <v>103.91351716771899</v>
      </c>
      <c r="U30" s="20">
        <v>110.338765637436</v>
      </c>
      <c r="V30" s="77">
        <v>117.458899661205</v>
      </c>
    </row>
    <row r="31" spans="1:22" x14ac:dyDescent="0.25">
      <c r="N31" s="17">
        <v>37437</v>
      </c>
      <c r="O31" s="90">
        <v>100.76309060825</v>
      </c>
      <c r="P31" s="75">
        <v>108.086280164218</v>
      </c>
      <c r="Q31" s="75">
        <v>114.51025811204499</v>
      </c>
      <c r="R31" s="76">
        <v>128.59187914287099</v>
      </c>
      <c r="S31" s="74">
        <v>105.858369997994</v>
      </c>
      <c r="T31" s="20">
        <v>106.766429873736</v>
      </c>
      <c r="U31" s="20">
        <v>113.014852181104</v>
      </c>
      <c r="V31" s="77">
        <v>122.912109175363</v>
      </c>
    </row>
    <row r="32" spans="1:22" x14ac:dyDescent="0.25">
      <c r="N32" s="17">
        <v>37529</v>
      </c>
      <c r="O32" s="90">
        <v>105.24806337761299</v>
      </c>
      <c r="P32" s="75">
        <v>110.917771384018</v>
      </c>
      <c r="Q32" s="75">
        <v>119.546896656136</v>
      </c>
      <c r="R32" s="76">
        <v>131.05180433927001</v>
      </c>
      <c r="S32" s="74">
        <v>108.526571559232</v>
      </c>
      <c r="T32" s="20">
        <v>110.60095948287299</v>
      </c>
      <c r="U32" s="20">
        <v>116.928862333163</v>
      </c>
      <c r="V32" s="77">
        <v>128.04996657946199</v>
      </c>
    </row>
    <row r="33" spans="1:22" x14ac:dyDescent="0.25">
      <c r="N33" s="17">
        <v>37621</v>
      </c>
      <c r="O33" s="90">
        <v>110.27693220850099</v>
      </c>
      <c r="P33" s="75">
        <v>118.502719922907</v>
      </c>
      <c r="Q33" s="75">
        <v>125.102744581509</v>
      </c>
      <c r="R33" s="76">
        <v>141.01080712827101</v>
      </c>
      <c r="S33" s="74">
        <v>110.074400423405</v>
      </c>
      <c r="T33" s="20">
        <v>112.18921547166001</v>
      </c>
      <c r="U33" s="20">
        <v>120.768113932323</v>
      </c>
      <c r="V33" s="77">
        <v>131.818761513863</v>
      </c>
    </row>
    <row r="34" spans="1:22" x14ac:dyDescent="0.25">
      <c r="N34" s="17">
        <v>37711</v>
      </c>
      <c r="O34" s="90">
        <v>106.265487165008</v>
      </c>
      <c r="P34" s="75">
        <v>118.221758759728</v>
      </c>
      <c r="Q34" s="75">
        <v>124.49914009241699</v>
      </c>
      <c r="R34" s="76">
        <v>142.14124508648101</v>
      </c>
      <c r="S34" s="74">
        <v>112.628617494194</v>
      </c>
      <c r="T34" s="20">
        <v>112.275901339998</v>
      </c>
      <c r="U34" s="20">
        <v>125.002611092105</v>
      </c>
      <c r="V34" s="77">
        <v>136.08765787119901</v>
      </c>
    </row>
    <row r="35" spans="1:22" x14ac:dyDescent="0.25">
      <c r="N35" s="17">
        <v>37802</v>
      </c>
      <c r="O35" s="90">
        <v>120.67227774402799</v>
      </c>
      <c r="P35" s="75">
        <v>119.51369587769101</v>
      </c>
      <c r="Q35" s="75">
        <v>135.81749462324601</v>
      </c>
      <c r="R35" s="76">
        <v>152.60327720849901</v>
      </c>
      <c r="S35" s="74">
        <v>115.96062181812999</v>
      </c>
      <c r="T35" s="20">
        <v>113.408254231092</v>
      </c>
      <c r="U35" s="20">
        <v>129.41557349573799</v>
      </c>
      <c r="V35" s="77">
        <v>140.98041972694699</v>
      </c>
    </row>
    <row r="36" spans="1:22" x14ac:dyDescent="0.25">
      <c r="N36" s="17">
        <v>37894</v>
      </c>
      <c r="O36" s="90">
        <v>115.199316132685</v>
      </c>
      <c r="P36" s="75">
        <v>116.313207195126</v>
      </c>
      <c r="Q36" s="75">
        <v>145.920511663459</v>
      </c>
      <c r="R36" s="76">
        <v>160.94742515727901</v>
      </c>
      <c r="S36" s="74">
        <v>118.10898859111001</v>
      </c>
      <c r="T36" s="20">
        <v>116.617955012952</v>
      </c>
      <c r="U36" s="20">
        <v>132.967116380318</v>
      </c>
      <c r="V36" s="77">
        <v>144.05946220501099</v>
      </c>
    </row>
    <row r="37" spans="1:22" x14ac:dyDescent="0.25">
      <c r="N37" s="17">
        <v>37986</v>
      </c>
      <c r="O37" s="90">
        <v>122.05232045489799</v>
      </c>
      <c r="P37" s="75">
        <v>127.751216674414</v>
      </c>
      <c r="Q37" s="75">
        <v>145.76711594469401</v>
      </c>
      <c r="R37" s="76">
        <v>161.399402146005</v>
      </c>
      <c r="S37" s="74">
        <v>120.43452517078499</v>
      </c>
      <c r="T37" s="20">
        <v>120.968017720536</v>
      </c>
      <c r="U37" s="20">
        <v>137.72493802839</v>
      </c>
      <c r="V37" s="77">
        <v>147.323919627555</v>
      </c>
    </row>
    <row r="38" spans="1:22" x14ac:dyDescent="0.25">
      <c r="N38" s="17">
        <v>38077</v>
      </c>
      <c r="O38" s="90">
        <v>133.41190579482301</v>
      </c>
      <c r="P38" s="75">
        <v>130.188014186277</v>
      </c>
      <c r="Q38" s="75">
        <v>153.844772938977</v>
      </c>
      <c r="R38" s="76">
        <v>170.55467731017399</v>
      </c>
      <c r="S38" s="74">
        <v>124.767377988465</v>
      </c>
      <c r="T38" s="20">
        <v>127.207858201383</v>
      </c>
      <c r="U38" s="20">
        <v>145.253123523147</v>
      </c>
      <c r="V38" s="77">
        <v>154.44405420394901</v>
      </c>
    </row>
    <row r="39" spans="1:22" x14ac:dyDescent="0.25">
      <c r="A39" s="84"/>
      <c r="N39" s="17">
        <v>38168</v>
      </c>
      <c r="O39" s="90">
        <v>125.63893642586</v>
      </c>
      <c r="P39" s="75">
        <v>135.664949886588</v>
      </c>
      <c r="Q39" s="75">
        <v>163.29215907427701</v>
      </c>
      <c r="R39" s="76">
        <v>175.01523611900001</v>
      </c>
      <c r="S39" s="74">
        <v>129.299532214907</v>
      </c>
      <c r="T39" s="20">
        <v>133.80260772061001</v>
      </c>
      <c r="U39" s="20">
        <v>152.638384508847</v>
      </c>
      <c r="V39" s="77">
        <v>163.11379341540299</v>
      </c>
    </row>
    <row r="40" spans="1:22" ht="15.75" x14ac:dyDescent="0.25">
      <c r="A40" s="91" t="s">
        <v>41</v>
      </c>
      <c r="N40" s="17">
        <v>38260</v>
      </c>
      <c r="O40" s="90">
        <v>136.71478209485599</v>
      </c>
      <c r="P40" s="75">
        <v>140.98980904507999</v>
      </c>
      <c r="Q40" s="75">
        <v>168.58762460254101</v>
      </c>
      <c r="R40" s="76">
        <v>184.065678564</v>
      </c>
      <c r="S40" s="74">
        <v>133.57203231174501</v>
      </c>
      <c r="T40" s="20">
        <v>134.827155597661</v>
      </c>
      <c r="U40" s="20">
        <v>155.93752510079301</v>
      </c>
      <c r="V40" s="77">
        <v>166.92281595922</v>
      </c>
    </row>
    <row r="41" spans="1:22" x14ac:dyDescent="0.25">
      <c r="N41" s="17">
        <v>38352</v>
      </c>
      <c r="O41" s="90">
        <v>139.00925642977899</v>
      </c>
      <c r="P41" s="75">
        <v>140.46050001207399</v>
      </c>
      <c r="Q41" s="75">
        <v>172.02503609280899</v>
      </c>
      <c r="R41" s="76">
        <v>187.59461215218701</v>
      </c>
      <c r="S41" s="74">
        <v>138.37011101236001</v>
      </c>
      <c r="T41" s="20">
        <v>135.86570215532399</v>
      </c>
      <c r="U41" s="20">
        <v>159.56322687476799</v>
      </c>
      <c r="V41" s="77">
        <v>168.48915464448501</v>
      </c>
    </row>
    <row r="42" spans="1:22" x14ac:dyDescent="0.25">
      <c r="N42" s="17">
        <v>38442</v>
      </c>
      <c r="O42" s="90">
        <v>150.15035595216901</v>
      </c>
      <c r="P42" s="75">
        <v>149.73736294112101</v>
      </c>
      <c r="Q42" s="75">
        <v>188.18436962666101</v>
      </c>
      <c r="R42" s="76">
        <v>196.29446695814499</v>
      </c>
      <c r="S42" s="74">
        <v>144.342325093912</v>
      </c>
      <c r="T42" s="20">
        <v>143.845673410925</v>
      </c>
      <c r="U42" s="20">
        <v>170.01143421236401</v>
      </c>
      <c r="V42" s="77">
        <v>174.62126154200399</v>
      </c>
    </row>
    <row r="43" spans="1:22" x14ac:dyDescent="0.25">
      <c r="N43" s="17">
        <v>38533</v>
      </c>
      <c r="O43" s="90">
        <v>155.329393008745</v>
      </c>
      <c r="P43" s="75">
        <v>153.40149546297499</v>
      </c>
      <c r="Q43" s="75">
        <v>200.64837699241801</v>
      </c>
      <c r="R43" s="76">
        <v>201.47402508224999</v>
      </c>
      <c r="S43" s="74">
        <v>151.238108072259</v>
      </c>
      <c r="T43" s="20">
        <v>153.01763224582101</v>
      </c>
      <c r="U43" s="20">
        <v>181.96940797432401</v>
      </c>
      <c r="V43" s="77">
        <v>184.572391505843</v>
      </c>
    </row>
    <row r="44" spans="1:22" x14ac:dyDescent="0.25">
      <c r="N44" s="17">
        <v>38625</v>
      </c>
      <c r="O44" s="90">
        <v>157.66860217339101</v>
      </c>
      <c r="P44" s="75">
        <v>155.39567394992599</v>
      </c>
      <c r="Q44" s="75">
        <v>204.45215884737399</v>
      </c>
      <c r="R44" s="76">
        <v>209.54381955512301</v>
      </c>
      <c r="S44" s="74">
        <v>155.710042409767</v>
      </c>
      <c r="T44" s="20">
        <v>156.20333209683301</v>
      </c>
      <c r="U44" s="20">
        <v>182.664094009233</v>
      </c>
      <c r="V44" s="77">
        <v>190.80707780496499</v>
      </c>
    </row>
    <row r="45" spans="1:22" x14ac:dyDescent="0.25">
      <c r="N45" s="17">
        <v>38717</v>
      </c>
      <c r="O45" s="90">
        <v>166.67053732324499</v>
      </c>
      <c r="P45" s="75">
        <v>165.637260337627</v>
      </c>
      <c r="Q45" s="75">
        <v>199.84323229722199</v>
      </c>
      <c r="R45" s="76">
        <v>207.938837183765</v>
      </c>
      <c r="S45" s="74">
        <v>158.10214973541301</v>
      </c>
      <c r="T45" s="20">
        <v>158.19049115439699</v>
      </c>
      <c r="U45" s="20">
        <v>181.09649220371901</v>
      </c>
      <c r="V45" s="77">
        <v>191.419131137824</v>
      </c>
    </row>
    <row r="46" spans="1:22" x14ac:dyDescent="0.25">
      <c r="N46" s="17">
        <v>38807</v>
      </c>
      <c r="O46" s="90">
        <v>168.719542283495</v>
      </c>
      <c r="P46" s="75">
        <v>174.93554920314199</v>
      </c>
      <c r="Q46" s="75">
        <v>214.688909356783</v>
      </c>
      <c r="R46" s="76">
        <v>223.294570204623</v>
      </c>
      <c r="S46" s="74">
        <v>161.199181759201</v>
      </c>
      <c r="T46" s="20">
        <v>163.63231196829199</v>
      </c>
      <c r="U46" s="20">
        <v>188.45874772191999</v>
      </c>
      <c r="V46" s="77">
        <v>191.105008493247</v>
      </c>
    </row>
    <row r="47" spans="1:22" x14ac:dyDescent="0.25">
      <c r="N47" s="17">
        <v>38898</v>
      </c>
      <c r="O47" s="90">
        <v>183.65128619386101</v>
      </c>
      <c r="P47" s="75">
        <v>175.20180851304801</v>
      </c>
      <c r="Q47" s="75">
        <v>224.06158261601601</v>
      </c>
      <c r="R47" s="76">
        <v>213.87557640560601</v>
      </c>
      <c r="S47" s="74">
        <v>164.531333107161</v>
      </c>
      <c r="T47" s="20">
        <v>169.00187299799899</v>
      </c>
      <c r="U47" s="20">
        <v>194.85679104040099</v>
      </c>
      <c r="V47" s="77">
        <v>190.10965540144099</v>
      </c>
    </row>
    <row r="48" spans="1:22" x14ac:dyDescent="0.25">
      <c r="N48" s="17">
        <v>38990</v>
      </c>
      <c r="O48" s="90">
        <v>174.013520289881</v>
      </c>
      <c r="P48" s="75">
        <v>184.412023462761</v>
      </c>
      <c r="Q48" s="75">
        <v>217.46620475965</v>
      </c>
      <c r="R48" s="76">
        <v>214.605933751957</v>
      </c>
      <c r="S48" s="74">
        <v>164.848077585135</v>
      </c>
      <c r="T48" s="20">
        <v>171.59382689068701</v>
      </c>
      <c r="U48" s="20">
        <v>190.800946910162</v>
      </c>
      <c r="V48" s="77">
        <v>187.99478063324901</v>
      </c>
    </row>
    <row r="49" spans="14:22" x14ac:dyDescent="0.25">
      <c r="N49" s="17">
        <v>39082</v>
      </c>
      <c r="O49" s="90">
        <v>189.259316392671</v>
      </c>
      <c r="P49" s="75">
        <v>186.51615754651701</v>
      </c>
      <c r="Q49" s="75">
        <v>218.57125249964</v>
      </c>
      <c r="R49" s="76">
        <v>213.77666052603999</v>
      </c>
      <c r="S49" s="74">
        <v>164.276329644127</v>
      </c>
      <c r="T49" s="20">
        <v>172.903522731066</v>
      </c>
      <c r="U49" s="20">
        <v>188.03236163951101</v>
      </c>
      <c r="V49" s="77">
        <v>188.24059920688401</v>
      </c>
    </row>
    <row r="50" spans="14:22" x14ac:dyDescent="0.25">
      <c r="N50" s="17">
        <v>39172</v>
      </c>
      <c r="O50" s="90">
        <v>183.44581903673901</v>
      </c>
      <c r="P50" s="75">
        <v>193.38772020207199</v>
      </c>
      <c r="Q50" s="75">
        <v>230.27753639625399</v>
      </c>
      <c r="R50" s="76">
        <v>217.22000204504801</v>
      </c>
      <c r="S50" s="74">
        <v>168.44816670601199</v>
      </c>
      <c r="T50" s="20">
        <v>175.28884000544599</v>
      </c>
      <c r="U50" s="20">
        <v>194.69848677208799</v>
      </c>
      <c r="V50" s="77">
        <v>193.117393701932</v>
      </c>
    </row>
    <row r="51" spans="14:22" x14ac:dyDescent="0.25">
      <c r="N51" s="17">
        <v>39263</v>
      </c>
      <c r="O51" s="90">
        <v>201.43242916883901</v>
      </c>
      <c r="P51" s="75">
        <v>188.72225566944499</v>
      </c>
      <c r="Q51" s="75">
        <v>233.98451769389001</v>
      </c>
      <c r="R51" s="76">
        <v>230.043489739526</v>
      </c>
      <c r="S51" s="74">
        <v>174.815641222236</v>
      </c>
      <c r="T51" s="20">
        <v>178.66095951979801</v>
      </c>
      <c r="U51" s="20">
        <v>200.000704685377</v>
      </c>
      <c r="V51" s="77">
        <v>197.287931309654</v>
      </c>
    </row>
    <row r="52" spans="14:22" x14ac:dyDescent="0.25">
      <c r="N52" s="17">
        <v>39355</v>
      </c>
      <c r="O52" s="90">
        <v>193.217432741083</v>
      </c>
      <c r="P52" s="75">
        <v>189.94643207656901</v>
      </c>
      <c r="Q52" s="75">
        <v>249.85318371616901</v>
      </c>
      <c r="R52" s="76">
        <v>231.05849239257199</v>
      </c>
      <c r="S52" s="74">
        <v>171.679363892429</v>
      </c>
      <c r="T52" s="20">
        <v>179.84470616053699</v>
      </c>
      <c r="U52" s="20">
        <v>195.01465678899601</v>
      </c>
      <c r="V52" s="77">
        <v>189.79528027730601</v>
      </c>
    </row>
    <row r="53" spans="14:22" x14ac:dyDescent="0.25">
      <c r="N53" s="17">
        <v>39447</v>
      </c>
      <c r="O53" s="90">
        <v>191.69495257887399</v>
      </c>
      <c r="P53" s="75">
        <v>201.32978986696699</v>
      </c>
      <c r="Q53" s="75">
        <v>227.06598915579301</v>
      </c>
      <c r="R53" s="76">
        <v>218.56758296914899</v>
      </c>
      <c r="S53" s="74">
        <v>164.68217252617899</v>
      </c>
      <c r="T53" s="20">
        <v>177.30678958290099</v>
      </c>
      <c r="U53" s="20">
        <v>187.66405213975199</v>
      </c>
      <c r="V53" s="77">
        <v>179.34296210767701</v>
      </c>
    </row>
    <row r="54" spans="14:22" x14ac:dyDescent="0.25">
      <c r="N54" s="17">
        <v>39538</v>
      </c>
      <c r="O54" s="90">
        <v>185.845924931773</v>
      </c>
      <c r="P54" s="75">
        <v>197.608125273593</v>
      </c>
      <c r="Q54" s="75">
        <v>229.846818629339</v>
      </c>
      <c r="R54" s="76">
        <v>211.50650172086</v>
      </c>
      <c r="S54" s="74">
        <v>163.856638796482</v>
      </c>
      <c r="T54" s="20">
        <v>173.80955794805701</v>
      </c>
      <c r="U54" s="20">
        <v>184.62866393966399</v>
      </c>
      <c r="V54" s="77">
        <v>176.39042408594301</v>
      </c>
    </row>
    <row r="55" spans="14:22" x14ac:dyDescent="0.25">
      <c r="N55" s="17">
        <v>39629</v>
      </c>
      <c r="O55" s="90">
        <v>192.14073538689999</v>
      </c>
      <c r="P55" s="75">
        <v>191.30191099707301</v>
      </c>
      <c r="Q55" s="75">
        <v>232.94001771134401</v>
      </c>
      <c r="R55" s="76">
        <v>209.20320906751701</v>
      </c>
      <c r="S55" s="74">
        <v>163.59572127345001</v>
      </c>
      <c r="T55" s="20">
        <v>171.69380152436199</v>
      </c>
      <c r="U55" s="20">
        <v>181.56046428708299</v>
      </c>
      <c r="V55" s="77">
        <v>175.87058598167599</v>
      </c>
    </row>
    <row r="56" spans="14:22" x14ac:dyDescent="0.25">
      <c r="N56" s="17">
        <v>39721</v>
      </c>
      <c r="O56" s="90">
        <v>195.885002394461</v>
      </c>
      <c r="P56" s="75">
        <v>195.528325733759</v>
      </c>
      <c r="Q56" s="75">
        <v>210.448349032339</v>
      </c>
      <c r="R56" s="76">
        <v>212.85622321070801</v>
      </c>
      <c r="S56" s="74">
        <v>153.91875035846101</v>
      </c>
      <c r="T56" s="20">
        <v>165.21857240247201</v>
      </c>
      <c r="U56" s="20">
        <v>170.25357754946799</v>
      </c>
      <c r="V56" s="77">
        <v>167.677704396514</v>
      </c>
    </row>
    <row r="57" spans="14:22" x14ac:dyDescent="0.25">
      <c r="N57" s="17">
        <v>39813</v>
      </c>
      <c r="O57" s="90">
        <v>168.98133861357999</v>
      </c>
      <c r="P57" s="75">
        <v>172.27383082351301</v>
      </c>
      <c r="Q57" s="75">
        <v>228.70160687478901</v>
      </c>
      <c r="R57" s="76">
        <v>215.99025128523201</v>
      </c>
      <c r="S57" s="74">
        <v>141.71838782802399</v>
      </c>
      <c r="T57" s="20">
        <v>154.36942849737801</v>
      </c>
      <c r="U57" s="20">
        <v>158.277986213453</v>
      </c>
      <c r="V57" s="77">
        <v>157.09684560175199</v>
      </c>
    </row>
    <row r="58" spans="14:22" x14ac:dyDescent="0.25">
      <c r="N58" s="17">
        <v>39903</v>
      </c>
      <c r="O58" s="90">
        <v>154.79186335486901</v>
      </c>
      <c r="P58" s="75">
        <v>158.61209970919799</v>
      </c>
      <c r="Q58" s="75">
        <v>195.282782404665</v>
      </c>
      <c r="R58" s="76">
        <v>198.87019541993101</v>
      </c>
      <c r="S58" s="74">
        <v>131.912107165376</v>
      </c>
      <c r="T58" s="20">
        <v>143.00716162775299</v>
      </c>
      <c r="U58" s="20">
        <v>152.95820909245899</v>
      </c>
      <c r="V58" s="77">
        <v>149.36023154503201</v>
      </c>
    </row>
    <row r="59" spans="14:22" x14ac:dyDescent="0.25">
      <c r="N59" s="17">
        <v>39994</v>
      </c>
      <c r="O59" s="90">
        <v>145.65017966741399</v>
      </c>
      <c r="P59" s="75">
        <v>155.82901072222299</v>
      </c>
      <c r="Q59" s="75">
        <v>200.71428592189201</v>
      </c>
      <c r="R59" s="76">
        <v>194.53021790843201</v>
      </c>
      <c r="S59" s="74">
        <v>122.44244844227801</v>
      </c>
      <c r="T59" s="20">
        <v>136.13917689252</v>
      </c>
      <c r="U59" s="20">
        <v>150.005028354301</v>
      </c>
      <c r="V59" s="77">
        <v>139.27805718707401</v>
      </c>
    </row>
    <row r="60" spans="14:22" x14ac:dyDescent="0.25">
      <c r="N60" s="17">
        <v>40086</v>
      </c>
      <c r="O60" s="90">
        <v>135.65950342871099</v>
      </c>
      <c r="P60" s="75">
        <v>142.32908184056001</v>
      </c>
      <c r="Q60" s="75">
        <v>183.947975468078</v>
      </c>
      <c r="R60" s="76">
        <v>182.22334920725999</v>
      </c>
      <c r="S60" s="74">
        <v>120.614302980953</v>
      </c>
      <c r="T60" s="20">
        <v>134.187622175032</v>
      </c>
      <c r="U60" s="20">
        <v>146.651288566592</v>
      </c>
      <c r="V60" s="77">
        <v>129.83099639604399</v>
      </c>
    </row>
    <row r="61" spans="14:22" x14ac:dyDescent="0.25">
      <c r="N61" s="17">
        <v>40178</v>
      </c>
      <c r="O61" s="90">
        <v>133.38095769645699</v>
      </c>
      <c r="P61" s="75">
        <v>139.696177069567</v>
      </c>
      <c r="Q61" s="75">
        <v>176.15693816208699</v>
      </c>
      <c r="R61" s="76">
        <v>159.97621850233</v>
      </c>
      <c r="S61" s="74">
        <v>121.895877548771</v>
      </c>
      <c r="T61" s="20">
        <v>130.809290854718</v>
      </c>
      <c r="U61" s="20">
        <v>142.400991999442</v>
      </c>
      <c r="V61" s="77">
        <v>125.925846578079</v>
      </c>
    </row>
    <row r="62" spans="14:22" x14ac:dyDescent="0.25">
      <c r="N62" s="17">
        <v>40268</v>
      </c>
      <c r="O62" s="90">
        <v>140.199178479777</v>
      </c>
      <c r="P62" s="75">
        <v>131.99651036351599</v>
      </c>
      <c r="Q62" s="75">
        <v>193.362937075095</v>
      </c>
      <c r="R62" s="76">
        <v>177.22484327124801</v>
      </c>
      <c r="S62" s="74">
        <v>117.82087650451599</v>
      </c>
      <c r="T62" s="20">
        <v>128.24861888241401</v>
      </c>
      <c r="U62" s="20">
        <v>137.916287182823</v>
      </c>
      <c r="V62" s="77">
        <v>126.56180190388601</v>
      </c>
    </row>
    <row r="63" spans="14:22" x14ac:dyDescent="0.25">
      <c r="N63" s="17">
        <v>40359</v>
      </c>
      <c r="O63" s="90">
        <v>134.659406121784</v>
      </c>
      <c r="P63" s="75">
        <v>140.66635485418001</v>
      </c>
      <c r="Q63" s="75">
        <v>158.31624627551801</v>
      </c>
      <c r="R63" s="76">
        <v>163.83776161149399</v>
      </c>
      <c r="S63" s="74">
        <v>112.277943998014</v>
      </c>
      <c r="T63" s="20">
        <v>129.504262850039</v>
      </c>
      <c r="U63" s="20">
        <v>132.904905437705</v>
      </c>
      <c r="V63" s="77">
        <v>126.100882552092</v>
      </c>
    </row>
    <row r="64" spans="14:22" x14ac:dyDescent="0.25">
      <c r="N64" s="17">
        <v>40451</v>
      </c>
      <c r="O64" s="90">
        <v>130.664515750265</v>
      </c>
      <c r="P64" s="75">
        <v>121.200690384544</v>
      </c>
      <c r="Q64" s="75">
        <v>169.223610627554</v>
      </c>
      <c r="R64" s="76">
        <v>180.90092753266899</v>
      </c>
      <c r="S64" s="74">
        <v>110.21952850605101</v>
      </c>
      <c r="T64" s="20">
        <v>126.180610723871</v>
      </c>
      <c r="U64" s="20">
        <v>132.62361717404099</v>
      </c>
      <c r="V64" s="77">
        <v>126.373232661031</v>
      </c>
    </row>
    <row r="65" spans="14:22" x14ac:dyDescent="0.25">
      <c r="N65" s="17">
        <v>40543</v>
      </c>
      <c r="O65" s="90">
        <v>138.327798033541</v>
      </c>
      <c r="P65" s="75">
        <v>139.54155394845401</v>
      </c>
      <c r="Q65" s="75">
        <v>175.74475678356399</v>
      </c>
      <c r="R65" s="76">
        <v>181.13271583010001</v>
      </c>
      <c r="S65" s="74">
        <v>108.831450118528</v>
      </c>
      <c r="T65" s="20">
        <v>119.208135933276</v>
      </c>
      <c r="U65" s="20">
        <v>134.04294843511701</v>
      </c>
      <c r="V65" s="77">
        <v>128.93663756366399</v>
      </c>
    </row>
    <row r="66" spans="14:22" x14ac:dyDescent="0.25">
      <c r="N66" s="17">
        <v>40633</v>
      </c>
      <c r="O66" s="90">
        <v>129.92005613145901</v>
      </c>
      <c r="P66" s="75">
        <v>123.54908266073799</v>
      </c>
      <c r="Q66" s="75">
        <v>178.71041284229301</v>
      </c>
      <c r="R66" s="76">
        <v>175.92054831358899</v>
      </c>
      <c r="S66" s="74">
        <v>106.75262881526</v>
      </c>
      <c r="T66" s="20">
        <v>118.484909231749</v>
      </c>
      <c r="U66" s="20">
        <v>132.076418076359</v>
      </c>
      <c r="V66" s="77">
        <v>132.75029640741599</v>
      </c>
    </row>
    <row r="67" spans="14:22" x14ac:dyDescent="0.25">
      <c r="N67" s="17">
        <v>40724</v>
      </c>
      <c r="O67" s="90">
        <v>140.386760336099</v>
      </c>
      <c r="P67" s="75">
        <v>135.83688956413201</v>
      </c>
      <c r="Q67" s="75">
        <v>166.55846181554301</v>
      </c>
      <c r="R67" s="76">
        <v>182.840907571222</v>
      </c>
      <c r="S67" s="74">
        <v>107.65440180601</v>
      </c>
      <c r="T67" s="20">
        <v>123.28941755803601</v>
      </c>
      <c r="U67" s="20">
        <v>130.24650741833699</v>
      </c>
      <c r="V67" s="77">
        <v>137.241128640575</v>
      </c>
    </row>
    <row r="68" spans="14:22" x14ac:dyDescent="0.25">
      <c r="N68" s="17">
        <v>40816</v>
      </c>
      <c r="O68" s="90">
        <v>135.32575269265001</v>
      </c>
      <c r="P68" s="75">
        <v>137.02122953763001</v>
      </c>
      <c r="Q68" s="75">
        <v>180.58399472973201</v>
      </c>
      <c r="R68" s="76">
        <v>188.63283442562599</v>
      </c>
      <c r="S68" s="74">
        <v>109.314926583549</v>
      </c>
      <c r="T68" s="20">
        <v>123.787653152011</v>
      </c>
      <c r="U68" s="20">
        <v>130.935379029149</v>
      </c>
      <c r="V68" s="77">
        <v>141.527071514</v>
      </c>
    </row>
    <row r="69" spans="14:22" x14ac:dyDescent="0.25">
      <c r="N69" s="17">
        <v>40908</v>
      </c>
      <c r="O69" s="90">
        <v>143.87443209002501</v>
      </c>
      <c r="P69" s="75">
        <v>129.01812882608999</v>
      </c>
      <c r="Q69" s="75">
        <v>180.02523750917101</v>
      </c>
      <c r="R69" s="76">
        <v>192.41421101165199</v>
      </c>
      <c r="S69" s="74">
        <v>108.53689129500199</v>
      </c>
      <c r="T69" s="20">
        <v>119.788858029274</v>
      </c>
      <c r="U69" s="20">
        <v>131.73193361818599</v>
      </c>
      <c r="V69" s="77">
        <v>144.41300367432001</v>
      </c>
    </row>
    <row r="70" spans="14:22" x14ac:dyDescent="0.25">
      <c r="N70" s="17">
        <v>40999</v>
      </c>
      <c r="O70" s="90">
        <v>126.288429768162</v>
      </c>
      <c r="P70" s="75">
        <v>137.02416896267101</v>
      </c>
      <c r="Q70" s="75">
        <v>182.68246411698701</v>
      </c>
      <c r="R70" s="76">
        <v>196.43098792744601</v>
      </c>
      <c r="S70" s="74">
        <v>107.478727723209</v>
      </c>
      <c r="T70" s="20">
        <v>118.67972858029999</v>
      </c>
      <c r="U70" s="20">
        <v>131.78296878242199</v>
      </c>
      <c r="V70" s="77">
        <v>146.467524030833</v>
      </c>
    </row>
    <row r="71" spans="14:22" x14ac:dyDescent="0.25">
      <c r="N71" s="17">
        <v>41090</v>
      </c>
      <c r="O71" s="90">
        <v>155.14393429341499</v>
      </c>
      <c r="P71" s="75">
        <v>126.98794858869999</v>
      </c>
      <c r="Q71" s="75">
        <v>192.19878679409399</v>
      </c>
      <c r="R71" s="76">
        <v>202.512742361926</v>
      </c>
      <c r="S71" s="74">
        <v>107.771438311038</v>
      </c>
      <c r="T71" s="20">
        <v>120.437357048392</v>
      </c>
      <c r="U71" s="20">
        <v>133.58289037639599</v>
      </c>
      <c r="V71" s="77">
        <v>150.52236571731001</v>
      </c>
    </row>
    <row r="72" spans="14:22" x14ac:dyDescent="0.25">
      <c r="N72" s="17">
        <v>41182</v>
      </c>
      <c r="O72" s="90">
        <v>144.917007270928</v>
      </c>
      <c r="P72" s="75">
        <v>129.67686427752699</v>
      </c>
      <c r="Q72" s="75">
        <v>183.92281638446801</v>
      </c>
      <c r="R72" s="76">
        <v>200.42533644482299</v>
      </c>
      <c r="S72" s="74">
        <v>110.091556939746</v>
      </c>
      <c r="T72" s="20">
        <v>124.42074169764101</v>
      </c>
      <c r="U72" s="20">
        <v>136.68490859874501</v>
      </c>
      <c r="V72" s="77">
        <v>156.74790107274899</v>
      </c>
    </row>
    <row r="73" spans="14:22" x14ac:dyDescent="0.25">
      <c r="N73" s="17">
        <v>41274</v>
      </c>
      <c r="O73" s="90">
        <v>155.37766479204601</v>
      </c>
      <c r="P73" s="75">
        <v>144.51174638508499</v>
      </c>
      <c r="Q73" s="75">
        <v>196.639344713231</v>
      </c>
      <c r="R73" s="76">
        <v>211.17349548113901</v>
      </c>
      <c r="S73" s="74">
        <v>112.725169181591</v>
      </c>
      <c r="T73" s="20">
        <v>126.098175565567</v>
      </c>
      <c r="U73" s="20">
        <v>138.491069922576</v>
      </c>
      <c r="V73" s="77">
        <v>161.13303586169599</v>
      </c>
    </row>
    <row r="74" spans="14:22" x14ac:dyDescent="0.25">
      <c r="N74" s="17">
        <v>41364</v>
      </c>
      <c r="O74" s="90">
        <v>149.52900962387801</v>
      </c>
      <c r="P74" s="75">
        <v>125.308534718088</v>
      </c>
      <c r="Q74" s="75">
        <v>193.61697877636399</v>
      </c>
      <c r="R74" s="76">
        <v>213.802043970635</v>
      </c>
      <c r="S74" s="74">
        <v>114.787256338129</v>
      </c>
      <c r="T74" s="20">
        <v>125.921550494624</v>
      </c>
      <c r="U74" s="20">
        <v>141.701385947169</v>
      </c>
      <c r="V74" s="77">
        <v>164.694696205463</v>
      </c>
    </row>
    <row r="75" spans="14:22" x14ac:dyDescent="0.25">
      <c r="N75" s="17">
        <v>41455</v>
      </c>
      <c r="O75" s="90">
        <v>162.97882449600399</v>
      </c>
      <c r="P75" s="75">
        <v>135.614506620263</v>
      </c>
      <c r="Q75" s="75">
        <v>205.12053661196401</v>
      </c>
      <c r="R75" s="76">
        <v>226.84016280780099</v>
      </c>
      <c r="S75" s="74">
        <v>116.934857505812</v>
      </c>
      <c r="T75" s="20">
        <v>128.71554721334101</v>
      </c>
      <c r="U75" s="20">
        <v>149.20710154078</v>
      </c>
      <c r="V75" s="77">
        <v>171.39335967200199</v>
      </c>
    </row>
    <row r="76" spans="14:22" x14ac:dyDescent="0.25">
      <c r="N76" s="17">
        <v>41547</v>
      </c>
      <c r="O76" s="90">
        <v>153.19480343666899</v>
      </c>
      <c r="P76" s="75">
        <v>143.38625170229</v>
      </c>
      <c r="Q76" s="75">
        <v>216.07047636905</v>
      </c>
      <c r="R76" s="76">
        <v>232.19953812464499</v>
      </c>
      <c r="S76" s="74">
        <v>119.45638310595101</v>
      </c>
      <c r="T76" s="20">
        <v>133.40185902773001</v>
      </c>
      <c r="U76" s="20">
        <v>152.17754591804299</v>
      </c>
      <c r="V76" s="77">
        <v>178.037780820027</v>
      </c>
    </row>
    <row r="77" spans="14:22" x14ac:dyDescent="0.25">
      <c r="N77" s="17">
        <v>41639</v>
      </c>
      <c r="O77" s="90">
        <v>161.19631723075801</v>
      </c>
      <c r="P77" s="75">
        <v>145.47966444320201</v>
      </c>
      <c r="Q77" s="75">
        <v>223.300352731332</v>
      </c>
      <c r="R77" s="76">
        <v>244.90255001405501</v>
      </c>
      <c r="S77" s="74">
        <v>122.01439646162299</v>
      </c>
      <c r="T77" s="20">
        <v>136.624414839731</v>
      </c>
      <c r="U77" s="20">
        <v>150.33128339797301</v>
      </c>
      <c r="V77" s="77">
        <v>181.96191835430901</v>
      </c>
    </row>
    <row r="78" spans="14:22" x14ac:dyDescent="0.25">
      <c r="N78" s="17">
        <v>41729</v>
      </c>
      <c r="O78" s="90">
        <v>166.80385176131099</v>
      </c>
      <c r="P78" s="75">
        <v>156.104649068084</v>
      </c>
      <c r="Q78" s="75">
        <v>228.741972748786</v>
      </c>
      <c r="R78" s="76">
        <v>251.023753310606</v>
      </c>
      <c r="S78" s="74">
        <v>125.79803044934199</v>
      </c>
      <c r="T78" s="20">
        <v>141.24195635828301</v>
      </c>
      <c r="U78" s="20">
        <v>152.97577643300099</v>
      </c>
      <c r="V78" s="77">
        <v>188.62319785909199</v>
      </c>
    </row>
    <row r="79" spans="14:22" x14ac:dyDescent="0.25">
      <c r="N79" s="17">
        <v>41820</v>
      </c>
      <c r="O79" s="90">
        <v>171.118974805097</v>
      </c>
      <c r="P79" s="75">
        <v>151.593803010594</v>
      </c>
      <c r="Q79" s="75">
        <v>232.86297999937901</v>
      </c>
      <c r="R79" s="76">
        <v>262.23984993411602</v>
      </c>
      <c r="S79" s="74">
        <v>131.43608075163499</v>
      </c>
      <c r="T79" s="20">
        <v>148.22038956664201</v>
      </c>
      <c r="U79" s="20">
        <v>159.78624329155801</v>
      </c>
      <c r="V79" s="77">
        <v>200.04648601393799</v>
      </c>
    </row>
    <row r="80" spans="14:22" x14ac:dyDescent="0.25">
      <c r="N80" s="17">
        <v>41912</v>
      </c>
      <c r="O80" s="90">
        <v>186.57650137180499</v>
      </c>
      <c r="P80" s="75">
        <v>169.20251360558899</v>
      </c>
      <c r="Q80" s="75">
        <v>236.64835013171799</v>
      </c>
      <c r="R80" s="76">
        <v>262.73796763279199</v>
      </c>
      <c r="S80" s="74">
        <v>133.264781830142</v>
      </c>
      <c r="T80" s="20">
        <v>151.47374869353399</v>
      </c>
      <c r="U80" s="20">
        <v>164.846860953695</v>
      </c>
      <c r="V80" s="77">
        <v>205.122334101397</v>
      </c>
    </row>
    <row r="81" spans="14:22" x14ac:dyDescent="0.25">
      <c r="N81" s="17">
        <v>42004</v>
      </c>
      <c r="O81" s="90">
        <v>184.93920064292101</v>
      </c>
      <c r="P81" s="75">
        <v>165.73097755788601</v>
      </c>
      <c r="Q81" s="75">
        <v>254.64089412978501</v>
      </c>
      <c r="R81" s="76">
        <v>283.20495170414802</v>
      </c>
      <c r="S81" s="74">
        <v>133.32421410091999</v>
      </c>
      <c r="T81" s="20">
        <v>152.04233239349099</v>
      </c>
      <c r="U81" s="20">
        <v>166.63868328022599</v>
      </c>
      <c r="V81" s="77">
        <v>204.42805230988699</v>
      </c>
    </row>
    <row r="82" spans="14:22" x14ac:dyDescent="0.25">
      <c r="N82" s="17">
        <v>42094</v>
      </c>
      <c r="O82" s="90">
        <v>179.88867990949601</v>
      </c>
      <c r="P82" s="75">
        <v>168.596329933676</v>
      </c>
      <c r="Q82" s="75">
        <v>258.89772525237902</v>
      </c>
      <c r="R82" s="76">
        <v>288.31471775376201</v>
      </c>
      <c r="S82" s="74">
        <v>138.267453603718</v>
      </c>
      <c r="T82" s="20">
        <v>155.882309375153</v>
      </c>
      <c r="U82" s="20">
        <v>169.49162206694399</v>
      </c>
      <c r="V82" s="77">
        <v>210.252221083031</v>
      </c>
    </row>
    <row r="83" spans="14:22" x14ac:dyDescent="0.25">
      <c r="N83" s="17">
        <v>42185</v>
      </c>
      <c r="O83" s="90">
        <v>190.21876456318901</v>
      </c>
      <c r="P83" s="75">
        <v>175.393208852551</v>
      </c>
      <c r="Q83" s="75">
        <v>248.15598734224</v>
      </c>
      <c r="R83" s="76">
        <v>293.18673676397202</v>
      </c>
      <c r="S83" s="74">
        <v>144.772479731739</v>
      </c>
      <c r="T83" s="20">
        <v>163.16555000096599</v>
      </c>
      <c r="U83" s="20">
        <v>173.19851078936699</v>
      </c>
      <c r="V83" s="77">
        <v>222.829972495129</v>
      </c>
    </row>
    <row r="84" spans="14:22" x14ac:dyDescent="0.25">
      <c r="N84" s="17">
        <v>42277</v>
      </c>
      <c r="O84" s="90">
        <v>198.289718645471</v>
      </c>
      <c r="P84" s="75">
        <v>181.485749072777</v>
      </c>
      <c r="Q84" s="75">
        <v>266.42169373920501</v>
      </c>
      <c r="R84" s="76">
        <v>309.60814644442502</v>
      </c>
      <c r="S84" s="74">
        <v>144.64280501360199</v>
      </c>
      <c r="T84" s="20">
        <v>166.172987111705</v>
      </c>
      <c r="U84" s="20">
        <v>174.993432988352</v>
      </c>
      <c r="V84" s="77">
        <v>228.79816301914099</v>
      </c>
    </row>
    <row r="85" spans="14:22" x14ac:dyDescent="0.25">
      <c r="N85" s="17">
        <v>42369</v>
      </c>
      <c r="O85" s="90">
        <v>189.425599135238</v>
      </c>
      <c r="P85" s="75">
        <v>181.46154683285499</v>
      </c>
      <c r="Q85" s="75">
        <v>272.36649119942098</v>
      </c>
      <c r="R85" s="76">
        <v>305.68065084018599</v>
      </c>
      <c r="S85" s="74">
        <v>142.30520783689701</v>
      </c>
      <c r="T85" s="20">
        <v>165.604937336657</v>
      </c>
      <c r="U85" s="20">
        <v>176.175763118014</v>
      </c>
      <c r="V85" s="77">
        <v>228.34293038425201</v>
      </c>
    </row>
    <row r="86" spans="14:22" x14ac:dyDescent="0.25">
      <c r="N86" s="17">
        <v>42460</v>
      </c>
      <c r="O86" s="90">
        <v>200.90692563500701</v>
      </c>
      <c r="P86" s="75">
        <v>187.49504867969901</v>
      </c>
      <c r="Q86" s="75">
        <v>277.30501364753599</v>
      </c>
      <c r="R86" s="76">
        <v>314.324912635364</v>
      </c>
      <c r="S86" s="74">
        <v>145.107199465024</v>
      </c>
      <c r="T86" s="20">
        <v>171.40419083525799</v>
      </c>
      <c r="U86" s="20">
        <v>179.26346386753701</v>
      </c>
      <c r="V86" s="77">
        <v>235.853176183356</v>
      </c>
    </row>
    <row r="87" spans="14:22" x14ac:dyDescent="0.25">
      <c r="N87" s="17">
        <v>42551</v>
      </c>
      <c r="O87" s="90">
        <v>207.34479567531901</v>
      </c>
      <c r="P87" s="75">
        <v>192.85064309006401</v>
      </c>
      <c r="Q87" s="75">
        <v>285.518141161073</v>
      </c>
      <c r="R87" s="76">
        <v>344.96550055554297</v>
      </c>
      <c r="S87" s="74">
        <v>150.24007904304401</v>
      </c>
      <c r="T87" s="20">
        <v>181.709927592056</v>
      </c>
      <c r="U87" s="20">
        <v>183.76529755556399</v>
      </c>
      <c r="V87" s="77">
        <v>250.993238706445</v>
      </c>
    </row>
    <row r="88" spans="14:22" x14ac:dyDescent="0.25">
      <c r="N88" s="17">
        <v>42643</v>
      </c>
      <c r="O88" s="90">
        <v>211.18673502000601</v>
      </c>
      <c r="P88" s="75">
        <v>199.41697054451501</v>
      </c>
      <c r="Q88" s="75">
        <v>298.87199881578601</v>
      </c>
      <c r="R88" s="76">
        <v>327.51391540332401</v>
      </c>
      <c r="S88" s="74">
        <v>154.74222647079301</v>
      </c>
      <c r="T88" s="20">
        <v>183.769707257368</v>
      </c>
      <c r="U88" s="20">
        <v>189.47013018897101</v>
      </c>
      <c r="V88" s="77">
        <v>258.69564715582197</v>
      </c>
    </row>
    <row r="89" spans="14:22" x14ac:dyDescent="0.25">
      <c r="N89" s="17">
        <v>42735</v>
      </c>
      <c r="O89" s="90">
        <v>208.692717614348</v>
      </c>
      <c r="P89" s="75">
        <v>206.93259003935799</v>
      </c>
      <c r="Q89" s="75">
        <v>306.63839159545302</v>
      </c>
      <c r="R89" s="76">
        <v>355.27884093996403</v>
      </c>
      <c r="S89" s="74">
        <v>158.14992273963</v>
      </c>
      <c r="T89" s="20">
        <v>182.06567453953201</v>
      </c>
      <c r="U89" s="20">
        <v>194.863863032061</v>
      </c>
      <c r="V89" s="77">
        <v>258.90770898439501</v>
      </c>
    </row>
    <row r="90" spans="14:22" x14ac:dyDescent="0.25">
      <c r="N90" s="17">
        <v>42825</v>
      </c>
      <c r="O90" s="90">
        <v>221.82151538108701</v>
      </c>
      <c r="P90" s="75">
        <v>212.773199113929</v>
      </c>
      <c r="Q90" s="75">
        <v>309.46646016543298</v>
      </c>
      <c r="R90" s="76">
        <v>344.80698428121502</v>
      </c>
      <c r="S90" s="74">
        <v>164.719219405291</v>
      </c>
      <c r="T90" s="20">
        <v>193.052847272902</v>
      </c>
      <c r="U90" s="20">
        <v>200.927199175026</v>
      </c>
      <c r="V90" s="77">
        <v>267.64931530227398</v>
      </c>
    </row>
    <row r="91" spans="14:22" x14ac:dyDescent="0.25">
      <c r="N91" s="17">
        <v>42916</v>
      </c>
      <c r="O91" s="90">
        <v>218.52471502841399</v>
      </c>
      <c r="P91" s="75">
        <v>229.75045125983101</v>
      </c>
      <c r="Q91" s="75">
        <v>311.56977086409302</v>
      </c>
      <c r="R91" s="76">
        <v>376.78978892173501</v>
      </c>
      <c r="S91" s="74">
        <v>172.46544693532601</v>
      </c>
      <c r="T91" s="20">
        <v>212.343996857165</v>
      </c>
      <c r="U91" s="20">
        <v>209.013094230489</v>
      </c>
      <c r="V91" s="77">
        <v>282.37494644905098</v>
      </c>
    </row>
    <row r="92" spans="14:22" x14ac:dyDescent="0.25">
      <c r="N92" s="17">
        <v>43008</v>
      </c>
      <c r="O92" s="90">
        <v>225.93603176825701</v>
      </c>
      <c r="P92" s="75">
        <v>235.20985351647201</v>
      </c>
      <c r="Q92" s="75">
        <v>323.94089051849699</v>
      </c>
      <c r="R92" s="76">
        <v>367.15712408682799</v>
      </c>
      <c r="S92" s="74">
        <v>171.02611468656499</v>
      </c>
      <c r="T92" s="20">
        <v>216.74973451379</v>
      </c>
      <c r="U92" s="20">
        <v>212.46486253075301</v>
      </c>
      <c r="V92" s="77">
        <v>285.738635847583</v>
      </c>
    </row>
    <row r="93" spans="14:22" x14ac:dyDescent="0.25">
      <c r="N93" s="17">
        <v>43100</v>
      </c>
      <c r="O93" s="90">
        <v>230.252758086798</v>
      </c>
      <c r="P93" s="75">
        <v>234.00120514446201</v>
      </c>
      <c r="Q93" s="75">
        <v>329.14396595228698</v>
      </c>
      <c r="R93" s="76">
        <v>378.81228438093302</v>
      </c>
      <c r="S93" s="74">
        <v>168.383562218375</v>
      </c>
      <c r="T93" s="20">
        <v>211.68354248455699</v>
      </c>
      <c r="U93" s="20">
        <v>211.40100721623699</v>
      </c>
      <c r="V93" s="77">
        <v>283.38402835306999</v>
      </c>
    </row>
    <row r="94" spans="14:22" x14ac:dyDescent="0.25">
      <c r="N94" s="17">
        <v>43190</v>
      </c>
      <c r="O94" s="90">
        <v>222.17979429140399</v>
      </c>
      <c r="P94" s="75">
        <v>247.41321677810899</v>
      </c>
      <c r="Q94" s="75">
        <v>355.57303203310198</v>
      </c>
      <c r="R94" s="76">
        <v>386.32337489923299</v>
      </c>
      <c r="S94" s="74">
        <v>174.935130143897</v>
      </c>
      <c r="T94" s="20">
        <v>215.72860744206099</v>
      </c>
      <c r="U94" s="20">
        <v>212.074705373499</v>
      </c>
      <c r="V94" s="77">
        <v>293.35966208842302</v>
      </c>
    </row>
    <row r="95" spans="14:22" x14ac:dyDescent="0.25">
      <c r="N95" s="17">
        <v>43281</v>
      </c>
      <c r="O95" s="90">
        <v>241.24654563539301</v>
      </c>
      <c r="P95" s="75">
        <v>242.94852005440299</v>
      </c>
      <c r="Q95" s="75">
        <v>345.884697096727</v>
      </c>
      <c r="R95" s="76">
        <v>397.40679193670098</v>
      </c>
      <c r="S95" s="74">
        <v>184.29118923768399</v>
      </c>
      <c r="T95" s="20">
        <v>223.18100407460599</v>
      </c>
      <c r="U95" s="20">
        <v>215.44632333592199</v>
      </c>
      <c r="V95" s="77">
        <v>311.08919668239503</v>
      </c>
    </row>
    <row r="96" spans="14:22" x14ac:dyDescent="0.25">
      <c r="N96" s="17">
        <v>43373</v>
      </c>
      <c r="O96" s="90">
        <v>244.39553168343801</v>
      </c>
      <c r="P96" s="75">
        <v>248.470611870981</v>
      </c>
      <c r="Q96" s="75">
        <v>340.31982187673299</v>
      </c>
      <c r="R96" s="76">
        <v>396.607032057342</v>
      </c>
      <c r="S96" s="74">
        <v>186.988645255281</v>
      </c>
      <c r="T96" s="20">
        <v>228.175266666185</v>
      </c>
      <c r="U96" s="20">
        <v>219.18084825934201</v>
      </c>
      <c r="V96" s="77">
        <v>317.81421818197799</v>
      </c>
    </row>
    <row r="97" spans="14:22" x14ac:dyDescent="0.25">
      <c r="N97" s="17">
        <v>43465</v>
      </c>
      <c r="O97" s="90">
        <v>237.85869439098499</v>
      </c>
      <c r="P97" s="75">
        <v>251.319248032366</v>
      </c>
      <c r="Q97" s="75">
        <v>354.25921162202701</v>
      </c>
      <c r="R97" s="76">
        <v>407.70361077071999</v>
      </c>
      <c r="S97" s="74">
        <v>185.512973696616</v>
      </c>
      <c r="T97" s="20">
        <v>232.12536685357301</v>
      </c>
      <c r="U97" s="20">
        <v>220.09972524624899</v>
      </c>
      <c r="V97" s="77">
        <v>316.60754957594702</v>
      </c>
    </row>
    <row r="98" spans="14:22" x14ac:dyDescent="0.25">
      <c r="N98" s="17">
        <v>43555</v>
      </c>
      <c r="O98" s="90">
        <v>243.217980100581</v>
      </c>
      <c r="P98" s="75">
        <v>286.82340175846798</v>
      </c>
      <c r="Q98" s="75">
        <v>357.79140054461999</v>
      </c>
      <c r="R98" s="76">
        <v>404.88754830197399</v>
      </c>
      <c r="S98" s="74">
        <v>186.75732777312399</v>
      </c>
      <c r="T98" s="20">
        <v>237.98744173597601</v>
      </c>
      <c r="U98" s="20">
        <v>220.501178985644</v>
      </c>
      <c r="V98" s="77">
        <v>324.59164138707098</v>
      </c>
    </row>
    <row r="99" spans="14:22" x14ac:dyDescent="0.25">
      <c r="N99" s="17">
        <v>43646</v>
      </c>
      <c r="O99" s="90">
        <v>250.588789638778</v>
      </c>
      <c r="P99" s="75">
        <v>252.42142198971499</v>
      </c>
      <c r="Q99" s="75">
        <v>365.37576291269801</v>
      </c>
      <c r="R99" s="76">
        <v>408.14218103657998</v>
      </c>
      <c r="S99" s="74">
        <v>190.86456431391599</v>
      </c>
      <c r="T99" s="20">
        <v>243.76268742168699</v>
      </c>
      <c r="U99" s="20">
        <v>223.70400698051799</v>
      </c>
      <c r="V99" s="77">
        <v>341.71398123563301</v>
      </c>
    </row>
    <row r="100" spans="14:22" x14ac:dyDescent="0.25">
      <c r="N100" s="17">
        <v>43738</v>
      </c>
      <c r="O100" s="90">
        <v>266.58430746108098</v>
      </c>
      <c r="P100" s="75">
        <v>266.454653411967</v>
      </c>
      <c r="Q100" s="75">
        <v>353.88465705057598</v>
      </c>
      <c r="R100" s="76">
        <v>426.71958392411699</v>
      </c>
      <c r="S100" s="74">
        <v>195.02971833313899</v>
      </c>
      <c r="T100" s="20">
        <v>247.23783028016999</v>
      </c>
      <c r="U100" s="20">
        <v>225.637033636025</v>
      </c>
      <c r="V100" s="77">
        <v>354.00799465645503</v>
      </c>
    </row>
    <row r="101" spans="14:22" x14ac:dyDescent="0.25">
      <c r="N101" s="17">
        <v>43830</v>
      </c>
      <c r="O101" s="90">
        <v>248.24839069117601</v>
      </c>
      <c r="P101" s="75">
        <v>281.901348921661</v>
      </c>
      <c r="Q101" s="75">
        <v>350.17616969074498</v>
      </c>
      <c r="R101" s="76">
        <v>435.08878043041398</v>
      </c>
      <c r="S101" s="74">
        <v>196.756290979075</v>
      </c>
      <c r="T101" s="20">
        <v>249.96075870491799</v>
      </c>
      <c r="U101" s="20">
        <v>224.891585400342</v>
      </c>
      <c r="V101" s="77">
        <v>355.14106499628002</v>
      </c>
    </row>
    <row r="102" spans="14:22" x14ac:dyDescent="0.25">
      <c r="N102" s="17">
        <v>43921</v>
      </c>
      <c r="O102" s="90">
        <v>268.539414055652</v>
      </c>
      <c r="P102" s="75">
        <v>265.722577657763</v>
      </c>
      <c r="Q102" s="75">
        <v>361.38447097209797</v>
      </c>
      <c r="R102" s="76">
        <v>433.08872852740302</v>
      </c>
      <c r="S102" s="74">
        <v>197.242798003963</v>
      </c>
      <c r="T102" s="20">
        <v>253.88723258824999</v>
      </c>
      <c r="U102" s="20">
        <v>222.006411129101</v>
      </c>
      <c r="V102" s="77">
        <v>355.17128345593198</v>
      </c>
    </row>
    <row r="103" spans="14:22" x14ac:dyDescent="0.25">
      <c r="N103" s="17">
        <v>44012</v>
      </c>
      <c r="O103" s="90">
        <v>239.49322384300899</v>
      </c>
      <c r="P103" s="75">
        <v>284.92104369597399</v>
      </c>
      <c r="Q103" s="75">
        <v>341.16655027680702</v>
      </c>
      <c r="R103" s="76">
        <v>369.81763165190199</v>
      </c>
      <c r="S103" s="74">
        <v>197.34100488827801</v>
      </c>
      <c r="T103" s="20">
        <v>258.76611026812299</v>
      </c>
      <c r="U103" s="20">
        <v>217.25752888410901</v>
      </c>
      <c r="V103" s="77">
        <v>360.77092041594398</v>
      </c>
    </row>
    <row r="104" spans="14:22" x14ac:dyDescent="0.25">
      <c r="N104" s="17">
        <v>44104</v>
      </c>
      <c r="O104" s="90">
        <v>281.57939436183602</v>
      </c>
      <c r="P104" s="75">
        <v>283.55831283919701</v>
      </c>
      <c r="Q104" s="75">
        <v>370.42923098919698</v>
      </c>
      <c r="R104" s="76">
        <v>430.134156410115</v>
      </c>
      <c r="S104" s="74">
        <v>201.615963886614</v>
      </c>
      <c r="T104" s="20">
        <v>264.85972329244402</v>
      </c>
      <c r="U104" s="20">
        <v>220.418695764983</v>
      </c>
      <c r="V104" s="77">
        <v>373.51964457966199</v>
      </c>
    </row>
    <row r="105" spans="14:22" x14ac:dyDescent="0.25">
      <c r="N105" s="17">
        <v>44196</v>
      </c>
      <c r="O105" s="90">
        <v>284.41386567259701</v>
      </c>
      <c r="P105" s="75">
        <v>298.41721106186299</v>
      </c>
      <c r="Q105" s="75">
        <v>365.08208832891899</v>
      </c>
      <c r="R105" s="76">
        <v>424.567744604734</v>
      </c>
      <c r="S105" s="74">
        <v>206.1277932605</v>
      </c>
      <c r="T105" s="20">
        <v>269.36452399604502</v>
      </c>
      <c r="U105" s="20">
        <v>226.674586645895</v>
      </c>
      <c r="V105" s="77">
        <v>382.80417585325301</v>
      </c>
    </row>
    <row r="106" spans="14:22" x14ac:dyDescent="0.25">
      <c r="N106" s="17">
        <v>44286</v>
      </c>
      <c r="O106" s="90">
        <v>280.95798042424502</v>
      </c>
      <c r="P106" s="75">
        <v>305.42932851008902</v>
      </c>
      <c r="Q106" s="75">
        <v>374.82082814367101</v>
      </c>
      <c r="R106" s="76">
        <v>422.16930503432098</v>
      </c>
      <c r="S106" s="74">
        <v>204.60385571901199</v>
      </c>
      <c r="T106" s="20">
        <v>274.43674074579297</v>
      </c>
      <c r="U106" s="20">
        <v>231.967868165227</v>
      </c>
      <c r="V106" s="77">
        <v>391.36032660351299</v>
      </c>
    </row>
    <row r="107" spans="14:22" x14ac:dyDescent="0.25">
      <c r="N107" s="17">
        <v>43646</v>
      </c>
      <c r="O107" s="90" t="s">
        <v>75</v>
      </c>
      <c r="P107" s="75" t="s">
        <v>75</v>
      </c>
      <c r="Q107" s="75" t="s">
        <v>75</v>
      </c>
      <c r="R107" s="76" t="s">
        <v>75</v>
      </c>
      <c r="S107" s="74" t="s">
        <v>75</v>
      </c>
      <c r="T107" s="20" t="s">
        <v>75</v>
      </c>
      <c r="U107" s="20" t="s">
        <v>75</v>
      </c>
      <c r="V107" s="77" t="s">
        <v>75</v>
      </c>
    </row>
    <row r="108" spans="14:22" x14ac:dyDescent="0.25">
      <c r="N108" s="121"/>
      <c r="O108" s="133"/>
      <c r="P108" s="134"/>
      <c r="Q108" s="134"/>
      <c r="R108" s="135"/>
      <c r="S108" s="133"/>
      <c r="T108" s="134"/>
      <c r="U108" s="134"/>
      <c r="V108" s="135"/>
    </row>
    <row r="109" spans="14:22" x14ac:dyDescent="0.25">
      <c r="N109" s="121"/>
      <c r="O109" s="142"/>
      <c r="P109" s="142"/>
      <c r="Q109" s="142"/>
      <c r="R109" s="142"/>
      <c r="S109" s="142"/>
      <c r="T109" s="142"/>
      <c r="U109" s="142"/>
      <c r="V109" s="143"/>
    </row>
    <row r="110" spans="14:22" x14ac:dyDescent="0.25">
      <c r="N110" s="121"/>
      <c r="O110" s="142"/>
      <c r="P110" s="142"/>
      <c r="Q110" s="142"/>
      <c r="R110" s="142"/>
      <c r="S110" s="142"/>
      <c r="T110" s="142"/>
      <c r="U110" s="142"/>
      <c r="V110" s="143"/>
    </row>
    <row r="111" spans="14:22" x14ac:dyDescent="0.25">
      <c r="N111" s="121"/>
      <c r="O111" s="142"/>
      <c r="P111" s="142"/>
      <c r="Q111" s="142"/>
      <c r="R111" s="142"/>
      <c r="S111" s="142"/>
      <c r="T111" s="142"/>
      <c r="U111" s="142"/>
      <c r="V111" s="143"/>
    </row>
    <row r="112" spans="14:22" x14ac:dyDescent="0.25">
      <c r="N112" s="121"/>
      <c r="O112" s="142"/>
      <c r="P112" s="142"/>
      <c r="Q112" s="142"/>
      <c r="R112" s="142"/>
      <c r="S112" s="142"/>
      <c r="T112" s="142"/>
      <c r="U112" s="142"/>
      <c r="V112" s="143"/>
    </row>
    <row r="113" spans="14:22" x14ac:dyDescent="0.25">
      <c r="N113" s="121"/>
      <c r="O113" s="142"/>
      <c r="P113" s="142"/>
      <c r="Q113" s="142"/>
      <c r="R113" s="142"/>
      <c r="S113" s="142"/>
      <c r="T113" s="142"/>
      <c r="U113" s="142"/>
      <c r="V113" s="143"/>
    </row>
    <row r="114" spans="14:22" x14ac:dyDescent="0.25">
      <c r="N114" s="121"/>
      <c r="O114" s="146"/>
      <c r="P114" s="147"/>
      <c r="Q114" s="147"/>
      <c r="R114" s="148"/>
      <c r="S114" s="138"/>
      <c r="T114" s="124"/>
      <c r="U114" s="124"/>
      <c r="V114" s="140"/>
    </row>
    <row r="115" spans="14:22" x14ac:dyDescent="0.25">
      <c r="N115" s="121"/>
      <c r="O115" s="142"/>
      <c r="P115" s="142"/>
      <c r="Q115" s="142"/>
      <c r="R115" s="142"/>
      <c r="S115" s="142"/>
      <c r="T115" s="142"/>
      <c r="U115" s="142"/>
      <c r="V115" s="143"/>
    </row>
    <row r="116" spans="14:22" x14ac:dyDescent="0.25">
      <c r="N116" s="121"/>
      <c r="O116" s="142"/>
      <c r="P116" s="142"/>
      <c r="Q116" s="142"/>
      <c r="R116" s="142"/>
      <c r="S116" s="142"/>
      <c r="T116" s="142"/>
      <c r="U116" s="142"/>
      <c r="V116" s="143"/>
    </row>
    <row r="117" spans="14:22" x14ac:dyDescent="0.25">
      <c r="N117" s="121"/>
      <c r="O117" s="142"/>
      <c r="P117" s="142"/>
      <c r="Q117" s="142"/>
      <c r="R117" s="142"/>
      <c r="S117" s="142"/>
      <c r="T117" s="142"/>
      <c r="U117" s="142"/>
      <c r="V117" s="143"/>
    </row>
    <row r="118" spans="14:22" x14ac:dyDescent="0.25">
      <c r="N118" s="121"/>
      <c r="O118" s="142"/>
      <c r="P118" s="142"/>
      <c r="Q118" s="142"/>
      <c r="R118" s="142"/>
      <c r="S118" s="142"/>
      <c r="T118" s="142"/>
      <c r="U118" s="142"/>
      <c r="V118" s="143"/>
    </row>
    <row r="119" spans="14:22" x14ac:dyDescent="0.25">
      <c r="N119" s="121"/>
      <c r="O119" s="142"/>
      <c r="P119" s="142"/>
      <c r="Q119" s="142"/>
      <c r="R119" s="142"/>
      <c r="S119" s="142"/>
      <c r="T119" s="142"/>
      <c r="U119" s="142"/>
      <c r="V119" s="143"/>
    </row>
    <row r="120" spans="14:22" x14ac:dyDescent="0.25">
      <c r="N120" s="121"/>
      <c r="O120" s="142"/>
      <c r="P120" s="142"/>
      <c r="Q120" s="142"/>
      <c r="R120" s="142"/>
      <c r="S120" s="142"/>
      <c r="T120" s="142"/>
      <c r="U120" s="142"/>
      <c r="V120" s="143"/>
    </row>
    <row r="121" spans="14:22" x14ac:dyDescent="0.25">
      <c r="N121" s="121"/>
      <c r="O121" s="146"/>
      <c r="P121" s="147"/>
      <c r="Q121" s="147"/>
      <c r="R121" s="148"/>
      <c r="S121" s="138"/>
      <c r="T121" s="124"/>
      <c r="U121" s="124"/>
      <c r="V121" s="140"/>
    </row>
    <row r="122" spans="14:22" x14ac:dyDescent="0.25">
      <c r="N122" s="121"/>
      <c r="O122" s="146"/>
      <c r="P122" s="147"/>
      <c r="Q122" s="147"/>
      <c r="R122" s="148"/>
      <c r="S122" s="138"/>
      <c r="T122" s="124"/>
      <c r="U122" s="124"/>
      <c r="V122" s="140"/>
    </row>
    <row r="123" spans="14:22" x14ac:dyDescent="0.25">
      <c r="N123" s="121"/>
      <c r="O123" s="146"/>
      <c r="P123" s="146"/>
      <c r="Q123" s="146"/>
      <c r="R123" s="146"/>
      <c r="S123" s="146"/>
      <c r="T123" s="146"/>
      <c r="U123" s="146"/>
      <c r="V123" s="149"/>
    </row>
    <row r="124" spans="14:22" x14ac:dyDescent="0.25">
      <c r="N124" s="121"/>
      <c r="O124" s="146"/>
      <c r="P124" s="146"/>
      <c r="Q124" s="146"/>
      <c r="R124" s="146"/>
      <c r="S124" s="146"/>
      <c r="T124" s="146"/>
      <c r="U124" s="146"/>
      <c r="V124" s="149"/>
    </row>
    <row r="125" spans="14:22" x14ac:dyDescent="0.25">
      <c r="N125" s="121"/>
      <c r="O125" s="142"/>
      <c r="P125" s="142"/>
      <c r="Q125" s="142"/>
      <c r="R125" s="142"/>
      <c r="S125" s="142"/>
      <c r="T125" s="142"/>
      <c r="U125" s="142"/>
      <c r="V125" s="143"/>
    </row>
    <row r="126" spans="14:22" x14ac:dyDescent="0.25">
      <c r="N126" s="121"/>
      <c r="O126" s="142"/>
      <c r="P126" s="142"/>
      <c r="Q126" s="142"/>
      <c r="R126" s="142"/>
      <c r="S126" s="142"/>
      <c r="T126" s="142"/>
      <c r="U126" s="142"/>
      <c r="V126" s="143"/>
    </row>
    <row r="127" spans="14:22" x14ac:dyDescent="0.25">
      <c r="N127" s="121"/>
      <c r="O127" s="146"/>
      <c r="P127" s="147"/>
      <c r="Q127" s="147"/>
      <c r="R127" s="148"/>
      <c r="S127" s="138"/>
      <c r="T127" s="124"/>
      <c r="U127" s="124"/>
      <c r="V127" s="140"/>
    </row>
    <row r="128" spans="14:22" x14ac:dyDescent="0.25">
      <c r="N128" s="121"/>
      <c r="O128" s="142"/>
      <c r="P128" s="142"/>
      <c r="Q128" s="142"/>
      <c r="R128" s="142"/>
      <c r="S128" s="142"/>
      <c r="T128" s="142"/>
      <c r="U128" s="142"/>
      <c r="V128" s="143"/>
    </row>
    <row r="129" spans="14:22" x14ac:dyDescent="0.25">
      <c r="N129" s="17"/>
      <c r="O129" s="90"/>
      <c r="P129" s="75"/>
      <c r="Q129" s="75"/>
      <c r="R129" s="76"/>
      <c r="S129" s="74"/>
      <c r="T129" s="20"/>
      <c r="U129" s="20"/>
      <c r="V129" s="77"/>
    </row>
    <row r="130" spans="14:22" x14ac:dyDescent="0.25">
      <c r="N130" s="17"/>
      <c r="O130" s="90"/>
      <c r="P130" s="75"/>
      <c r="Q130" s="75"/>
      <c r="R130" s="76"/>
      <c r="S130" s="74"/>
      <c r="T130" s="20"/>
      <c r="U130" s="20"/>
      <c r="V130" s="77"/>
    </row>
    <row r="131" spans="14:22" x14ac:dyDescent="0.25">
      <c r="N131" s="17"/>
      <c r="O131" s="90"/>
      <c r="P131" s="75"/>
      <c r="Q131" s="75"/>
      <c r="R131" s="76"/>
      <c r="S131" s="74"/>
      <c r="T131" s="20"/>
      <c r="U131" s="20"/>
      <c r="V131" s="77"/>
    </row>
    <row r="132" spans="14:22" x14ac:dyDescent="0.25">
      <c r="N132" s="17"/>
      <c r="O132" s="90"/>
      <c r="P132" s="75"/>
      <c r="Q132" s="75"/>
      <c r="R132" s="76"/>
      <c r="S132" s="74"/>
      <c r="T132" s="20"/>
      <c r="U132" s="20"/>
      <c r="V132" s="77"/>
    </row>
    <row r="133" spans="14:22" x14ac:dyDescent="0.25">
      <c r="N133" s="17"/>
      <c r="O133" s="90"/>
      <c r="P133" s="75"/>
      <c r="Q133" s="75"/>
      <c r="R133" s="76"/>
      <c r="S133" s="74"/>
      <c r="T133" s="20"/>
      <c r="U133" s="20"/>
      <c r="V133" s="77"/>
    </row>
    <row r="134" spans="14:22" x14ac:dyDescent="0.25">
      <c r="N134" s="17"/>
      <c r="O134" s="90"/>
      <c r="P134" s="75"/>
      <c r="Q134" s="75"/>
      <c r="R134" s="76"/>
      <c r="S134" s="74"/>
      <c r="T134" s="20"/>
      <c r="U134" s="20"/>
      <c r="V134" s="77"/>
    </row>
    <row r="135" spans="14:22" x14ac:dyDescent="0.25">
      <c r="N135" s="17"/>
      <c r="O135" s="90"/>
      <c r="P135" s="75"/>
      <c r="Q135" s="75"/>
      <c r="R135" s="76"/>
      <c r="S135" s="74"/>
      <c r="T135" s="20"/>
      <c r="U135" s="20"/>
      <c r="V135" s="77"/>
    </row>
    <row r="136" spans="14:22" x14ac:dyDescent="0.25">
      <c r="N136" s="17"/>
      <c r="O136" s="90"/>
      <c r="P136" s="75"/>
      <c r="Q136" s="75"/>
      <c r="R136" s="76"/>
      <c r="S136" s="74"/>
      <c r="T136" s="20"/>
      <c r="U136" s="20"/>
      <c r="V136" s="77"/>
    </row>
    <row r="137" spans="14:22" x14ac:dyDescent="0.25">
      <c r="N137" s="17"/>
      <c r="O137" s="90"/>
      <c r="P137" s="75"/>
      <c r="Q137" s="75"/>
      <c r="R137" s="76"/>
      <c r="S137" s="74"/>
      <c r="T137" s="20"/>
      <c r="U137" s="20"/>
      <c r="V137" s="77"/>
    </row>
    <row r="138" spans="14:22" x14ac:dyDescent="0.25">
      <c r="N138" s="17"/>
      <c r="O138" s="90"/>
      <c r="P138" s="75"/>
      <c r="Q138" s="75"/>
      <c r="R138" s="76"/>
      <c r="S138" s="74"/>
      <c r="T138" s="20"/>
      <c r="U138" s="20"/>
      <c r="V138" s="77"/>
    </row>
    <row r="139" spans="14:22" x14ac:dyDescent="0.25">
      <c r="N139" s="17"/>
      <c r="O139" s="90"/>
      <c r="P139" s="75"/>
      <c r="Q139" s="75"/>
      <c r="R139" s="76"/>
      <c r="S139" s="74"/>
      <c r="T139" s="20"/>
      <c r="U139" s="20"/>
      <c r="V139" s="77"/>
    </row>
    <row r="140" spans="14:22" x14ac:dyDescent="0.25">
      <c r="N140" s="17"/>
      <c r="O140" s="90"/>
      <c r="P140" s="75"/>
      <c r="Q140" s="75"/>
      <c r="R140" s="76"/>
      <c r="S140" s="74"/>
      <c r="T140" s="20"/>
      <c r="U140" s="20"/>
      <c r="V140" s="77"/>
    </row>
    <row r="141" spans="14:22" x14ac:dyDescent="0.25">
      <c r="N141" s="17"/>
      <c r="O141" s="90"/>
      <c r="P141" s="75"/>
      <c r="Q141" s="75"/>
      <c r="R141" s="76"/>
      <c r="S141" s="74"/>
      <c r="T141" s="20"/>
      <c r="U141" s="20"/>
      <c r="V141" s="77"/>
    </row>
    <row r="142" spans="14:22" x14ac:dyDescent="0.25">
      <c r="N142" s="17"/>
      <c r="O142" s="90"/>
      <c r="P142" s="75"/>
      <c r="Q142" s="75"/>
      <c r="R142" s="76"/>
      <c r="S142" s="74"/>
      <c r="T142" s="20"/>
      <c r="U142" s="20"/>
      <c r="V142" s="77"/>
    </row>
    <row r="143" spans="14:22" x14ac:dyDescent="0.25">
      <c r="N143" s="17"/>
      <c r="O143" s="90"/>
      <c r="P143" s="75"/>
      <c r="Q143" s="75"/>
      <c r="R143" s="76"/>
      <c r="S143" s="74"/>
      <c r="T143" s="20"/>
      <c r="U143" s="20"/>
      <c r="V143" s="77"/>
    </row>
    <row r="144" spans="14:22" x14ac:dyDescent="0.25">
      <c r="N144" s="17"/>
      <c r="O144" s="90"/>
      <c r="P144" s="75"/>
      <c r="Q144" s="75"/>
      <c r="R144" s="76"/>
      <c r="S144" s="74"/>
      <c r="T144" s="20"/>
      <c r="U144" s="20"/>
      <c r="V144" s="77"/>
    </row>
    <row r="145" spans="14:22" x14ac:dyDescent="0.25">
      <c r="N145" s="17"/>
      <c r="O145" s="90"/>
      <c r="P145" s="75"/>
      <c r="Q145" s="75"/>
      <c r="R145" s="76"/>
      <c r="S145" s="74"/>
      <c r="T145" s="20"/>
      <c r="U145" s="20"/>
      <c r="V145" s="77"/>
    </row>
    <row r="146" spans="14:22" x14ac:dyDescent="0.25">
      <c r="N146" s="17"/>
      <c r="O146" s="90"/>
      <c r="P146" s="75"/>
      <c r="Q146" s="75"/>
      <c r="R146" s="76"/>
      <c r="S146" s="74"/>
      <c r="T146" s="20"/>
      <c r="U146" s="20"/>
      <c r="V146" s="77"/>
    </row>
    <row r="147" spans="14:22" x14ac:dyDescent="0.25">
      <c r="N147" s="17"/>
      <c r="O147" s="90"/>
      <c r="P147" s="75"/>
      <c r="Q147" s="75"/>
      <c r="R147" s="76"/>
      <c r="S147" s="74"/>
      <c r="T147" s="20"/>
      <c r="U147" s="20"/>
      <c r="V147" s="77"/>
    </row>
    <row r="148" spans="14:22" x14ac:dyDescent="0.25">
      <c r="N148" s="17"/>
      <c r="O148" s="90"/>
      <c r="P148" s="75"/>
      <c r="Q148" s="75"/>
      <c r="R148" s="76"/>
      <c r="S148" s="74"/>
      <c r="T148" s="20"/>
      <c r="U148" s="20"/>
      <c r="V148" s="77"/>
    </row>
    <row r="149" spans="14:22" x14ac:dyDescent="0.25">
      <c r="N149" s="17"/>
      <c r="O149" s="90"/>
      <c r="P149" s="75"/>
      <c r="Q149" s="75"/>
      <c r="R149" s="76"/>
      <c r="S149" s="74"/>
      <c r="T149" s="20"/>
      <c r="U149" s="20"/>
      <c r="V149" s="77"/>
    </row>
    <row r="150" spans="14:22" x14ac:dyDescent="0.25">
      <c r="N150" s="17"/>
      <c r="O150" s="90"/>
      <c r="P150" s="75"/>
      <c r="Q150" s="75"/>
      <c r="R150" s="76"/>
      <c r="S150" s="74"/>
      <c r="T150" s="20"/>
      <c r="U150" s="20"/>
      <c r="V150" s="77"/>
    </row>
    <row r="151" spans="14:22" x14ac:dyDescent="0.25">
      <c r="N151" s="17"/>
      <c r="O151" s="90"/>
      <c r="P151" s="75"/>
      <c r="Q151" s="75"/>
      <c r="R151" s="76"/>
      <c r="S151" s="74"/>
      <c r="T151" s="20"/>
      <c r="U151" s="20"/>
      <c r="V151" s="77"/>
    </row>
    <row r="152" spans="14:22" x14ac:dyDescent="0.25">
      <c r="N152" s="17"/>
      <c r="O152" s="90"/>
      <c r="P152" s="75"/>
      <c r="Q152" s="75"/>
      <c r="R152" s="76"/>
      <c r="S152" s="74"/>
      <c r="T152" s="20"/>
      <c r="U152" s="20"/>
      <c r="V152" s="77"/>
    </row>
    <row r="153" spans="14:22" x14ac:dyDescent="0.25">
      <c r="N153" s="17"/>
      <c r="O153" s="90"/>
      <c r="P153" s="75"/>
      <c r="Q153" s="75"/>
      <c r="R153" s="76"/>
      <c r="S153" s="74"/>
      <c r="T153" s="20"/>
      <c r="U153" s="20"/>
      <c r="V153" s="77"/>
    </row>
    <row r="154" spans="14:22" x14ac:dyDescent="0.25">
      <c r="N154" s="17"/>
      <c r="O154" s="90"/>
      <c r="P154" s="75"/>
      <c r="Q154" s="75"/>
      <c r="R154" s="76"/>
      <c r="S154" s="74"/>
      <c r="T154" s="20"/>
      <c r="U154" s="20"/>
      <c r="V154" s="77"/>
    </row>
    <row r="155" spans="14:22" x14ac:dyDescent="0.25">
      <c r="N155" s="17"/>
      <c r="O155" s="90"/>
      <c r="P155" s="75"/>
      <c r="Q155" s="75"/>
      <c r="R155" s="76"/>
      <c r="S155" s="74"/>
      <c r="T155" s="20"/>
      <c r="U155" s="20"/>
      <c r="V155" s="77"/>
    </row>
    <row r="156" spans="14:22" x14ac:dyDescent="0.25">
      <c r="N156" s="17"/>
      <c r="O156" s="90"/>
      <c r="P156" s="75"/>
      <c r="Q156" s="75"/>
      <c r="R156" s="76"/>
      <c r="S156" s="74"/>
      <c r="T156" s="20"/>
      <c r="U156" s="20"/>
      <c r="V156" s="77"/>
    </row>
    <row r="157" spans="14:22" x14ac:dyDescent="0.25">
      <c r="N157" s="17"/>
      <c r="O157" s="90"/>
      <c r="P157" s="75"/>
      <c r="Q157" s="75"/>
      <c r="R157" s="76"/>
      <c r="S157" s="74"/>
      <c r="T157" s="20"/>
      <c r="U157" s="20"/>
      <c r="V157" s="77"/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06 N129:N157">
    <cfRule type="expression" dxfId="12" priority="6">
      <formula>$O6=""</formula>
    </cfRule>
  </conditionalFormatting>
  <conditionalFormatting sqref="N107">
    <cfRule type="expression" dxfId="11" priority="5">
      <formula>$O107=""</formula>
    </cfRule>
  </conditionalFormatting>
  <conditionalFormatting sqref="N108 N127:N128">
    <cfRule type="expression" dxfId="10" priority="4">
      <formula>$O108=""</formula>
    </cfRule>
  </conditionalFormatting>
  <conditionalFormatting sqref="N109:N112 N114:N119 N121:N126">
    <cfRule type="expression" dxfId="9" priority="3">
      <formula>$O109=""</formula>
    </cfRule>
  </conditionalFormatting>
  <conditionalFormatting sqref="N113">
    <cfRule type="expression" dxfId="8" priority="2">
      <formula>$O113=""</formula>
    </cfRule>
  </conditionalFormatting>
  <conditionalFormatting sqref="N120">
    <cfRule type="expression" dxfId="7" priority="1">
      <formula>$O120=""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7AA08-F176-4D2D-AB28-FF7503B572EC}">
  <sheetPr codeName="Sheet11"/>
  <dimension ref="A1:X633"/>
  <sheetViews>
    <sheetView workbookViewId="0"/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193</v>
      </c>
      <c r="P2" s="99">
        <v>20</v>
      </c>
      <c r="Q2" s="99">
        <v>173</v>
      </c>
      <c r="R2" s="100">
        <v>488101943</v>
      </c>
      <c r="S2" s="100">
        <v>249734456</v>
      </c>
      <c r="T2" s="100">
        <v>238367487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151</v>
      </c>
      <c r="P3" s="99">
        <v>24</v>
      </c>
      <c r="Q3" s="99">
        <v>127</v>
      </c>
      <c r="R3" s="100">
        <v>555127898</v>
      </c>
      <c r="S3" s="100">
        <v>376526556</v>
      </c>
      <c r="T3" s="100">
        <v>178601342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229</v>
      </c>
      <c r="P4" s="99">
        <v>34</v>
      </c>
      <c r="Q4" s="99">
        <v>195</v>
      </c>
      <c r="R4" s="100">
        <v>660592934</v>
      </c>
      <c r="S4" s="100">
        <v>382522934</v>
      </c>
      <c r="T4" s="100">
        <v>278070000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181</v>
      </c>
      <c r="P5" s="99">
        <v>29</v>
      </c>
      <c r="Q5" s="99">
        <v>152</v>
      </c>
      <c r="R5" s="100">
        <v>476116242</v>
      </c>
      <c r="S5" s="100">
        <v>253003500</v>
      </c>
      <c r="T5" s="100">
        <v>223112742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69" t="s">
        <v>91</v>
      </c>
      <c r="B7" s="169"/>
      <c r="C7" s="169"/>
      <c r="D7" s="169"/>
      <c r="E7" s="169"/>
      <c r="F7" s="169"/>
      <c r="G7" s="89"/>
      <c r="H7" s="169" t="s">
        <v>92</v>
      </c>
      <c r="I7" s="169"/>
      <c r="J7" s="169"/>
      <c r="K7" s="169"/>
      <c r="L7" s="169"/>
      <c r="M7" s="169"/>
      <c r="N7" s="98">
        <v>36707</v>
      </c>
      <c r="O7" s="99">
        <v>243</v>
      </c>
      <c r="P7" s="99">
        <v>45</v>
      </c>
      <c r="Q7" s="99">
        <v>198</v>
      </c>
      <c r="R7" s="100">
        <v>812109941</v>
      </c>
      <c r="S7" s="100">
        <v>501688017</v>
      </c>
      <c r="T7" s="100">
        <v>310421924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206</v>
      </c>
      <c r="P8" s="99">
        <v>27</v>
      </c>
      <c r="Q8" s="99">
        <v>179</v>
      </c>
      <c r="R8" s="100">
        <v>731513959</v>
      </c>
      <c r="S8" s="100">
        <v>459627450</v>
      </c>
      <c r="T8" s="100">
        <v>271886509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227</v>
      </c>
      <c r="P10" s="99">
        <v>46</v>
      </c>
      <c r="Q10" s="99">
        <v>181</v>
      </c>
      <c r="R10" s="100">
        <v>1236525623</v>
      </c>
      <c r="S10" s="100">
        <v>969512614</v>
      </c>
      <c r="T10" s="100">
        <v>267013009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212</v>
      </c>
      <c r="P11" s="99">
        <v>42</v>
      </c>
      <c r="Q11" s="99">
        <v>170</v>
      </c>
      <c r="R11" s="100">
        <v>763688151</v>
      </c>
      <c r="S11" s="100">
        <v>509713420</v>
      </c>
      <c r="T11" s="100">
        <v>253974731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96</v>
      </c>
      <c r="Q13" s="99">
        <v>239</v>
      </c>
      <c r="R13" s="100">
        <v>2086826798</v>
      </c>
      <c r="S13" s="100">
        <v>1718817089</v>
      </c>
      <c r="T13" s="100">
        <v>368009709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42</v>
      </c>
      <c r="Q14" s="99">
        <v>206</v>
      </c>
      <c r="R14" s="100">
        <v>1216105455</v>
      </c>
      <c r="S14" s="100">
        <v>820154465</v>
      </c>
      <c r="T14" s="100">
        <v>395950990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32</v>
      </c>
      <c r="Q15" s="99">
        <v>189</v>
      </c>
      <c r="R15" s="100">
        <v>781798056</v>
      </c>
      <c r="S15" s="100">
        <v>500077265</v>
      </c>
      <c r="T15" s="100">
        <v>281720791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40</v>
      </c>
      <c r="Q17" s="99">
        <v>211</v>
      </c>
      <c r="R17" s="100">
        <v>1131012861</v>
      </c>
      <c r="S17" s="100">
        <v>841599604</v>
      </c>
      <c r="T17" s="100">
        <v>289413257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322</v>
      </c>
      <c r="P18" s="99">
        <v>64</v>
      </c>
      <c r="Q18" s="99">
        <v>258</v>
      </c>
      <c r="R18" s="100">
        <v>1118996728</v>
      </c>
      <c r="S18" s="100">
        <v>677996265</v>
      </c>
      <c r="T18" s="100">
        <v>441000463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43</v>
      </c>
      <c r="Q20" s="99">
        <v>259</v>
      </c>
      <c r="R20" s="100">
        <v>906301445</v>
      </c>
      <c r="S20" s="100">
        <v>523047992</v>
      </c>
      <c r="T20" s="100">
        <v>383253453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391</v>
      </c>
      <c r="P21" s="99">
        <v>47</v>
      </c>
      <c r="Q21" s="99">
        <v>344</v>
      </c>
      <c r="R21" s="100">
        <v>1124655832</v>
      </c>
      <c r="S21" s="100">
        <v>607192241</v>
      </c>
      <c r="T21" s="100">
        <v>517463591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293</v>
      </c>
      <c r="P22" s="99">
        <v>43</v>
      </c>
      <c r="Q22" s="99">
        <v>250</v>
      </c>
      <c r="R22" s="100">
        <v>914100459</v>
      </c>
      <c r="S22" s="100">
        <v>514047617</v>
      </c>
      <c r="T22" s="100">
        <v>400052842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322</v>
      </c>
      <c r="P23" s="99">
        <v>43</v>
      </c>
      <c r="Q23" s="99">
        <v>279</v>
      </c>
      <c r="R23" s="100">
        <v>824729643</v>
      </c>
      <c r="S23" s="100">
        <v>429697500</v>
      </c>
      <c r="T23" s="100">
        <v>395032143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42</v>
      </c>
      <c r="Q24" s="99">
        <v>268</v>
      </c>
      <c r="R24" s="100">
        <v>880092477</v>
      </c>
      <c r="S24" s="100">
        <v>473838930</v>
      </c>
      <c r="T24" s="100">
        <v>406253547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374</v>
      </c>
      <c r="P25" s="99">
        <v>59</v>
      </c>
      <c r="Q25" s="99">
        <v>315</v>
      </c>
      <c r="R25" s="100">
        <v>1593491980</v>
      </c>
      <c r="S25" s="100">
        <v>1114527874</v>
      </c>
      <c r="T25" s="100">
        <v>478964106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69" t="s">
        <v>93</v>
      </c>
      <c r="B27" s="169"/>
      <c r="C27" s="169"/>
      <c r="D27" s="169"/>
      <c r="E27" s="169"/>
      <c r="F27" s="169"/>
      <c r="N27" s="98">
        <v>37315</v>
      </c>
      <c r="O27" s="99">
        <v>283</v>
      </c>
      <c r="P27" s="99">
        <v>26</v>
      </c>
      <c r="Q27" s="99">
        <v>257</v>
      </c>
      <c r="R27" s="100">
        <v>729354559</v>
      </c>
      <c r="S27" s="100">
        <v>344407020</v>
      </c>
      <c r="T27" s="100">
        <v>384947539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362</v>
      </c>
      <c r="P28" s="99">
        <v>57</v>
      </c>
      <c r="Q28" s="99">
        <v>305</v>
      </c>
      <c r="R28" s="100">
        <v>1142529740</v>
      </c>
      <c r="S28" s="100">
        <v>660992256</v>
      </c>
      <c r="T28" s="100">
        <v>481537484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37</v>
      </c>
      <c r="Q29" s="99">
        <v>329</v>
      </c>
      <c r="R29" s="100">
        <v>885655792</v>
      </c>
      <c r="S29" s="100">
        <v>348524125</v>
      </c>
      <c r="T29" s="100">
        <v>537131667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473</v>
      </c>
      <c r="P30" s="99">
        <v>59</v>
      </c>
      <c r="Q30" s="99">
        <v>414</v>
      </c>
      <c r="R30" s="100">
        <v>1429904346</v>
      </c>
      <c r="S30" s="100">
        <v>830718933</v>
      </c>
      <c r="T30" s="100">
        <v>599185413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431</v>
      </c>
      <c r="P31" s="99">
        <v>71</v>
      </c>
      <c r="Q31" s="99">
        <v>360</v>
      </c>
      <c r="R31" s="100">
        <v>1676402112</v>
      </c>
      <c r="S31" s="100">
        <v>1065216117</v>
      </c>
      <c r="T31" s="100">
        <v>611185995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51</v>
      </c>
      <c r="Q32" s="99">
        <v>382</v>
      </c>
      <c r="R32" s="100">
        <v>1204232572</v>
      </c>
      <c r="S32" s="100">
        <v>593626455</v>
      </c>
      <c r="T32" s="100">
        <v>610606117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496</v>
      </c>
      <c r="P33" s="99">
        <v>65</v>
      </c>
      <c r="Q33" s="99">
        <v>431</v>
      </c>
      <c r="R33" s="100">
        <v>1622261653</v>
      </c>
      <c r="S33" s="100">
        <v>941023493</v>
      </c>
      <c r="T33" s="100">
        <v>681238160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433</v>
      </c>
      <c r="P34" s="99">
        <v>67</v>
      </c>
      <c r="Q34" s="99">
        <v>366</v>
      </c>
      <c r="R34" s="100">
        <v>1602056444</v>
      </c>
      <c r="S34" s="100">
        <v>997679907</v>
      </c>
      <c r="T34" s="100">
        <v>604376537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462</v>
      </c>
      <c r="P35" s="99">
        <v>68</v>
      </c>
      <c r="Q35" s="99">
        <v>394</v>
      </c>
      <c r="R35" s="100">
        <v>1474459991</v>
      </c>
      <c r="S35" s="100">
        <v>897814033</v>
      </c>
      <c r="T35" s="100">
        <v>576645958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399</v>
      </c>
      <c r="P36" s="99">
        <v>69</v>
      </c>
      <c r="Q36" s="99">
        <v>330</v>
      </c>
      <c r="R36" s="100">
        <v>1429339151</v>
      </c>
      <c r="S36" s="100">
        <v>898493558</v>
      </c>
      <c r="T36" s="100">
        <v>530845593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592</v>
      </c>
      <c r="P37" s="99">
        <v>111</v>
      </c>
      <c r="Q37" s="99">
        <v>481</v>
      </c>
      <c r="R37" s="100">
        <v>2635766238</v>
      </c>
      <c r="S37" s="100">
        <v>1819331076</v>
      </c>
      <c r="T37" s="100">
        <v>816435162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448</v>
      </c>
      <c r="P38" s="99">
        <v>65</v>
      </c>
      <c r="Q38" s="99">
        <v>383</v>
      </c>
      <c r="R38" s="100">
        <v>1531135843</v>
      </c>
      <c r="S38" s="100">
        <v>829428626</v>
      </c>
      <c r="T38" s="100">
        <v>701707217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427</v>
      </c>
      <c r="P39" s="99">
        <v>70</v>
      </c>
      <c r="Q39" s="99">
        <v>357</v>
      </c>
      <c r="R39" s="100">
        <v>1942865516</v>
      </c>
      <c r="S39" s="100">
        <v>1340227500</v>
      </c>
      <c r="T39" s="100">
        <v>602638016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474</v>
      </c>
      <c r="P40" s="99">
        <v>75</v>
      </c>
      <c r="Q40" s="99">
        <v>399</v>
      </c>
      <c r="R40" s="100">
        <v>1637153250</v>
      </c>
      <c r="S40" s="100">
        <v>984676277</v>
      </c>
      <c r="T40" s="100">
        <v>652476973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541</v>
      </c>
      <c r="P41" s="99">
        <v>78</v>
      </c>
      <c r="Q41" s="99">
        <v>463</v>
      </c>
      <c r="R41" s="100">
        <v>2012676835</v>
      </c>
      <c r="S41" s="100">
        <v>1234110874</v>
      </c>
      <c r="T41" s="100">
        <v>778565961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83</v>
      </c>
      <c r="Q42" s="99">
        <v>453</v>
      </c>
      <c r="R42" s="100">
        <v>2222998762</v>
      </c>
      <c r="S42" s="100">
        <v>1505143933</v>
      </c>
      <c r="T42" s="100">
        <v>717854829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559</v>
      </c>
      <c r="P43" s="99">
        <v>77</v>
      </c>
      <c r="Q43" s="99">
        <v>482</v>
      </c>
      <c r="R43" s="100">
        <v>2116339308</v>
      </c>
      <c r="S43" s="100">
        <v>1259458520</v>
      </c>
      <c r="T43" s="100">
        <v>856880788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102</v>
      </c>
      <c r="Q44" s="99">
        <v>485</v>
      </c>
      <c r="R44" s="100">
        <v>2420510900</v>
      </c>
      <c r="S44" s="100">
        <v>1559355380</v>
      </c>
      <c r="T44" s="100">
        <v>861155520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599</v>
      </c>
      <c r="P45" s="99">
        <v>89</v>
      </c>
      <c r="Q45" s="99">
        <v>510</v>
      </c>
      <c r="R45" s="100">
        <v>2478805005</v>
      </c>
      <c r="S45" s="100">
        <v>1634182643</v>
      </c>
      <c r="T45" s="100">
        <v>844622362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587</v>
      </c>
      <c r="P46" s="99">
        <v>105</v>
      </c>
      <c r="Q46" s="99">
        <v>482</v>
      </c>
      <c r="R46" s="100">
        <v>2366515655</v>
      </c>
      <c r="S46" s="100">
        <v>1519117929</v>
      </c>
      <c r="T46" s="100">
        <v>847397726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657</v>
      </c>
      <c r="P47" s="99">
        <v>108</v>
      </c>
      <c r="Q47" s="99">
        <v>549</v>
      </c>
      <c r="R47" s="100">
        <v>2411664782</v>
      </c>
      <c r="S47" s="100">
        <v>1491856941</v>
      </c>
      <c r="T47" s="100">
        <v>919807841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518</v>
      </c>
      <c r="P48" s="99">
        <v>74</v>
      </c>
      <c r="Q48" s="99">
        <v>444</v>
      </c>
      <c r="R48" s="100">
        <v>1794554651</v>
      </c>
      <c r="S48" s="100">
        <v>1006401043</v>
      </c>
      <c r="T48" s="100">
        <v>788153608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805</v>
      </c>
      <c r="P49" s="99">
        <v>170</v>
      </c>
      <c r="Q49" s="99">
        <v>635</v>
      </c>
      <c r="R49" s="100">
        <v>5237168047</v>
      </c>
      <c r="S49" s="100">
        <v>4135068380</v>
      </c>
      <c r="T49" s="100">
        <v>1102099667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631</v>
      </c>
      <c r="P50" s="99">
        <v>101</v>
      </c>
      <c r="Q50" s="99">
        <v>530</v>
      </c>
      <c r="R50" s="100">
        <v>2293134345</v>
      </c>
      <c r="S50" s="100">
        <v>1231264658</v>
      </c>
      <c r="T50" s="100">
        <v>1061869687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85</v>
      </c>
      <c r="Q51" s="99">
        <v>437</v>
      </c>
      <c r="R51" s="100">
        <v>2438372868</v>
      </c>
      <c r="S51" s="100">
        <v>1606187596</v>
      </c>
      <c r="T51" s="100">
        <v>832185272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766</v>
      </c>
      <c r="P52" s="99">
        <v>133</v>
      </c>
      <c r="Q52" s="99">
        <v>633</v>
      </c>
      <c r="R52" s="100">
        <v>2974280739</v>
      </c>
      <c r="S52" s="100">
        <v>1760665258</v>
      </c>
      <c r="T52" s="100">
        <v>1213615481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709</v>
      </c>
      <c r="P53" s="99">
        <v>103</v>
      </c>
      <c r="Q53" s="99">
        <v>606</v>
      </c>
      <c r="R53" s="100">
        <v>3836472341</v>
      </c>
      <c r="S53" s="100">
        <v>2745498185</v>
      </c>
      <c r="T53" s="100">
        <v>1090974156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692</v>
      </c>
      <c r="P54" s="99">
        <v>117</v>
      </c>
      <c r="Q54" s="99">
        <v>575</v>
      </c>
      <c r="R54" s="100">
        <v>2706028236</v>
      </c>
      <c r="S54" s="100">
        <v>1622615990</v>
      </c>
      <c r="T54" s="100">
        <v>1083412246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808</v>
      </c>
      <c r="P55" s="99">
        <v>130</v>
      </c>
      <c r="Q55" s="99">
        <v>678</v>
      </c>
      <c r="R55" s="100">
        <v>3557039423</v>
      </c>
      <c r="S55" s="100">
        <v>2246807197</v>
      </c>
      <c r="T55" s="100">
        <v>1310232226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820</v>
      </c>
      <c r="P56" s="99">
        <v>141</v>
      </c>
      <c r="Q56" s="99">
        <v>679</v>
      </c>
      <c r="R56" s="100">
        <v>3669162133</v>
      </c>
      <c r="S56" s="100">
        <v>2323507221</v>
      </c>
      <c r="T56" s="100">
        <v>1345654912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755</v>
      </c>
      <c r="P57" s="99">
        <v>120</v>
      </c>
      <c r="Q57" s="99">
        <v>635</v>
      </c>
      <c r="R57" s="100">
        <v>4627446405</v>
      </c>
      <c r="S57" s="100">
        <v>3304935373</v>
      </c>
      <c r="T57" s="100">
        <v>1322511032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739</v>
      </c>
      <c r="P58" s="99">
        <v>131</v>
      </c>
      <c r="Q58" s="99">
        <v>608</v>
      </c>
      <c r="R58" s="100">
        <v>4153443004</v>
      </c>
      <c r="S58" s="100">
        <v>3030438248</v>
      </c>
      <c r="T58" s="100">
        <v>1123004756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748</v>
      </c>
      <c r="P59" s="99">
        <v>156</v>
      </c>
      <c r="Q59" s="99">
        <v>592</v>
      </c>
      <c r="R59" s="100">
        <v>3888939599</v>
      </c>
      <c r="S59" s="100">
        <v>2708376471</v>
      </c>
      <c r="T59" s="100">
        <v>1180563128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766</v>
      </c>
      <c r="P60" s="99">
        <v>145</v>
      </c>
      <c r="Q60" s="99">
        <v>621</v>
      </c>
      <c r="R60" s="100">
        <v>3964856342</v>
      </c>
      <c r="S60" s="100">
        <v>2590108020</v>
      </c>
      <c r="T60" s="100">
        <v>1374748322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921</v>
      </c>
      <c r="P61" s="99">
        <v>209</v>
      </c>
      <c r="Q61" s="99">
        <v>712</v>
      </c>
      <c r="R61" s="100">
        <v>6005785888</v>
      </c>
      <c r="S61" s="100">
        <v>4669141767</v>
      </c>
      <c r="T61" s="100">
        <v>1336644121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745</v>
      </c>
      <c r="P62" s="99">
        <v>125</v>
      </c>
      <c r="Q62" s="99">
        <v>620</v>
      </c>
      <c r="R62" s="100">
        <v>3822176518</v>
      </c>
      <c r="S62" s="100">
        <v>2451677902</v>
      </c>
      <c r="T62" s="100">
        <v>1370498616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653</v>
      </c>
      <c r="P63" s="99">
        <v>127</v>
      </c>
      <c r="Q63" s="99">
        <v>526</v>
      </c>
      <c r="R63" s="100">
        <v>3338558738</v>
      </c>
      <c r="S63" s="100">
        <v>2152104439</v>
      </c>
      <c r="T63" s="100">
        <v>1186454299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830</v>
      </c>
      <c r="P64" s="99">
        <v>140</v>
      </c>
      <c r="Q64" s="99">
        <v>690</v>
      </c>
      <c r="R64" s="100">
        <v>4681363312</v>
      </c>
      <c r="S64" s="100">
        <v>3017464046</v>
      </c>
      <c r="T64" s="100">
        <v>1663899266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769</v>
      </c>
      <c r="P65" s="99">
        <v>153</v>
      </c>
      <c r="Q65" s="99">
        <v>616</v>
      </c>
      <c r="R65" s="100">
        <v>4947807863</v>
      </c>
      <c r="S65" s="100">
        <v>3555504423</v>
      </c>
      <c r="T65" s="100">
        <v>1392303440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773</v>
      </c>
      <c r="P66" s="99">
        <v>171</v>
      </c>
      <c r="Q66" s="99">
        <v>602</v>
      </c>
      <c r="R66" s="100">
        <v>5190057392</v>
      </c>
      <c r="S66" s="100">
        <v>3781432545</v>
      </c>
      <c r="T66" s="100">
        <v>1408624847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1025</v>
      </c>
      <c r="P67" s="99">
        <v>202</v>
      </c>
      <c r="Q67" s="99">
        <v>823</v>
      </c>
      <c r="R67" s="100">
        <v>5871896255</v>
      </c>
      <c r="S67" s="100">
        <v>3761758598</v>
      </c>
      <c r="T67" s="100">
        <v>2110137657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763</v>
      </c>
      <c r="P68" s="99">
        <v>186</v>
      </c>
      <c r="Q68" s="99">
        <v>577</v>
      </c>
      <c r="R68" s="100">
        <v>5792603914</v>
      </c>
      <c r="S68" s="100">
        <v>4313781935</v>
      </c>
      <c r="T68" s="100">
        <v>1478821979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820</v>
      </c>
      <c r="P69" s="99">
        <v>200</v>
      </c>
      <c r="Q69" s="99">
        <v>620</v>
      </c>
      <c r="R69" s="100">
        <v>5674718170</v>
      </c>
      <c r="S69" s="100">
        <v>4102851191</v>
      </c>
      <c r="T69" s="100">
        <v>1571866979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957</v>
      </c>
      <c r="P70" s="99">
        <v>239</v>
      </c>
      <c r="Q70" s="99">
        <v>718</v>
      </c>
      <c r="R70" s="100">
        <v>8309458012</v>
      </c>
      <c r="S70" s="100">
        <v>6415341094</v>
      </c>
      <c r="T70" s="100">
        <v>1894116918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756</v>
      </c>
      <c r="P71" s="99">
        <v>166</v>
      </c>
      <c r="Q71" s="99">
        <v>590</v>
      </c>
      <c r="R71" s="100">
        <v>5314942950</v>
      </c>
      <c r="S71" s="100">
        <v>3887937451</v>
      </c>
      <c r="T71" s="100">
        <v>1427005499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777</v>
      </c>
      <c r="P72" s="99">
        <v>185</v>
      </c>
      <c r="Q72" s="99">
        <v>592</v>
      </c>
      <c r="R72" s="100">
        <v>7240336951</v>
      </c>
      <c r="S72" s="100">
        <v>5507538716</v>
      </c>
      <c r="T72" s="100">
        <v>1732798235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887</v>
      </c>
      <c r="P73" s="99">
        <v>238</v>
      </c>
      <c r="Q73" s="99">
        <v>649</v>
      </c>
      <c r="R73" s="100">
        <v>7658890303</v>
      </c>
      <c r="S73" s="100">
        <v>5982882707</v>
      </c>
      <c r="T73" s="100">
        <v>1676007596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780</v>
      </c>
      <c r="P74" s="99">
        <v>176</v>
      </c>
      <c r="Q74" s="99">
        <v>604</v>
      </c>
      <c r="R74" s="100">
        <v>5533748607</v>
      </c>
      <c r="S74" s="100">
        <v>3956111726</v>
      </c>
      <c r="T74" s="100">
        <v>1577636881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659</v>
      </c>
      <c r="P75" s="99">
        <v>134</v>
      </c>
      <c r="Q75" s="99">
        <v>525</v>
      </c>
      <c r="R75" s="100">
        <v>4826554234</v>
      </c>
      <c r="S75" s="100">
        <v>3506940078</v>
      </c>
      <c r="T75" s="100">
        <v>1319614156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873</v>
      </c>
      <c r="P76" s="99">
        <v>193</v>
      </c>
      <c r="Q76" s="99">
        <v>680</v>
      </c>
      <c r="R76" s="100">
        <v>6397007787</v>
      </c>
      <c r="S76" s="100">
        <v>4447658328</v>
      </c>
      <c r="T76" s="100">
        <v>1949349459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705</v>
      </c>
      <c r="P77" s="99">
        <v>148</v>
      </c>
      <c r="Q77" s="99">
        <v>557</v>
      </c>
      <c r="R77" s="100">
        <v>6063103636</v>
      </c>
      <c r="S77" s="100">
        <v>4649378377</v>
      </c>
      <c r="T77" s="100">
        <v>1413725259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835</v>
      </c>
      <c r="P78" s="99">
        <v>159</v>
      </c>
      <c r="Q78" s="99">
        <v>676</v>
      </c>
      <c r="R78" s="100">
        <v>5600607437</v>
      </c>
      <c r="S78" s="100">
        <v>3591132567</v>
      </c>
      <c r="T78" s="100">
        <v>2009474870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940</v>
      </c>
      <c r="P79" s="99">
        <v>197</v>
      </c>
      <c r="Q79" s="99">
        <v>743</v>
      </c>
      <c r="R79" s="100">
        <v>7156569938</v>
      </c>
      <c r="S79" s="100">
        <v>5295543525</v>
      </c>
      <c r="T79" s="100">
        <v>1861026413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768</v>
      </c>
      <c r="P80" s="99">
        <v>169</v>
      </c>
      <c r="Q80" s="99">
        <v>599</v>
      </c>
      <c r="R80" s="100">
        <v>5181620273</v>
      </c>
      <c r="S80" s="100">
        <v>3671396578</v>
      </c>
      <c r="T80" s="100">
        <v>1510223695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779</v>
      </c>
      <c r="P81" s="99">
        <v>176</v>
      </c>
      <c r="Q81" s="99">
        <v>603</v>
      </c>
      <c r="R81" s="100">
        <v>6956726499</v>
      </c>
      <c r="S81" s="100">
        <v>5292313114</v>
      </c>
      <c r="T81" s="100">
        <v>1664413385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744</v>
      </c>
      <c r="P82" s="99">
        <v>171</v>
      </c>
      <c r="Q82" s="99">
        <v>573</v>
      </c>
      <c r="R82" s="100">
        <v>7490767518</v>
      </c>
      <c r="S82" s="100">
        <v>6116373579</v>
      </c>
      <c r="T82" s="100">
        <v>1374393939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754</v>
      </c>
      <c r="P83" s="99">
        <v>149</v>
      </c>
      <c r="Q83" s="99">
        <v>605</v>
      </c>
      <c r="R83" s="100">
        <v>4751938635</v>
      </c>
      <c r="S83" s="100">
        <v>3114966999</v>
      </c>
      <c r="T83" s="100">
        <v>1636971636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743</v>
      </c>
      <c r="P84" s="99">
        <v>154</v>
      </c>
      <c r="Q84" s="99">
        <v>589</v>
      </c>
      <c r="R84" s="100">
        <v>5148909262</v>
      </c>
      <c r="S84" s="100">
        <v>3687335959</v>
      </c>
      <c r="T84" s="100">
        <v>1461573303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964</v>
      </c>
      <c r="P85" s="99">
        <v>225</v>
      </c>
      <c r="Q85" s="99">
        <v>739</v>
      </c>
      <c r="R85" s="100">
        <v>9044154340</v>
      </c>
      <c r="S85" s="100">
        <v>7185876733</v>
      </c>
      <c r="T85" s="100">
        <v>1858277607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826</v>
      </c>
      <c r="P86" s="99">
        <v>164</v>
      </c>
      <c r="Q86" s="99">
        <v>662</v>
      </c>
      <c r="R86" s="100">
        <v>7737459615</v>
      </c>
      <c r="S86" s="100">
        <v>6117997271</v>
      </c>
      <c r="T86" s="100">
        <v>1619462344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732</v>
      </c>
      <c r="P87" s="99">
        <v>144</v>
      </c>
      <c r="Q87" s="99">
        <v>588</v>
      </c>
      <c r="R87" s="100">
        <v>5190454822</v>
      </c>
      <c r="S87" s="100">
        <v>3549802717</v>
      </c>
      <c r="T87" s="100">
        <v>1640652105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910</v>
      </c>
      <c r="P88" s="99">
        <v>174</v>
      </c>
      <c r="Q88" s="99">
        <v>736</v>
      </c>
      <c r="R88" s="100">
        <v>6849779364</v>
      </c>
      <c r="S88" s="100">
        <v>5024684754</v>
      </c>
      <c r="T88" s="100">
        <v>1825094610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879</v>
      </c>
      <c r="P89" s="99">
        <v>168</v>
      </c>
      <c r="Q89" s="99">
        <v>711</v>
      </c>
      <c r="R89" s="100">
        <v>6270511352</v>
      </c>
      <c r="S89" s="100">
        <v>4467255065</v>
      </c>
      <c r="T89" s="100">
        <v>1803256287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1003</v>
      </c>
      <c r="P90" s="99">
        <v>191</v>
      </c>
      <c r="Q90" s="99">
        <v>812</v>
      </c>
      <c r="R90" s="100">
        <v>7603257641</v>
      </c>
      <c r="S90" s="100">
        <v>5309106967</v>
      </c>
      <c r="T90" s="100">
        <v>2294150674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985</v>
      </c>
      <c r="P91" s="99">
        <v>206</v>
      </c>
      <c r="Q91" s="99">
        <v>779</v>
      </c>
      <c r="R91" s="100">
        <v>8226866994</v>
      </c>
      <c r="S91" s="100">
        <v>6151433752</v>
      </c>
      <c r="T91" s="100">
        <v>2075433242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923</v>
      </c>
      <c r="P92" s="99">
        <v>182</v>
      </c>
      <c r="Q92" s="99">
        <v>741</v>
      </c>
      <c r="R92" s="100">
        <v>8192989973</v>
      </c>
      <c r="S92" s="100">
        <v>6203668341</v>
      </c>
      <c r="T92" s="100">
        <v>1989321632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989</v>
      </c>
      <c r="P93" s="99">
        <v>198</v>
      </c>
      <c r="Q93" s="99">
        <v>791</v>
      </c>
      <c r="R93" s="100">
        <v>7244686282</v>
      </c>
      <c r="S93" s="100">
        <v>5238864880</v>
      </c>
      <c r="T93" s="100">
        <v>2005821402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795</v>
      </c>
      <c r="P94" s="99">
        <v>149</v>
      </c>
      <c r="Q94" s="99">
        <v>646</v>
      </c>
      <c r="R94" s="100">
        <v>5364557819</v>
      </c>
      <c r="S94" s="100">
        <v>3817495947</v>
      </c>
      <c r="T94" s="100">
        <v>1547061872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796</v>
      </c>
      <c r="P95" s="99">
        <v>126</v>
      </c>
      <c r="Q95" s="99">
        <v>670</v>
      </c>
      <c r="R95" s="100">
        <v>4947795944</v>
      </c>
      <c r="S95" s="100">
        <v>3241190775</v>
      </c>
      <c r="T95" s="100">
        <v>1706605169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747</v>
      </c>
      <c r="P96" s="99">
        <v>127</v>
      </c>
      <c r="Q96" s="99">
        <v>620</v>
      </c>
      <c r="R96" s="100">
        <v>4722927017</v>
      </c>
      <c r="S96" s="100">
        <v>3115180980</v>
      </c>
      <c r="T96" s="100">
        <v>1607746037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847</v>
      </c>
      <c r="P97" s="99">
        <v>153</v>
      </c>
      <c r="Q97" s="99">
        <v>694</v>
      </c>
      <c r="R97" s="100">
        <v>7245696424</v>
      </c>
      <c r="S97" s="100">
        <v>5665740063</v>
      </c>
      <c r="T97" s="100">
        <v>1579956361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712</v>
      </c>
      <c r="P98" s="99">
        <v>109</v>
      </c>
      <c r="Q98" s="99">
        <v>603</v>
      </c>
      <c r="R98" s="100">
        <v>3619242494</v>
      </c>
      <c r="S98" s="100">
        <v>2024803538</v>
      </c>
      <c r="T98" s="100">
        <v>1594438956</v>
      </c>
      <c r="U98" s="101">
        <v>10</v>
      </c>
      <c r="V98" s="101">
        <v>2</v>
      </c>
      <c r="W98" s="102">
        <v>1.4044943820224719E-2</v>
      </c>
      <c r="X98" s="102">
        <v>2.8089887640449437E-3</v>
      </c>
    </row>
    <row r="99" spans="14:24" ht="15.75" x14ac:dyDescent="0.25">
      <c r="N99" s="98">
        <v>39507</v>
      </c>
      <c r="O99" s="99">
        <v>625</v>
      </c>
      <c r="P99" s="99">
        <v>88</v>
      </c>
      <c r="Q99" s="99">
        <v>537</v>
      </c>
      <c r="R99" s="100">
        <v>3420777885</v>
      </c>
      <c r="S99" s="100">
        <v>2086116203</v>
      </c>
      <c r="T99" s="100">
        <v>1334661682</v>
      </c>
      <c r="U99" s="101">
        <v>16</v>
      </c>
      <c r="V99" s="101">
        <v>3</v>
      </c>
      <c r="W99" s="102">
        <v>2.5600000000000001E-2</v>
      </c>
      <c r="X99" s="102">
        <v>4.7999999999999996E-3</v>
      </c>
    </row>
    <row r="100" spans="14:24" ht="15.75" x14ac:dyDescent="0.25">
      <c r="N100" s="98">
        <v>39538</v>
      </c>
      <c r="O100" s="99">
        <v>660</v>
      </c>
      <c r="P100" s="99">
        <v>75</v>
      </c>
      <c r="Q100" s="99">
        <v>585</v>
      </c>
      <c r="R100" s="100">
        <v>3172374993</v>
      </c>
      <c r="S100" s="100">
        <v>1790206648</v>
      </c>
      <c r="T100" s="100">
        <v>1382168345</v>
      </c>
      <c r="U100" s="101">
        <v>20</v>
      </c>
      <c r="V100" s="101">
        <v>3</v>
      </c>
      <c r="W100" s="102">
        <v>3.0303030303030304E-2</v>
      </c>
      <c r="X100" s="102">
        <v>4.5454545454545452E-3</v>
      </c>
    </row>
    <row r="101" spans="14:24" ht="15.75" x14ac:dyDescent="0.25">
      <c r="N101" s="98">
        <v>39568</v>
      </c>
      <c r="O101" s="99">
        <v>634</v>
      </c>
      <c r="P101" s="99">
        <v>96</v>
      </c>
      <c r="Q101" s="99">
        <v>538</v>
      </c>
      <c r="R101" s="100">
        <v>3319133807</v>
      </c>
      <c r="S101" s="100">
        <v>2008214448</v>
      </c>
      <c r="T101" s="100">
        <v>1310919359</v>
      </c>
      <c r="U101" s="101">
        <v>13</v>
      </c>
      <c r="V101" s="101">
        <v>4</v>
      </c>
      <c r="W101" s="102">
        <v>2.0504731861198739E-2</v>
      </c>
      <c r="X101" s="102">
        <v>6.3091482649842269E-3</v>
      </c>
    </row>
    <row r="102" spans="14:24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75" x14ac:dyDescent="0.25">
      <c r="N103" s="98">
        <v>39629</v>
      </c>
      <c r="O103" s="99">
        <v>750</v>
      </c>
      <c r="P103" s="99">
        <v>95</v>
      </c>
      <c r="Q103" s="99">
        <v>655</v>
      </c>
      <c r="R103" s="100">
        <v>6621547506</v>
      </c>
      <c r="S103" s="100">
        <v>5196813315</v>
      </c>
      <c r="T103" s="100">
        <v>1424734191</v>
      </c>
      <c r="U103" s="101">
        <v>24</v>
      </c>
      <c r="V103" s="101">
        <v>2</v>
      </c>
      <c r="W103" s="102">
        <v>3.2000000000000001E-2</v>
      </c>
      <c r="X103" s="102">
        <v>2.6666666666666666E-3</v>
      </c>
    </row>
    <row r="104" spans="14:24" ht="15.75" x14ac:dyDescent="0.25">
      <c r="N104" s="98">
        <v>39660</v>
      </c>
      <c r="O104" s="99">
        <v>694</v>
      </c>
      <c r="P104" s="99">
        <v>100</v>
      </c>
      <c r="Q104" s="99">
        <v>594</v>
      </c>
      <c r="R104" s="100">
        <v>3054441607</v>
      </c>
      <c r="S104" s="100">
        <v>1796619667</v>
      </c>
      <c r="T104" s="100">
        <v>1257821940</v>
      </c>
      <c r="U104" s="101">
        <v>17</v>
      </c>
      <c r="V104" s="101">
        <v>4</v>
      </c>
      <c r="W104" s="102">
        <v>2.4495677233429394E-2</v>
      </c>
      <c r="X104" s="102">
        <v>5.763688760806916E-3</v>
      </c>
    </row>
    <row r="105" spans="14:24" ht="15.75" x14ac:dyDescent="0.25">
      <c r="N105" s="98">
        <v>39691</v>
      </c>
      <c r="O105" s="99">
        <v>631</v>
      </c>
      <c r="P105" s="99">
        <v>80</v>
      </c>
      <c r="Q105" s="99">
        <v>551</v>
      </c>
      <c r="R105" s="100">
        <v>2899326706</v>
      </c>
      <c r="S105" s="100">
        <v>1752431515</v>
      </c>
      <c r="T105" s="100">
        <v>1146895191</v>
      </c>
      <c r="U105" s="101">
        <v>29</v>
      </c>
      <c r="V105" s="101">
        <v>6</v>
      </c>
      <c r="W105" s="102">
        <v>4.5958795562599047E-2</v>
      </c>
      <c r="X105" s="102">
        <v>9.5087163232963554E-3</v>
      </c>
    </row>
    <row r="106" spans="14:24" ht="15.75" x14ac:dyDescent="0.25">
      <c r="N106" s="98">
        <v>39721</v>
      </c>
      <c r="O106" s="99">
        <v>608</v>
      </c>
      <c r="P106" s="99">
        <v>84</v>
      </c>
      <c r="Q106" s="99">
        <v>524</v>
      </c>
      <c r="R106" s="100">
        <v>3373584993</v>
      </c>
      <c r="S106" s="100">
        <v>2092620797</v>
      </c>
      <c r="T106" s="100">
        <v>1280964196</v>
      </c>
      <c r="U106" s="101">
        <v>38</v>
      </c>
      <c r="V106" s="101">
        <v>6</v>
      </c>
      <c r="W106" s="102">
        <v>6.25E-2</v>
      </c>
      <c r="X106" s="102">
        <v>9.8684210526315784E-3</v>
      </c>
    </row>
    <row r="107" spans="14:24" ht="15.75" x14ac:dyDescent="0.25">
      <c r="N107" s="98">
        <v>39752</v>
      </c>
      <c r="O107" s="99">
        <v>568</v>
      </c>
      <c r="P107" s="99">
        <v>68</v>
      </c>
      <c r="Q107" s="99">
        <v>500</v>
      </c>
      <c r="R107" s="100">
        <v>2705054162</v>
      </c>
      <c r="S107" s="100">
        <v>1633156223</v>
      </c>
      <c r="T107" s="100">
        <v>1071897939</v>
      </c>
      <c r="U107" s="101">
        <v>39</v>
      </c>
      <c r="V107" s="101">
        <v>5</v>
      </c>
      <c r="W107" s="102">
        <v>6.8661971830985921E-2</v>
      </c>
      <c r="X107" s="102">
        <v>8.8028169014084511E-3</v>
      </c>
    </row>
    <row r="108" spans="14:24" ht="15.75" x14ac:dyDescent="0.25">
      <c r="N108" s="98">
        <v>39782</v>
      </c>
      <c r="O108" s="99">
        <v>423</v>
      </c>
      <c r="P108" s="99">
        <v>42</v>
      </c>
      <c r="Q108" s="99">
        <v>381</v>
      </c>
      <c r="R108" s="100">
        <v>1270608629</v>
      </c>
      <c r="S108" s="100">
        <v>454769996</v>
      </c>
      <c r="T108" s="100">
        <v>815838633</v>
      </c>
      <c r="U108" s="101">
        <v>27</v>
      </c>
      <c r="V108" s="101">
        <v>7</v>
      </c>
      <c r="W108" s="102">
        <v>6.3829787234042548E-2</v>
      </c>
      <c r="X108" s="102">
        <v>1.6548463356973995E-2</v>
      </c>
    </row>
    <row r="109" spans="14:24" ht="15.75" x14ac:dyDescent="0.25">
      <c r="N109" s="98">
        <v>39813</v>
      </c>
      <c r="O109" s="99">
        <v>664</v>
      </c>
      <c r="P109" s="99">
        <v>88</v>
      </c>
      <c r="Q109" s="99">
        <v>576</v>
      </c>
      <c r="R109" s="100">
        <v>2644721189</v>
      </c>
      <c r="S109" s="100">
        <v>1481055855</v>
      </c>
      <c r="T109" s="100">
        <v>1163665334</v>
      </c>
      <c r="U109" s="101">
        <v>44</v>
      </c>
      <c r="V109" s="101">
        <v>11</v>
      </c>
      <c r="W109" s="102">
        <v>6.6265060240963861E-2</v>
      </c>
      <c r="X109" s="102">
        <v>1.6566265060240965E-2</v>
      </c>
    </row>
    <row r="110" spans="14:24" ht="15.75" x14ac:dyDescent="0.25">
      <c r="N110" s="98">
        <v>39844</v>
      </c>
      <c r="O110" s="99">
        <v>366</v>
      </c>
      <c r="P110" s="99">
        <v>44</v>
      </c>
      <c r="Q110" s="99">
        <v>322</v>
      </c>
      <c r="R110" s="100">
        <v>1194848060</v>
      </c>
      <c r="S110" s="100">
        <v>633510110</v>
      </c>
      <c r="T110" s="100">
        <v>561337950</v>
      </c>
      <c r="U110" s="101">
        <v>51</v>
      </c>
      <c r="V110" s="101">
        <v>9</v>
      </c>
      <c r="W110" s="102">
        <v>0.13934426229508196</v>
      </c>
      <c r="X110" s="102">
        <v>2.4590163934426229E-2</v>
      </c>
    </row>
    <row r="111" spans="14:24" ht="15.75" x14ac:dyDescent="0.25">
      <c r="N111" s="98">
        <v>39872</v>
      </c>
      <c r="O111" s="99">
        <v>365</v>
      </c>
      <c r="P111" s="99">
        <v>32</v>
      </c>
      <c r="Q111" s="99">
        <v>333</v>
      </c>
      <c r="R111" s="100">
        <v>1285193519</v>
      </c>
      <c r="S111" s="100">
        <v>674692371</v>
      </c>
      <c r="T111" s="100">
        <v>610501148</v>
      </c>
      <c r="U111" s="101">
        <v>45</v>
      </c>
      <c r="V111" s="101">
        <v>4</v>
      </c>
      <c r="W111" s="102">
        <v>0.12328767123287671</v>
      </c>
      <c r="X111" s="102">
        <v>1.0958904109589041E-2</v>
      </c>
    </row>
    <row r="112" spans="14:24" ht="15.75" x14ac:dyDescent="0.25">
      <c r="N112" s="98">
        <v>39903</v>
      </c>
      <c r="O112" s="99">
        <v>423</v>
      </c>
      <c r="P112" s="99">
        <v>48</v>
      </c>
      <c r="Q112" s="99">
        <v>375</v>
      </c>
      <c r="R112" s="100">
        <v>1826507385</v>
      </c>
      <c r="S112" s="100">
        <v>785048045</v>
      </c>
      <c r="T112" s="100">
        <v>1041459340</v>
      </c>
      <c r="U112" s="101">
        <v>87</v>
      </c>
      <c r="V112" s="101">
        <v>18</v>
      </c>
      <c r="W112" s="102">
        <v>0.20567375886524822</v>
      </c>
      <c r="X112" s="102">
        <v>4.2553191489361701E-2</v>
      </c>
    </row>
    <row r="113" spans="14:24" ht="15.75" x14ac:dyDescent="0.25">
      <c r="N113" s="98">
        <v>39933</v>
      </c>
      <c r="O113" s="99">
        <v>421</v>
      </c>
      <c r="P113" s="99">
        <v>49</v>
      </c>
      <c r="Q113" s="99">
        <v>372</v>
      </c>
      <c r="R113" s="100">
        <v>1239258187</v>
      </c>
      <c r="S113" s="100">
        <v>686463291</v>
      </c>
      <c r="T113" s="100">
        <v>552794896</v>
      </c>
      <c r="U113" s="101">
        <v>88</v>
      </c>
      <c r="V113" s="101">
        <v>10</v>
      </c>
      <c r="W113" s="102">
        <v>0.20902612826603326</v>
      </c>
      <c r="X113" s="102">
        <v>2.3752969121140142E-2</v>
      </c>
    </row>
    <row r="114" spans="14:24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2">
        <v>0.17499999999999999</v>
      </c>
      <c r="X114" s="102">
        <v>2.5000000000000001E-2</v>
      </c>
    </row>
    <row r="115" spans="14:24" ht="15.75" x14ac:dyDescent="0.25">
      <c r="N115" s="98">
        <v>39994</v>
      </c>
      <c r="O115" s="99">
        <v>553</v>
      </c>
      <c r="P115" s="99">
        <v>64</v>
      </c>
      <c r="Q115" s="99">
        <v>489</v>
      </c>
      <c r="R115" s="100">
        <v>1911331579</v>
      </c>
      <c r="S115" s="100">
        <v>1141480577</v>
      </c>
      <c r="T115" s="100">
        <v>769851002</v>
      </c>
      <c r="U115" s="101">
        <v>96</v>
      </c>
      <c r="V115" s="101">
        <v>16</v>
      </c>
      <c r="W115" s="102">
        <v>0.17359855334538879</v>
      </c>
      <c r="X115" s="102">
        <v>2.8933092224231464E-2</v>
      </c>
    </row>
    <row r="116" spans="14:24" ht="15.75" x14ac:dyDescent="0.25">
      <c r="N116" s="98">
        <v>40025</v>
      </c>
      <c r="O116" s="99">
        <v>494</v>
      </c>
      <c r="P116" s="99">
        <v>48</v>
      </c>
      <c r="Q116" s="99">
        <v>446</v>
      </c>
      <c r="R116" s="100">
        <v>1891844737</v>
      </c>
      <c r="S116" s="100">
        <v>1121812868</v>
      </c>
      <c r="T116" s="100">
        <v>770031869</v>
      </c>
      <c r="U116" s="101">
        <v>94</v>
      </c>
      <c r="V116" s="101">
        <v>14</v>
      </c>
      <c r="W116" s="102">
        <v>0.19028340080971659</v>
      </c>
      <c r="X116" s="102">
        <v>2.8340080971659919E-2</v>
      </c>
    </row>
    <row r="117" spans="14:24" ht="15.75" x14ac:dyDescent="0.25">
      <c r="N117" s="98">
        <v>40056</v>
      </c>
      <c r="O117" s="99">
        <v>460</v>
      </c>
      <c r="P117" s="99">
        <v>54</v>
      </c>
      <c r="Q117" s="99">
        <v>406</v>
      </c>
      <c r="R117" s="100">
        <v>1186367791</v>
      </c>
      <c r="S117" s="100">
        <v>443195776</v>
      </c>
      <c r="T117" s="100">
        <v>743172015</v>
      </c>
      <c r="U117" s="101">
        <v>103</v>
      </c>
      <c r="V117" s="101">
        <v>17</v>
      </c>
      <c r="W117" s="102">
        <v>0.22391304347826088</v>
      </c>
      <c r="X117" s="102">
        <v>3.6956521739130437E-2</v>
      </c>
    </row>
    <row r="118" spans="14:24" ht="15.75" x14ac:dyDescent="0.25">
      <c r="N118" s="98">
        <v>40086</v>
      </c>
      <c r="O118" s="99">
        <v>525</v>
      </c>
      <c r="P118" s="99">
        <v>69</v>
      </c>
      <c r="Q118" s="99">
        <v>456</v>
      </c>
      <c r="R118" s="100">
        <v>1553434637</v>
      </c>
      <c r="S118" s="100">
        <v>782080849</v>
      </c>
      <c r="T118" s="100">
        <v>771353788</v>
      </c>
      <c r="U118" s="101">
        <v>111</v>
      </c>
      <c r="V118" s="101">
        <v>30</v>
      </c>
      <c r="W118" s="102">
        <v>0.21142857142857144</v>
      </c>
      <c r="X118" s="102">
        <v>5.7142857142857141E-2</v>
      </c>
    </row>
    <row r="119" spans="14:24" ht="15.75" x14ac:dyDescent="0.25">
      <c r="N119" s="98">
        <v>40117</v>
      </c>
      <c r="O119" s="99">
        <v>505</v>
      </c>
      <c r="P119" s="99">
        <v>76</v>
      </c>
      <c r="Q119" s="99">
        <v>429</v>
      </c>
      <c r="R119" s="100">
        <v>1692667782</v>
      </c>
      <c r="S119" s="100">
        <v>997177217</v>
      </c>
      <c r="T119" s="100">
        <v>695490565</v>
      </c>
      <c r="U119" s="101">
        <v>107</v>
      </c>
      <c r="V119" s="101">
        <v>35</v>
      </c>
      <c r="W119" s="102">
        <v>0.21188118811881188</v>
      </c>
      <c r="X119" s="102">
        <v>6.9306930693069313E-2</v>
      </c>
    </row>
    <row r="120" spans="14:24" ht="15.75" x14ac:dyDescent="0.25">
      <c r="N120" s="98">
        <v>40147</v>
      </c>
      <c r="O120" s="99">
        <v>468</v>
      </c>
      <c r="P120" s="99">
        <v>69</v>
      </c>
      <c r="Q120" s="99">
        <v>399</v>
      </c>
      <c r="R120" s="100">
        <v>1450942689</v>
      </c>
      <c r="S120" s="100">
        <v>774833677</v>
      </c>
      <c r="T120" s="100">
        <v>676109012</v>
      </c>
      <c r="U120" s="101">
        <v>108</v>
      </c>
      <c r="V120" s="101">
        <v>28</v>
      </c>
      <c r="W120" s="102">
        <v>0.23076923076923078</v>
      </c>
      <c r="X120" s="102">
        <v>5.9829059829059832E-2</v>
      </c>
    </row>
    <row r="121" spans="14:24" ht="15.75" x14ac:dyDescent="0.25">
      <c r="N121" s="98">
        <v>40178</v>
      </c>
      <c r="O121" s="99">
        <v>812</v>
      </c>
      <c r="P121" s="99">
        <v>135</v>
      </c>
      <c r="Q121" s="99">
        <v>677</v>
      </c>
      <c r="R121" s="100">
        <v>3269120339</v>
      </c>
      <c r="S121" s="100">
        <v>1860542810</v>
      </c>
      <c r="T121" s="100">
        <v>1408577529</v>
      </c>
      <c r="U121" s="101">
        <v>168</v>
      </c>
      <c r="V121" s="101">
        <v>46</v>
      </c>
      <c r="W121" s="102">
        <v>0.20689655172413793</v>
      </c>
      <c r="X121" s="102">
        <v>5.6650246305418719E-2</v>
      </c>
    </row>
    <row r="122" spans="14:24" ht="15.75" x14ac:dyDescent="0.25">
      <c r="N122" s="98">
        <v>40209</v>
      </c>
      <c r="O122" s="99">
        <v>491</v>
      </c>
      <c r="P122" s="99">
        <v>56</v>
      </c>
      <c r="Q122" s="99">
        <v>435</v>
      </c>
      <c r="R122" s="100">
        <v>1625239784</v>
      </c>
      <c r="S122" s="100">
        <v>879367254</v>
      </c>
      <c r="T122" s="100">
        <v>745872530</v>
      </c>
      <c r="U122" s="101">
        <v>123</v>
      </c>
      <c r="V122" s="101">
        <v>18</v>
      </c>
      <c r="W122" s="102">
        <v>0.25050916496945008</v>
      </c>
      <c r="X122" s="102">
        <v>3.6659877800407331E-2</v>
      </c>
    </row>
    <row r="123" spans="14:24" ht="15.75" x14ac:dyDescent="0.25">
      <c r="N123" s="98">
        <v>40237</v>
      </c>
      <c r="O123" s="99">
        <v>487</v>
      </c>
      <c r="P123" s="99">
        <v>51</v>
      </c>
      <c r="Q123" s="99">
        <v>436</v>
      </c>
      <c r="R123" s="100">
        <v>1990048039</v>
      </c>
      <c r="S123" s="100">
        <v>1189577649</v>
      </c>
      <c r="T123" s="100">
        <v>800470390</v>
      </c>
      <c r="U123" s="101">
        <v>120</v>
      </c>
      <c r="V123" s="101">
        <v>19</v>
      </c>
      <c r="W123" s="102">
        <v>0.24640657084188911</v>
      </c>
      <c r="X123" s="102">
        <v>3.9014373716632446E-2</v>
      </c>
    </row>
    <row r="124" spans="14:24" ht="15.75" x14ac:dyDescent="0.25">
      <c r="N124" s="98">
        <v>40268</v>
      </c>
      <c r="O124" s="99">
        <v>662</v>
      </c>
      <c r="P124" s="99">
        <v>75</v>
      </c>
      <c r="Q124" s="99">
        <v>587</v>
      </c>
      <c r="R124" s="100">
        <v>2267985443</v>
      </c>
      <c r="S124" s="100">
        <v>1285918764</v>
      </c>
      <c r="T124" s="100">
        <v>982066679</v>
      </c>
      <c r="U124" s="101">
        <v>186</v>
      </c>
      <c r="V124" s="101">
        <v>34</v>
      </c>
      <c r="W124" s="102">
        <v>0.2809667673716012</v>
      </c>
      <c r="X124" s="102">
        <v>5.1359516616314202E-2</v>
      </c>
    </row>
    <row r="125" spans="14:24" ht="15.75" x14ac:dyDescent="0.25">
      <c r="N125" s="98">
        <v>40298</v>
      </c>
      <c r="O125" s="99">
        <v>669</v>
      </c>
      <c r="P125" s="99">
        <v>79</v>
      </c>
      <c r="Q125" s="99">
        <v>590</v>
      </c>
      <c r="R125" s="100">
        <v>1812255806</v>
      </c>
      <c r="S125" s="100">
        <v>855176503</v>
      </c>
      <c r="T125" s="100">
        <v>957079303</v>
      </c>
      <c r="U125" s="101">
        <v>194</v>
      </c>
      <c r="V125" s="101">
        <v>32</v>
      </c>
      <c r="W125" s="102">
        <v>0.28998505231689087</v>
      </c>
      <c r="X125" s="102">
        <v>4.7832585949177879E-2</v>
      </c>
    </row>
    <row r="126" spans="14:24" ht="15.75" x14ac:dyDescent="0.25">
      <c r="N126" s="98">
        <v>40329</v>
      </c>
      <c r="O126" s="99">
        <v>576</v>
      </c>
      <c r="P126" s="99">
        <v>95</v>
      </c>
      <c r="Q126" s="99">
        <v>481</v>
      </c>
      <c r="R126" s="100">
        <v>2279218506</v>
      </c>
      <c r="S126" s="100">
        <v>1610130553</v>
      </c>
      <c r="T126" s="100">
        <v>669087953</v>
      </c>
      <c r="U126" s="101">
        <v>148</v>
      </c>
      <c r="V126" s="101">
        <v>31</v>
      </c>
      <c r="W126" s="102">
        <v>0.25694444444444442</v>
      </c>
      <c r="X126" s="102">
        <v>5.3819444444444448E-2</v>
      </c>
    </row>
    <row r="127" spans="14:24" ht="15.75" x14ac:dyDescent="0.25">
      <c r="N127" s="98">
        <v>40359</v>
      </c>
      <c r="O127" s="99">
        <v>782</v>
      </c>
      <c r="P127" s="99">
        <v>124</v>
      </c>
      <c r="Q127" s="99">
        <v>658</v>
      </c>
      <c r="R127" s="100">
        <v>3357747753</v>
      </c>
      <c r="S127" s="100">
        <v>2316213003</v>
      </c>
      <c r="T127" s="100">
        <v>1041534750</v>
      </c>
      <c r="U127" s="101">
        <v>204</v>
      </c>
      <c r="V127" s="101">
        <v>40</v>
      </c>
      <c r="W127" s="102">
        <v>0.2608695652173913</v>
      </c>
      <c r="X127" s="102">
        <v>5.1150895140664961E-2</v>
      </c>
    </row>
    <row r="128" spans="14:24" ht="15.75" x14ac:dyDescent="0.25">
      <c r="N128" s="98">
        <v>40390</v>
      </c>
      <c r="O128" s="99">
        <v>679</v>
      </c>
      <c r="P128" s="99">
        <v>102</v>
      </c>
      <c r="Q128" s="99">
        <v>577</v>
      </c>
      <c r="R128" s="100">
        <v>2432366428</v>
      </c>
      <c r="S128" s="100">
        <v>1440337137</v>
      </c>
      <c r="T128" s="100">
        <v>992029291</v>
      </c>
      <c r="U128" s="101">
        <v>171</v>
      </c>
      <c r="V128" s="101">
        <v>40</v>
      </c>
      <c r="W128" s="102">
        <v>0.25184094256259204</v>
      </c>
      <c r="X128" s="102">
        <v>5.8910162002945507E-2</v>
      </c>
    </row>
    <row r="129" spans="14:24" ht="15.75" x14ac:dyDescent="0.25">
      <c r="N129" s="98">
        <v>40421</v>
      </c>
      <c r="O129" s="99">
        <v>688</v>
      </c>
      <c r="P129" s="99">
        <v>97</v>
      </c>
      <c r="Q129" s="99">
        <v>591</v>
      </c>
      <c r="R129" s="100">
        <v>2783182187</v>
      </c>
      <c r="S129" s="100">
        <v>1835983401</v>
      </c>
      <c r="T129" s="100">
        <v>947198786</v>
      </c>
      <c r="U129" s="101">
        <v>195</v>
      </c>
      <c r="V129" s="101">
        <v>32</v>
      </c>
      <c r="W129" s="102">
        <v>0.28343023255813954</v>
      </c>
      <c r="X129" s="102">
        <v>4.6511627906976744E-2</v>
      </c>
    </row>
    <row r="130" spans="14:24" ht="15.75" x14ac:dyDescent="0.25">
      <c r="N130" s="98">
        <v>40451</v>
      </c>
      <c r="O130" s="99">
        <v>757</v>
      </c>
      <c r="P130" s="99">
        <v>139</v>
      </c>
      <c r="Q130" s="99">
        <v>618</v>
      </c>
      <c r="R130" s="100">
        <v>4172956464</v>
      </c>
      <c r="S130" s="100">
        <v>3230105535</v>
      </c>
      <c r="T130" s="100">
        <v>942850929</v>
      </c>
      <c r="U130" s="101">
        <v>207</v>
      </c>
      <c r="V130" s="101">
        <v>37</v>
      </c>
      <c r="W130" s="102">
        <v>0.27344782034346105</v>
      </c>
      <c r="X130" s="102">
        <v>4.8877146631439897E-2</v>
      </c>
    </row>
    <row r="131" spans="14:24" ht="15.75" x14ac:dyDescent="0.25">
      <c r="N131" s="98">
        <v>40482</v>
      </c>
      <c r="O131" s="99">
        <v>661</v>
      </c>
      <c r="P131" s="99">
        <v>102</v>
      </c>
      <c r="Q131" s="99">
        <v>559</v>
      </c>
      <c r="R131" s="100">
        <v>3323405592</v>
      </c>
      <c r="S131" s="100">
        <v>2372639275</v>
      </c>
      <c r="T131" s="100">
        <v>950766317</v>
      </c>
      <c r="U131" s="101">
        <v>187</v>
      </c>
      <c r="V131" s="101">
        <v>43</v>
      </c>
      <c r="W131" s="102">
        <v>0.28290468986384265</v>
      </c>
      <c r="X131" s="102">
        <v>6.5052950075642962E-2</v>
      </c>
    </row>
    <row r="132" spans="14:24" ht="15.75" x14ac:dyDescent="0.25">
      <c r="N132" s="98">
        <v>40512</v>
      </c>
      <c r="O132" s="99">
        <v>727</v>
      </c>
      <c r="P132" s="99">
        <v>132</v>
      </c>
      <c r="Q132" s="99">
        <v>595</v>
      </c>
      <c r="R132" s="100">
        <v>3748341037</v>
      </c>
      <c r="S132" s="100">
        <v>2409491402</v>
      </c>
      <c r="T132" s="100">
        <v>1338849635</v>
      </c>
      <c r="U132" s="101">
        <v>188</v>
      </c>
      <c r="V132" s="101">
        <v>51</v>
      </c>
      <c r="W132" s="102">
        <v>0.25859697386519948</v>
      </c>
      <c r="X132" s="102">
        <v>7.0151306740027508E-2</v>
      </c>
    </row>
    <row r="133" spans="14:24" ht="15.75" x14ac:dyDescent="0.25">
      <c r="N133" s="98">
        <v>40543</v>
      </c>
      <c r="O133" s="99">
        <v>1214</v>
      </c>
      <c r="P133" s="99">
        <v>225</v>
      </c>
      <c r="Q133" s="99">
        <v>989</v>
      </c>
      <c r="R133" s="100">
        <v>6140478783</v>
      </c>
      <c r="S133" s="100">
        <v>4250836151</v>
      </c>
      <c r="T133" s="100">
        <v>1889642632</v>
      </c>
      <c r="U133" s="101">
        <v>289</v>
      </c>
      <c r="V133" s="101">
        <v>65</v>
      </c>
      <c r="W133" s="102">
        <v>0.23805601317957167</v>
      </c>
      <c r="X133" s="102">
        <v>5.3542009884678748E-2</v>
      </c>
    </row>
    <row r="134" spans="14:24" ht="15.75" x14ac:dyDescent="0.25">
      <c r="N134" s="98">
        <v>40574</v>
      </c>
      <c r="O134" s="99">
        <v>638</v>
      </c>
      <c r="P134" s="99">
        <v>108</v>
      </c>
      <c r="Q134" s="99">
        <v>530</v>
      </c>
      <c r="R134" s="100">
        <v>2576447173</v>
      </c>
      <c r="S134" s="100">
        <v>1718593837</v>
      </c>
      <c r="T134" s="100">
        <v>857853336</v>
      </c>
      <c r="U134" s="101">
        <v>159</v>
      </c>
      <c r="V134" s="101">
        <v>38</v>
      </c>
      <c r="W134" s="102">
        <v>0.24921630094043887</v>
      </c>
      <c r="X134" s="102">
        <v>5.9561128526645767E-2</v>
      </c>
    </row>
    <row r="135" spans="14:24" ht="15.75" x14ac:dyDescent="0.25">
      <c r="N135" s="98">
        <v>40602</v>
      </c>
      <c r="O135" s="99">
        <v>619</v>
      </c>
      <c r="P135" s="99">
        <v>101</v>
      </c>
      <c r="Q135" s="99">
        <v>518</v>
      </c>
      <c r="R135" s="100">
        <v>3533326583</v>
      </c>
      <c r="S135" s="100">
        <v>2723974079</v>
      </c>
      <c r="T135" s="100">
        <v>809352504</v>
      </c>
      <c r="U135" s="101">
        <v>157</v>
      </c>
      <c r="V135" s="101">
        <v>38</v>
      </c>
      <c r="W135" s="102">
        <v>0.25363489499192243</v>
      </c>
      <c r="X135" s="102">
        <v>6.1389337641357025E-2</v>
      </c>
    </row>
    <row r="136" spans="14:24" ht="15.75" x14ac:dyDescent="0.25">
      <c r="N136" s="98">
        <v>40633</v>
      </c>
      <c r="O136" s="99">
        <v>936</v>
      </c>
      <c r="P136" s="99">
        <v>131</v>
      </c>
      <c r="Q136" s="99">
        <v>805</v>
      </c>
      <c r="R136" s="100">
        <v>3306926366</v>
      </c>
      <c r="S136" s="100">
        <v>2060146715</v>
      </c>
      <c r="T136" s="100">
        <v>1246779651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884</v>
      </c>
      <c r="P137" s="99">
        <v>139</v>
      </c>
      <c r="Q137" s="99">
        <v>745</v>
      </c>
      <c r="R137" s="100">
        <v>3567202471</v>
      </c>
      <c r="S137" s="100">
        <v>2369945585</v>
      </c>
      <c r="T137" s="100">
        <v>1197256886</v>
      </c>
      <c r="U137" s="101">
        <v>225</v>
      </c>
      <c r="V137" s="101">
        <v>62</v>
      </c>
      <c r="W137" s="102">
        <v>0.25452488687782804</v>
      </c>
      <c r="X137" s="102">
        <v>7.0135746606334842E-2</v>
      </c>
    </row>
    <row r="138" spans="14:24" ht="15.75" x14ac:dyDescent="0.25">
      <c r="N138" s="98">
        <v>40694</v>
      </c>
      <c r="O138" s="99">
        <v>952</v>
      </c>
      <c r="P138" s="99">
        <v>159</v>
      </c>
      <c r="Q138" s="99">
        <v>793</v>
      </c>
      <c r="R138" s="100">
        <v>5189487180</v>
      </c>
      <c r="S138" s="100">
        <v>3941603868</v>
      </c>
      <c r="T138" s="100">
        <v>1247883312</v>
      </c>
      <c r="U138" s="101">
        <v>231</v>
      </c>
      <c r="V138" s="101">
        <v>60</v>
      </c>
      <c r="W138" s="102">
        <v>0.24264705882352941</v>
      </c>
      <c r="X138" s="102">
        <v>6.3025210084033612E-2</v>
      </c>
    </row>
    <row r="139" spans="14:24" ht="15.75" x14ac:dyDescent="0.25">
      <c r="N139" s="98">
        <v>40724</v>
      </c>
      <c r="O139" s="99">
        <v>1076</v>
      </c>
      <c r="P139" s="99">
        <v>201</v>
      </c>
      <c r="Q139" s="99">
        <v>875</v>
      </c>
      <c r="R139" s="100">
        <v>5669356407</v>
      </c>
      <c r="S139" s="100">
        <v>4207957765</v>
      </c>
      <c r="T139" s="100">
        <v>1461398642</v>
      </c>
      <c r="U139" s="101">
        <v>230</v>
      </c>
      <c r="V139" s="101">
        <v>73</v>
      </c>
      <c r="W139" s="102">
        <v>0.21375464684014869</v>
      </c>
      <c r="X139" s="102">
        <v>6.7843866171003714E-2</v>
      </c>
    </row>
    <row r="140" spans="14:24" ht="15.75" x14ac:dyDescent="0.25">
      <c r="N140" s="98">
        <v>40755</v>
      </c>
      <c r="O140" s="99">
        <v>872</v>
      </c>
      <c r="P140" s="99">
        <v>158</v>
      </c>
      <c r="Q140" s="99">
        <v>714</v>
      </c>
      <c r="R140" s="100">
        <v>4202531796</v>
      </c>
      <c r="S140" s="100">
        <v>2906011231</v>
      </c>
      <c r="T140" s="100">
        <v>1296520565</v>
      </c>
      <c r="U140" s="101">
        <v>196</v>
      </c>
      <c r="V140" s="101">
        <v>51</v>
      </c>
      <c r="W140" s="102">
        <v>0.22477064220183487</v>
      </c>
      <c r="X140" s="102">
        <v>5.8486238532110095E-2</v>
      </c>
    </row>
    <row r="141" spans="14:24" ht="15.75" x14ac:dyDescent="0.25">
      <c r="N141" s="98">
        <v>40786</v>
      </c>
      <c r="O141" s="99">
        <v>929</v>
      </c>
      <c r="P141" s="99">
        <v>156</v>
      </c>
      <c r="Q141" s="99">
        <v>773</v>
      </c>
      <c r="R141" s="100">
        <v>4841916307</v>
      </c>
      <c r="S141" s="100">
        <v>3519130549</v>
      </c>
      <c r="T141" s="100">
        <v>1322785758</v>
      </c>
      <c r="U141" s="101">
        <v>212</v>
      </c>
      <c r="V141" s="101">
        <v>54</v>
      </c>
      <c r="W141" s="102">
        <v>0.22820236813778255</v>
      </c>
      <c r="X141" s="102">
        <v>5.8127018299246498E-2</v>
      </c>
    </row>
    <row r="142" spans="14:24" ht="15.75" x14ac:dyDescent="0.25">
      <c r="N142" s="98">
        <v>40816</v>
      </c>
      <c r="O142" s="99">
        <v>917</v>
      </c>
      <c r="P142" s="99">
        <v>159</v>
      </c>
      <c r="Q142" s="99">
        <v>758</v>
      </c>
      <c r="R142" s="100">
        <v>4707418399</v>
      </c>
      <c r="S142" s="100">
        <v>3399220161</v>
      </c>
      <c r="T142" s="100">
        <v>1308198238</v>
      </c>
      <c r="U142" s="101">
        <v>200</v>
      </c>
      <c r="V142" s="101">
        <v>51</v>
      </c>
      <c r="W142" s="102">
        <v>0.21810250817884405</v>
      </c>
      <c r="X142" s="102">
        <v>5.5616139585605233E-2</v>
      </c>
    </row>
    <row r="143" spans="14:24" ht="15.75" x14ac:dyDescent="0.25">
      <c r="N143" s="98">
        <v>40847</v>
      </c>
      <c r="O143" s="99">
        <v>824</v>
      </c>
      <c r="P143" s="99">
        <v>158</v>
      </c>
      <c r="Q143" s="99">
        <v>666</v>
      </c>
      <c r="R143" s="100">
        <v>4845268673</v>
      </c>
      <c r="S143" s="100">
        <v>3621685319</v>
      </c>
      <c r="T143" s="100">
        <v>1223583354</v>
      </c>
      <c r="U143" s="101">
        <v>161</v>
      </c>
      <c r="V143" s="101">
        <v>53</v>
      </c>
      <c r="W143" s="102">
        <v>0.1953883495145631</v>
      </c>
      <c r="X143" s="102">
        <v>6.4320388349514562E-2</v>
      </c>
    </row>
    <row r="144" spans="14:24" ht="15.75" x14ac:dyDescent="0.25">
      <c r="N144" s="98">
        <v>40877</v>
      </c>
      <c r="O144" s="99">
        <v>837</v>
      </c>
      <c r="P144" s="99">
        <v>124</v>
      </c>
      <c r="Q144" s="99">
        <v>713</v>
      </c>
      <c r="R144" s="100">
        <v>3978742576</v>
      </c>
      <c r="S144" s="100">
        <v>2704142694</v>
      </c>
      <c r="T144" s="100">
        <v>1274599882</v>
      </c>
      <c r="U144" s="101">
        <v>199</v>
      </c>
      <c r="V144" s="101">
        <v>34</v>
      </c>
      <c r="W144" s="102">
        <v>0.23775388291517324</v>
      </c>
      <c r="X144" s="102">
        <v>4.0621266427718038E-2</v>
      </c>
    </row>
    <row r="145" spans="14:24" ht="15.75" x14ac:dyDescent="0.25">
      <c r="N145" s="98">
        <v>40908</v>
      </c>
      <c r="O145" s="99">
        <v>1328</v>
      </c>
      <c r="P145" s="99">
        <v>232</v>
      </c>
      <c r="Q145" s="99">
        <v>1096</v>
      </c>
      <c r="R145" s="100">
        <v>7371043704</v>
      </c>
      <c r="S145" s="100">
        <v>5095919393</v>
      </c>
      <c r="T145" s="100">
        <v>2275124311</v>
      </c>
      <c r="U145" s="101">
        <v>295</v>
      </c>
      <c r="V145" s="101">
        <v>65</v>
      </c>
      <c r="W145" s="102">
        <v>0.22213855421686746</v>
      </c>
      <c r="X145" s="102">
        <v>4.8945783132530118E-2</v>
      </c>
    </row>
    <row r="146" spans="14:24" ht="15.75" x14ac:dyDescent="0.25">
      <c r="N146" s="98">
        <v>40939</v>
      </c>
      <c r="O146" s="99">
        <v>724</v>
      </c>
      <c r="P146" s="99">
        <v>117</v>
      </c>
      <c r="Q146" s="99">
        <v>607</v>
      </c>
      <c r="R146" s="100">
        <v>3624392855</v>
      </c>
      <c r="S146" s="100">
        <v>2607978646</v>
      </c>
      <c r="T146" s="100">
        <v>1016414209</v>
      </c>
      <c r="U146" s="101">
        <v>146</v>
      </c>
      <c r="V146" s="101">
        <v>25</v>
      </c>
      <c r="W146" s="102">
        <v>0.20165745856353592</v>
      </c>
      <c r="X146" s="102">
        <v>3.4530386740331494E-2</v>
      </c>
    </row>
    <row r="147" spans="14:24" ht="15.75" x14ac:dyDescent="0.25">
      <c r="N147" s="98">
        <v>40968</v>
      </c>
      <c r="O147" s="99">
        <v>847</v>
      </c>
      <c r="P147" s="99">
        <v>141</v>
      </c>
      <c r="Q147" s="99">
        <v>706</v>
      </c>
      <c r="R147" s="100">
        <v>3832370501</v>
      </c>
      <c r="S147" s="100">
        <v>2637195078</v>
      </c>
      <c r="T147" s="100">
        <v>1195175423</v>
      </c>
      <c r="U147" s="101">
        <v>192</v>
      </c>
      <c r="V147" s="101">
        <v>45</v>
      </c>
      <c r="W147" s="102">
        <v>0.22668240850059032</v>
      </c>
      <c r="X147" s="102">
        <v>5.3128689492325853E-2</v>
      </c>
    </row>
    <row r="148" spans="14:24" ht="15.75" x14ac:dyDescent="0.25">
      <c r="N148" s="98">
        <v>40999</v>
      </c>
      <c r="O148" s="99">
        <v>1085</v>
      </c>
      <c r="P148" s="99">
        <v>178</v>
      </c>
      <c r="Q148" s="99">
        <v>907</v>
      </c>
      <c r="R148" s="100">
        <v>5268811361</v>
      </c>
      <c r="S148" s="100">
        <v>3687445260</v>
      </c>
      <c r="T148" s="100">
        <v>1581366101</v>
      </c>
      <c r="U148" s="101">
        <v>232</v>
      </c>
      <c r="V148" s="101">
        <v>48</v>
      </c>
      <c r="W148" s="102">
        <v>0.21382488479262673</v>
      </c>
      <c r="X148" s="102">
        <v>4.423963133640553E-2</v>
      </c>
    </row>
    <row r="149" spans="14:24" ht="15.75" x14ac:dyDescent="0.25">
      <c r="N149" s="98">
        <v>41029</v>
      </c>
      <c r="O149" s="99">
        <v>936</v>
      </c>
      <c r="P149" s="99">
        <v>145</v>
      </c>
      <c r="Q149" s="99">
        <v>791</v>
      </c>
      <c r="R149" s="100">
        <v>3988739220</v>
      </c>
      <c r="S149" s="100">
        <v>2729717831</v>
      </c>
      <c r="T149" s="100">
        <v>1259021389</v>
      </c>
      <c r="U149" s="101">
        <v>210</v>
      </c>
      <c r="V149" s="101">
        <v>52</v>
      </c>
      <c r="W149" s="102">
        <v>0.22435897435897437</v>
      </c>
      <c r="X149" s="102">
        <v>5.5555555555555552E-2</v>
      </c>
    </row>
    <row r="150" spans="14:24" ht="15.75" x14ac:dyDescent="0.25">
      <c r="N150" s="98">
        <v>41060</v>
      </c>
      <c r="O150" s="99">
        <v>1118</v>
      </c>
      <c r="P150" s="99">
        <v>175</v>
      </c>
      <c r="Q150" s="99">
        <v>943</v>
      </c>
      <c r="R150" s="100">
        <v>5086536038</v>
      </c>
      <c r="S150" s="100">
        <v>3197958443</v>
      </c>
      <c r="T150" s="100">
        <v>1888577595</v>
      </c>
      <c r="U150" s="101">
        <v>224</v>
      </c>
      <c r="V150" s="101">
        <v>54</v>
      </c>
      <c r="W150" s="102">
        <v>0.2003577817531306</v>
      </c>
      <c r="X150" s="102">
        <v>4.8300536672629693E-2</v>
      </c>
    </row>
    <row r="151" spans="14:24" ht="15.75" x14ac:dyDescent="0.25">
      <c r="N151" s="98">
        <v>41090</v>
      </c>
      <c r="O151" s="99">
        <v>1186</v>
      </c>
      <c r="P151" s="99">
        <v>193</v>
      </c>
      <c r="Q151" s="99">
        <v>993</v>
      </c>
      <c r="R151" s="100">
        <v>5846961310</v>
      </c>
      <c r="S151" s="100">
        <v>4108291202</v>
      </c>
      <c r="T151" s="100">
        <v>1738670108</v>
      </c>
      <c r="U151" s="101">
        <v>233</v>
      </c>
      <c r="V151" s="101">
        <v>54</v>
      </c>
      <c r="W151" s="102">
        <v>0.19645868465430016</v>
      </c>
      <c r="X151" s="102">
        <v>4.5531197301854974E-2</v>
      </c>
    </row>
    <row r="152" spans="14:24" ht="15.75" x14ac:dyDescent="0.25">
      <c r="N152" s="98">
        <v>41121</v>
      </c>
      <c r="O152" s="99">
        <v>995</v>
      </c>
      <c r="P152" s="99">
        <v>167</v>
      </c>
      <c r="Q152" s="99">
        <v>828</v>
      </c>
      <c r="R152" s="100">
        <v>5468433412</v>
      </c>
      <c r="S152" s="100">
        <v>3862394966</v>
      </c>
      <c r="T152" s="100">
        <v>1606038446</v>
      </c>
      <c r="U152" s="101">
        <v>200</v>
      </c>
      <c r="V152" s="101">
        <v>54</v>
      </c>
      <c r="W152" s="102">
        <v>0.20100502512562815</v>
      </c>
      <c r="X152" s="102">
        <v>5.4271356783919596E-2</v>
      </c>
    </row>
    <row r="153" spans="14:24" ht="15.75" x14ac:dyDescent="0.25">
      <c r="N153" s="98">
        <v>41152</v>
      </c>
      <c r="O153" s="99">
        <v>1191</v>
      </c>
      <c r="P153" s="99">
        <v>187</v>
      </c>
      <c r="Q153" s="99">
        <v>1004</v>
      </c>
      <c r="R153" s="100">
        <v>5965824791</v>
      </c>
      <c r="S153" s="100">
        <v>4191635788</v>
      </c>
      <c r="T153" s="100">
        <v>1774189003</v>
      </c>
      <c r="U153" s="101">
        <v>209</v>
      </c>
      <c r="V153" s="101">
        <v>40</v>
      </c>
      <c r="W153" s="102">
        <v>0.17548278757346766</v>
      </c>
      <c r="X153" s="102">
        <v>3.3585222502099076E-2</v>
      </c>
    </row>
    <row r="154" spans="14:24" ht="15.75" x14ac:dyDescent="0.25">
      <c r="N154" s="98">
        <v>41182</v>
      </c>
      <c r="O154" s="99">
        <v>1029</v>
      </c>
      <c r="P154" s="99">
        <v>154</v>
      </c>
      <c r="Q154" s="99">
        <v>875</v>
      </c>
      <c r="R154" s="100">
        <v>4876635757</v>
      </c>
      <c r="S154" s="100">
        <v>3408611891</v>
      </c>
      <c r="T154" s="100">
        <v>1468023866</v>
      </c>
      <c r="U154" s="101">
        <v>211</v>
      </c>
      <c r="V154" s="101">
        <v>39</v>
      </c>
      <c r="W154" s="102">
        <v>0.20505344995140914</v>
      </c>
      <c r="X154" s="102">
        <v>3.7900874635568516E-2</v>
      </c>
    </row>
    <row r="155" spans="14:24" ht="15.75" x14ac:dyDescent="0.25">
      <c r="N155" s="98">
        <v>41213</v>
      </c>
      <c r="O155" s="99">
        <v>1124</v>
      </c>
      <c r="P155" s="99">
        <v>164</v>
      </c>
      <c r="Q155" s="99">
        <v>960</v>
      </c>
      <c r="R155" s="100">
        <v>4987675496</v>
      </c>
      <c r="S155" s="100">
        <v>3160966402</v>
      </c>
      <c r="T155" s="100">
        <v>1826709094</v>
      </c>
      <c r="U155" s="101">
        <v>173</v>
      </c>
      <c r="V155" s="101">
        <v>41</v>
      </c>
      <c r="W155" s="102">
        <v>0.15391459074733096</v>
      </c>
      <c r="X155" s="102">
        <v>3.6476868327402136E-2</v>
      </c>
    </row>
    <row r="156" spans="14:24" ht="15.75" x14ac:dyDescent="0.25">
      <c r="N156" s="98">
        <v>41243</v>
      </c>
      <c r="O156" s="99">
        <v>1187</v>
      </c>
      <c r="P156" s="99">
        <v>219</v>
      </c>
      <c r="Q156" s="99">
        <v>968</v>
      </c>
      <c r="R156" s="100">
        <v>6078995656</v>
      </c>
      <c r="S156" s="100">
        <v>4170916377</v>
      </c>
      <c r="T156" s="100">
        <v>1908079279</v>
      </c>
      <c r="U156" s="101">
        <v>177</v>
      </c>
      <c r="V156" s="101">
        <v>58</v>
      </c>
      <c r="W156" s="102">
        <v>0.14911541701769165</v>
      </c>
      <c r="X156" s="102">
        <v>4.8862679022746422E-2</v>
      </c>
    </row>
    <row r="157" spans="14:24" ht="15.75" x14ac:dyDescent="0.25">
      <c r="N157" s="98">
        <v>41274</v>
      </c>
      <c r="O157" s="99">
        <v>2030</v>
      </c>
      <c r="P157" s="99">
        <v>365</v>
      </c>
      <c r="Q157" s="99">
        <v>1665</v>
      </c>
      <c r="R157" s="100">
        <v>11318334174</v>
      </c>
      <c r="S157" s="100">
        <v>7701689792</v>
      </c>
      <c r="T157" s="100">
        <v>3616644382</v>
      </c>
      <c r="U157" s="101">
        <v>270</v>
      </c>
      <c r="V157" s="101">
        <v>68</v>
      </c>
      <c r="W157" s="102">
        <v>0.13300492610837439</v>
      </c>
      <c r="X157" s="102">
        <v>3.3497536945812804E-2</v>
      </c>
    </row>
    <row r="158" spans="14:24" ht="15.75" x14ac:dyDescent="0.25">
      <c r="N158" s="98">
        <v>41305</v>
      </c>
      <c r="O158" s="99">
        <v>864</v>
      </c>
      <c r="P158" s="99">
        <v>128</v>
      </c>
      <c r="Q158" s="99">
        <v>736</v>
      </c>
      <c r="R158" s="100">
        <v>3558280587</v>
      </c>
      <c r="S158" s="100">
        <v>2458790628</v>
      </c>
      <c r="T158" s="100">
        <v>1099489959</v>
      </c>
      <c r="U158" s="101">
        <v>142</v>
      </c>
      <c r="V158" s="101">
        <v>40</v>
      </c>
      <c r="W158" s="102">
        <v>0.16435185185185186</v>
      </c>
      <c r="X158" s="102">
        <v>4.6296296296296294E-2</v>
      </c>
    </row>
    <row r="159" spans="14:24" ht="15.75" x14ac:dyDescent="0.25">
      <c r="N159" s="98">
        <v>41333</v>
      </c>
      <c r="O159" s="99">
        <v>836</v>
      </c>
      <c r="P159" s="99">
        <v>117</v>
      </c>
      <c r="Q159" s="99">
        <v>719</v>
      </c>
      <c r="R159" s="100">
        <v>3183398881</v>
      </c>
      <c r="S159" s="100">
        <v>1950269470</v>
      </c>
      <c r="T159" s="100">
        <v>1233129411</v>
      </c>
      <c r="U159" s="101">
        <v>136</v>
      </c>
      <c r="V159" s="101">
        <v>29</v>
      </c>
      <c r="W159" s="102">
        <v>0.16267942583732056</v>
      </c>
      <c r="X159" s="102">
        <v>3.4688995215311005E-2</v>
      </c>
    </row>
    <row r="160" spans="14:24" ht="15.75" x14ac:dyDescent="0.25">
      <c r="N160" s="98">
        <v>41364</v>
      </c>
      <c r="O160" s="99">
        <v>1212</v>
      </c>
      <c r="P160" s="99">
        <v>176</v>
      </c>
      <c r="Q160" s="99">
        <v>1036</v>
      </c>
      <c r="R160" s="100">
        <v>5610028057</v>
      </c>
      <c r="S160" s="100">
        <v>3856849415</v>
      </c>
      <c r="T160" s="100">
        <v>1753178642</v>
      </c>
      <c r="U160" s="101">
        <v>208</v>
      </c>
      <c r="V160" s="101">
        <v>36</v>
      </c>
      <c r="W160" s="102">
        <v>0.17161716171617161</v>
      </c>
      <c r="X160" s="102">
        <v>2.9702970297029702E-2</v>
      </c>
    </row>
    <row r="161" spans="14:24" ht="15.75" x14ac:dyDescent="0.25">
      <c r="N161" s="98">
        <v>41394</v>
      </c>
      <c r="O161" s="99">
        <v>1209</v>
      </c>
      <c r="P161" s="99">
        <v>187</v>
      </c>
      <c r="Q161" s="99">
        <v>1022</v>
      </c>
      <c r="R161" s="100">
        <v>6041321096</v>
      </c>
      <c r="S161" s="100">
        <v>4277325763</v>
      </c>
      <c r="T161" s="100">
        <v>1763995333</v>
      </c>
      <c r="U161" s="101">
        <v>169</v>
      </c>
      <c r="V161" s="101">
        <v>37</v>
      </c>
      <c r="W161" s="102">
        <v>0.13978494623655913</v>
      </c>
      <c r="X161" s="102">
        <v>3.0603804797353185E-2</v>
      </c>
    </row>
    <row r="162" spans="14:24" ht="15.75" x14ac:dyDescent="0.25">
      <c r="N162" s="98">
        <v>41425</v>
      </c>
      <c r="O162" s="99">
        <v>1416</v>
      </c>
      <c r="P162" s="99">
        <v>196</v>
      </c>
      <c r="Q162" s="99">
        <v>1220</v>
      </c>
      <c r="R162" s="100">
        <v>6569693079</v>
      </c>
      <c r="S162" s="100">
        <v>4374884375</v>
      </c>
      <c r="T162" s="100">
        <v>2194808704</v>
      </c>
      <c r="U162" s="101">
        <v>205</v>
      </c>
      <c r="V162" s="101">
        <v>49</v>
      </c>
      <c r="W162" s="102">
        <v>0.14477401129943504</v>
      </c>
      <c r="X162" s="102">
        <v>3.46045197740113E-2</v>
      </c>
    </row>
    <row r="163" spans="14:24" ht="15.75" x14ac:dyDescent="0.25">
      <c r="N163" s="98">
        <v>41455</v>
      </c>
      <c r="O163" s="99">
        <v>1444</v>
      </c>
      <c r="P163" s="99">
        <v>251</v>
      </c>
      <c r="Q163" s="99">
        <v>1193</v>
      </c>
      <c r="R163" s="100">
        <v>9157834253</v>
      </c>
      <c r="S163" s="100">
        <v>6627435446</v>
      </c>
      <c r="T163" s="100">
        <v>2530398807</v>
      </c>
      <c r="U163" s="101">
        <v>206</v>
      </c>
      <c r="V163" s="101">
        <v>48</v>
      </c>
      <c r="W163" s="102">
        <v>0.14265927977839335</v>
      </c>
      <c r="X163" s="102">
        <v>3.3240997229916899E-2</v>
      </c>
    </row>
    <row r="164" spans="14:24" ht="15.75" x14ac:dyDescent="0.25">
      <c r="N164" s="98">
        <v>41486</v>
      </c>
      <c r="O164" s="99">
        <v>1356</v>
      </c>
      <c r="P164" s="99">
        <v>201</v>
      </c>
      <c r="Q164" s="99">
        <v>1155</v>
      </c>
      <c r="R164" s="100">
        <v>6043540856</v>
      </c>
      <c r="S164" s="100">
        <v>4020722208</v>
      </c>
      <c r="T164" s="100">
        <v>2022818648</v>
      </c>
      <c r="U164" s="101">
        <v>151</v>
      </c>
      <c r="V164" s="101">
        <v>50</v>
      </c>
      <c r="W164" s="102">
        <v>0.11135693215339233</v>
      </c>
      <c r="X164" s="102">
        <v>3.687315634218289E-2</v>
      </c>
    </row>
    <row r="165" spans="14:24" ht="15.75" x14ac:dyDescent="0.25">
      <c r="N165" s="98">
        <v>41517</v>
      </c>
      <c r="O165" s="99">
        <v>1423</v>
      </c>
      <c r="P165" s="99">
        <v>242</v>
      </c>
      <c r="Q165" s="99">
        <v>1181</v>
      </c>
      <c r="R165" s="100">
        <v>7390537861</v>
      </c>
      <c r="S165" s="100">
        <v>4978146301</v>
      </c>
      <c r="T165" s="100">
        <v>2412391560</v>
      </c>
      <c r="U165" s="101">
        <v>199</v>
      </c>
      <c r="V165" s="101">
        <v>44</v>
      </c>
      <c r="W165" s="102">
        <v>0.13984539704848911</v>
      </c>
      <c r="X165" s="102">
        <v>3.0920590302178495E-2</v>
      </c>
    </row>
    <row r="166" spans="14:24" ht="15.75" x14ac:dyDescent="0.25">
      <c r="N166" s="98">
        <v>41547</v>
      </c>
      <c r="O166" s="99">
        <v>1304</v>
      </c>
      <c r="P166" s="99">
        <v>196</v>
      </c>
      <c r="Q166" s="99">
        <v>1108</v>
      </c>
      <c r="R166" s="100">
        <v>7101813845</v>
      </c>
      <c r="S166" s="100">
        <v>4871632465</v>
      </c>
      <c r="T166" s="100">
        <v>2230181380</v>
      </c>
      <c r="U166" s="101">
        <v>153</v>
      </c>
      <c r="V166" s="101">
        <v>33</v>
      </c>
      <c r="W166" s="102">
        <v>0.11733128834355828</v>
      </c>
      <c r="X166" s="102">
        <v>2.5306748466257668E-2</v>
      </c>
    </row>
    <row r="167" spans="14:24" ht="15.75" x14ac:dyDescent="0.25">
      <c r="N167" s="98">
        <v>41578</v>
      </c>
      <c r="O167" s="99">
        <v>1407</v>
      </c>
      <c r="P167" s="99">
        <v>221</v>
      </c>
      <c r="Q167" s="99">
        <v>1186</v>
      </c>
      <c r="R167" s="100">
        <v>8782949656</v>
      </c>
      <c r="S167" s="100">
        <v>6485190929</v>
      </c>
      <c r="T167" s="100">
        <v>2297758727</v>
      </c>
      <c r="U167" s="101">
        <v>156</v>
      </c>
      <c r="V167" s="101">
        <v>35</v>
      </c>
      <c r="W167" s="102">
        <v>0.11087420042643924</v>
      </c>
      <c r="X167" s="102">
        <v>2.4875621890547265E-2</v>
      </c>
    </row>
    <row r="168" spans="14:24" ht="15.75" x14ac:dyDescent="0.25">
      <c r="N168" s="98">
        <v>41608</v>
      </c>
      <c r="O168" s="99">
        <v>1138</v>
      </c>
      <c r="P168" s="99">
        <v>198</v>
      </c>
      <c r="Q168" s="99">
        <v>940</v>
      </c>
      <c r="R168" s="100">
        <v>6241942513</v>
      </c>
      <c r="S168" s="100">
        <v>4388928265</v>
      </c>
      <c r="T168" s="100">
        <v>1853014248</v>
      </c>
      <c r="U168" s="101">
        <v>163</v>
      </c>
      <c r="V168" s="101">
        <v>42</v>
      </c>
      <c r="W168" s="102">
        <v>0.14323374340949033</v>
      </c>
      <c r="X168" s="102">
        <v>3.6906854130052721E-2</v>
      </c>
    </row>
    <row r="169" spans="14:24" ht="15.75" x14ac:dyDescent="0.25">
      <c r="N169" s="98">
        <v>41639</v>
      </c>
      <c r="O169" s="99">
        <v>1857</v>
      </c>
      <c r="P169" s="99">
        <v>367</v>
      </c>
      <c r="Q169" s="99">
        <v>1490</v>
      </c>
      <c r="R169" s="100">
        <v>11386037891</v>
      </c>
      <c r="S169" s="100">
        <v>8233697419</v>
      </c>
      <c r="T169" s="100">
        <v>3152340472</v>
      </c>
      <c r="U169" s="101">
        <v>199</v>
      </c>
      <c r="V169" s="101">
        <v>74</v>
      </c>
      <c r="W169" s="102">
        <v>0.10716208939149165</v>
      </c>
      <c r="X169" s="102">
        <v>3.9849219170705441E-2</v>
      </c>
    </row>
    <row r="170" spans="14:24" ht="15.75" x14ac:dyDescent="0.25">
      <c r="N170" s="98">
        <v>41670</v>
      </c>
      <c r="O170" s="99">
        <v>1221</v>
      </c>
      <c r="P170" s="99">
        <v>187</v>
      </c>
      <c r="Q170" s="99">
        <v>1034</v>
      </c>
      <c r="R170" s="100">
        <v>5140008902</v>
      </c>
      <c r="S170" s="100">
        <v>2835674647</v>
      </c>
      <c r="T170" s="100">
        <v>2304334255</v>
      </c>
      <c r="U170" s="101">
        <v>118</v>
      </c>
      <c r="V170" s="101">
        <v>35</v>
      </c>
      <c r="W170" s="102">
        <v>9.6642096642096637E-2</v>
      </c>
      <c r="X170" s="102">
        <v>2.8665028665028666E-2</v>
      </c>
    </row>
    <row r="171" spans="14:24" ht="15.75" x14ac:dyDescent="0.25">
      <c r="N171" s="98">
        <v>41698</v>
      </c>
      <c r="O171" s="99">
        <v>1130</v>
      </c>
      <c r="P171" s="99">
        <v>163</v>
      </c>
      <c r="Q171" s="99">
        <v>967</v>
      </c>
      <c r="R171" s="100">
        <v>4976417029</v>
      </c>
      <c r="S171" s="100">
        <v>3195080074</v>
      </c>
      <c r="T171" s="100">
        <v>1781336955</v>
      </c>
      <c r="U171" s="101">
        <v>94</v>
      </c>
      <c r="V171" s="101">
        <v>26</v>
      </c>
      <c r="W171" s="102">
        <v>8.3185840707964601E-2</v>
      </c>
      <c r="X171" s="102">
        <v>2.3008849557522124E-2</v>
      </c>
    </row>
    <row r="172" spans="14:24" ht="15.75" x14ac:dyDescent="0.25">
      <c r="N172" s="98">
        <v>41729</v>
      </c>
      <c r="O172" s="99">
        <v>1282</v>
      </c>
      <c r="P172" s="99">
        <v>223</v>
      </c>
      <c r="Q172" s="99">
        <v>1059</v>
      </c>
      <c r="R172" s="100">
        <v>7126673221</v>
      </c>
      <c r="S172" s="100">
        <v>5000083638</v>
      </c>
      <c r="T172" s="100">
        <v>2126589583</v>
      </c>
      <c r="U172" s="101">
        <v>135</v>
      </c>
      <c r="V172" s="101">
        <v>32</v>
      </c>
      <c r="W172" s="102">
        <v>0.10530421216848673</v>
      </c>
      <c r="X172" s="102">
        <v>2.4960998439937598E-2</v>
      </c>
    </row>
    <row r="173" spans="14:24" ht="15.75" x14ac:dyDescent="0.25">
      <c r="N173" s="98">
        <v>41759</v>
      </c>
      <c r="O173" s="99">
        <v>1286</v>
      </c>
      <c r="P173" s="99">
        <v>198</v>
      </c>
      <c r="Q173" s="99">
        <v>1088</v>
      </c>
      <c r="R173" s="100">
        <v>6477821325</v>
      </c>
      <c r="S173" s="100">
        <v>4220014502</v>
      </c>
      <c r="T173" s="100">
        <v>2257806823</v>
      </c>
      <c r="U173" s="101">
        <v>153</v>
      </c>
      <c r="V173" s="101">
        <v>23</v>
      </c>
      <c r="W173" s="102">
        <v>0.11897356143079316</v>
      </c>
      <c r="X173" s="102">
        <v>1.7884914463452566E-2</v>
      </c>
    </row>
    <row r="174" spans="14:24" ht="15.75" x14ac:dyDescent="0.25">
      <c r="N174" s="98">
        <v>41790</v>
      </c>
      <c r="O174" s="99">
        <v>1432</v>
      </c>
      <c r="P174" s="99">
        <v>228</v>
      </c>
      <c r="Q174" s="99">
        <v>1204</v>
      </c>
      <c r="R174" s="100">
        <v>7961013521</v>
      </c>
      <c r="S174" s="100">
        <v>5581474894</v>
      </c>
      <c r="T174" s="100">
        <v>2379538627</v>
      </c>
      <c r="U174" s="101">
        <v>130</v>
      </c>
      <c r="V174" s="101">
        <v>47</v>
      </c>
      <c r="W174" s="102">
        <v>9.0782122905027934E-2</v>
      </c>
      <c r="X174" s="102">
        <v>3.282122905027933E-2</v>
      </c>
    </row>
    <row r="175" spans="14:24" ht="15.75" x14ac:dyDescent="0.25">
      <c r="N175" s="98">
        <v>41820</v>
      </c>
      <c r="O175" s="99">
        <v>1626</v>
      </c>
      <c r="P175" s="99">
        <v>274</v>
      </c>
      <c r="Q175" s="99">
        <v>1352</v>
      </c>
      <c r="R175" s="100">
        <v>13245047763</v>
      </c>
      <c r="S175" s="100">
        <v>10319897268</v>
      </c>
      <c r="T175" s="100">
        <v>2925150495</v>
      </c>
      <c r="U175" s="101">
        <v>143</v>
      </c>
      <c r="V175" s="101">
        <v>35</v>
      </c>
      <c r="W175" s="102">
        <v>8.794587945879459E-2</v>
      </c>
      <c r="X175" s="102">
        <v>2.1525215252152521E-2</v>
      </c>
    </row>
    <row r="176" spans="14:24" ht="15.75" x14ac:dyDescent="0.25">
      <c r="N176" s="98">
        <v>41851</v>
      </c>
      <c r="O176" s="99">
        <v>1501</v>
      </c>
      <c r="P176" s="99">
        <v>281</v>
      </c>
      <c r="Q176" s="99">
        <v>1220</v>
      </c>
      <c r="R176" s="100">
        <v>10268491527</v>
      </c>
      <c r="S176" s="100">
        <v>7475163640</v>
      </c>
      <c r="T176" s="100">
        <v>2793327887</v>
      </c>
      <c r="U176" s="101">
        <v>118</v>
      </c>
      <c r="V176" s="101">
        <v>32</v>
      </c>
      <c r="W176" s="102">
        <v>7.8614257161892076E-2</v>
      </c>
      <c r="X176" s="102">
        <v>2.1319120586275817E-2</v>
      </c>
    </row>
    <row r="177" spans="14:24" ht="15.75" x14ac:dyDescent="0.25">
      <c r="N177" s="98">
        <v>41882</v>
      </c>
      <c r="O177" s="99">
        <v>1444</v>
      </c>
      <c r="P177" s="99">
        <v>235</v>
      </c>
      <c r="Q177" s="99">
        <v>1209</v>
      </c>
      <c r="R177" s="100">
        <v>8761440549</v>
      </c>
      <c r="S177" s="100">
        <v>6128447069</v>
      </c>
      <c r="T177" s="100">
        <v>2632993480</v>
      </c>
      <c r="U177" s="101">
        <v>107</v>
      </c>
      <c r="V177" s="101">
        <v>15</v>
      </c>
      <c r="W177" s="102">
        <v>7.4099722991689751E-2</v>
      </c>
      <c r="X177" s="102">
        <v>1.038781163434903E-2</v>
      </c>
    </row>
    <row r="178" spans="14:24" ht="15.75" x14ac:dyDescent="0.25">
      <c r="N178" s="98">
        <v>41912</v>
      </c>
      <c r="O178" s="99">
        <v>1435</v>
      </c>
      <c r="P178" s="99">
        <v>262</v>
      </c>
      <c r="Q178" s="99">
        <v>1173</v>
      </c>
      <c r="R178" s="100">
        <v>8803314942</v>
      </c>
      <c r="S178" s="100">
        <v>6117237652</v>
      </c>
      <c r="T178" s="100">
        <v>2686077290</v>
      </c>
      <c r="U178" s="101">
        <v>110</v>
      </c>
      <c r="V178" s="101">
        <v>23</v>
      </c>
      <c r="W178" s="102">
        <v>7.6655052264808357E-2</v>
      </c>
      <c r="X178" s="102">
        <v>1.6027874564459931E-2</v>
      </c>
    </row>
    <row r="179" spans="14:24" ht="15.75" x14ac:dyDescent="0.25">
      <c r="N179" s="98">
        <v>41943</v>
      </c>
      <c r="O179" s="99">
        <v>1572</v>
      </c>
      <c r="P179" s="99">
        <v>295</v>
      </c>
      <c r="Q179" s="99">
        <v>1277</v>
      </c>
      <c r="R179" s="100">
        <v>10886945741</v>
      </c>
      <c r="S179" s="100">
        <v>7967359491</v>
      </c>
      <c r="T179" s="100">
        <v>2919586250</v>
      </c>
      <c r="U179" s="101">
        <v>98</v>
      </c>
      <c r="V179" s="101">
        <v>29</v>
      </c>
      <c r="W179" s="102">
        <v>6.2340966921119595E-2</v>
      </c>
      <c r="X179" s="102">
        <v>1.8447837150127225E-2</v>
      </c>
    </row>
    <row r="180" spans="14:24" ht="15.75" x14ac:dyDescent="0.25">
      <c r="N180" s="98">
        <v>41973</v>
      </c>
      <c r="O180" s="99">
        <v>1301</v>
      </c>
      <c r="P180" s="99">
        <v>233</v>
      </c>
      <c r="Q180" s="99">
        <v>1068</v>
      </c>
      <c r="R180" s="100">
        <v>8510038617</v>
      </c>
      <c r="S180" s="100">
        <v>6149386999</v>
      </c>
      <c r="T180" s="100">
        <v>2360651618</v>
      </c>
      <c r="U180" s="101">
        <v>99</v>
      </c>
      <c r="V180" s="101">
        <v>15</v>
      </c>
      <c r="W180" s="102">
        <v>7.6095311299000767E-2</v>
      </c>
      <c r="X180" s="102">
        <v>1.1529592621060722E-2</v>
      </c>
    </row>
    <row r="181" spans="14:24" ht="15.75" x14ac:dyDescent="0.25">
      <c r="N181" s="98">
        <v>42004</v>
      </c>
      <c r="O181" s="99">
        <v>1962</v>
      </c>
      <c r="P181" s="99">
        <v>393</v>
      </c>
      <c r="Q181" s="99">
        <v>1569</v>
      </c>
      <c r="R181" s="100">
        <v>14017176942</v>
      </c>
      <c r="S181" s="100">
        <v>10426831495</v>
      </c>
      <c r="T181" s="100">
        <v>3590345447</v>
      </c>
      <c r="U181" s="101">
        <v>125</v>
      </c>
      <c r="V181" s="101">
        <v>41</v>
      </c>
      <c r="W181" s="102">
        <v>6.3710499490316E-2</v>
      </c>
      <c r="X181" s="102">
        <v>2.0897043832823651E-2</v>
      </c>
    </row>
    <row r="182" spans="14:24" ht="15.75" x14ac:dyDescent="0.25">
      <c r="N182" s="98">
        <v>42035</v>
      </c>
      <c r="O182" s="99">
        <v>1273</v>
      </c>
      <c r="P182" s="99">
        <v>228</v>
      </c>
      <c r="Q182" s="99">
        <v>1045</v>
      </c>
      <c r="R182" s="100">
        <v>11583285335</v>
      </c>
      <c r="S182" s="100">
        <v>6959895943</v>
      </c>
      <c r="T182" s="100">
        <v>4623389392</v>
      </c>
      <c r="U182" s="101">
        <v>73</v>
      </c>
      <c r="V182" s="101">
        <v>20</v>
      </c>
      <c r="W182" s="102">
        <v>5.7344854673998427E-2</v>
      </c>
      <c r="X182" s="102">
        <v>1.5710919088766692E-2</v>
      </c>
    </row>
    <row r="183" spans="14:24" ht="15.75" x14ac:dyDescent="0.25">
      <c r="N183" s="98">
        <v>42063</v>
      </c>
      <c r="O183" s="99">
        <v>1246</v>
      </c>
      <c r="P183" s="99">
        <v>198</v>
      </c>
      <c r="Q183" s="99">
        <v>1048</v>
      </c>
      <c r="R183" s="100">
        <v>7789996409</v>
      </c>
      <c r="S183" s="100">
        <v>5212139011</v>
      </c>
      <c r="T183" s="100">
        <v>2577857398</v>
      </c>
      <c r="U183" s="101">
        <v>70</v>
      </c>
      <c r="V183" s="101">
        <v>13</v>
      </c>
      <c r="W183" s="102">
        <v>5.6179775280898875E-2</v>
      </c>
      <c r="X183" s="102">
        <v>1.043338683788122E-2</v>
      </c>
    </row>
    <row r="184" spans="14:24" ht="15.75" x14ac:dyDescent="0.25">
      <c r="N184" s="98">
        <v>42094</v>
      </c>
      <c r="O184" s="99">
        <v>1497</v>
      </c>
      <c r="P184" s="99">
        <v>241</v>
      </c>
      <c r="Q184" s="99">
        <v>1256</v>
      </c>
      <c r="R184" s="100">
        <v>9147673810</v>
      </c>
      <c r="S184" s="100">
        <v>6270654716</v>
      </c>
      <c r="T184" s="100">
        <v>2877019094</v>
      </c>
      <c r="U184" s="101">
        <v>95</v>
      </c>
      <c r="V184" s="101">
        <v>23</v>
      </c>
      <c r="W184" s="102">
        <v>6.3460253841015363E-2</v>
      </c>
      <c r="X184" s="102">
        <v>1.5364061456245824E-2</v>
      </c>
    </row>
    <row r="185" spans="14:24" ht="15.75" x14ac:dyDescent="0.25">
      <c r="N185" s="98">
        <v>42124</v>
      </c>
      <c r="O185" s="99">
        <v>1450</v>
      </c>
      <c r="P185" s="99">
        <v>225</v>
      </c>
      <c r="Q185" s="99">
        <v>1225</v>
      </c>
      <c r="R185" s="100">
        <v>7637883732</v>
      </c>
      <c r="S185" s="100">
        <v>4891531503</v>
      </c>
      <c r="T185" s="100">
        <v>2746352229</v>
      </c>
      <c r="U185" s="101">
        <v>89</v>
      </c>
      <c r="V185" s="101">
        <v>23</v>
      </c>
      <c r="W185" s="102">
        <v>6.137931034482759E-2</v>
      </c>
      <c r="X185" s="102">
        <v>1.5862068965517243E-2</v>
      </c>
    </row>
    <row r="186" spans="14:24" ht="15.75" x14ac:dyDescent="0.25">
      <c r="N186" s="98">
        <v>42155</v>
      </c>
      <c r="O186" s="99">
        <v>1437</v>
      </c>
      <c r="P186" s="99">
        <v>244</v>
      </c>
      <c r="Q186" s="99">
        <v>1193</v>
      </c>
      <c r="R186" s="100">
        <v>11891642377</v>
      </c>
      <c r="S186" s="100">
        <v>8755033008</v>
      </c>
      <c r="T186" s="100">
        <v>3136609369</v>
      </c>
      <c r="U186" s="101">
        <v>93</v>
      </c>
      <c r="V186" s="101">
        <v>20</v>
      </c>
      <c r="W186" s="102">
        <v>6.471816283924843E-2</v>
      </c>
      <c r="X186" s="102">
        <v>1.3917884481558803E-2</v>
      </c>
    </row>
    <row r="187" spans="14:24" ht="15.75" x14ac:dyDescent="0.25">
      <c r="N187" s="98">
        <v>42185</v>
      </c>
      <c r="O187" s="99">
        <v>1747</v>
      </c>
      <c r="P187" s="99">
        <v>294</v>
      </c>
      <c r="Q187" s="99">
        <v>1453</v>
      </c>
      <c r="R187" s="100">
        <v>12515523431</v>
      </c>
      <c r="S187" s="100">
        <v>8605485048</v>
      </c>
      <c r="T187" s="100">
        <v>3910038383</v>
      </c>
      <c r="U187" s="101">
        <v>103</v>
      </c>
      <c r="V187" s="101">
        <v>23</v>
      </c>
      <c r="W187" s="102">
        <v>5.8958214081282198E-2</v>
      </c>
      <c r="X187" s="102">
        <v>1.316542644533486E-2</v>
      </c>
    </row>
    <row r="188" spans="14:24" ht="15.75" x14ac:dyDescent="0.25">
      <c r="N188" s="98">
        <v>42216</v>
      </c>
      <c r="O188" s="99">
        <v>1695</v>
      </c>
      <c r="P188" s="99">
        <v>292</v>
      </c>
      <c r="Q188" s="99">
        <v>1403</v>
      </c>
      <c r="R188" s="100">
        <v>9928518500</v>
      </c>
      <c r="S188" s="100">
        <v>6333014121</v>
      </c>
      <c r="T188" s="100">
        <v>3595504379</v>
      </c>
      <c r="U188" s="101">
        <v>94</v>
      </c>
      <c r="V188" s="101">
        <v>24</v>
      </c>
      <c r="W188" s="102">
        <v>5.5457227138643067E-2</v>
      </c>
      <c r="X188" s="102">
        <v>1.415929203539823E-2</v>
      </c>
    </row>
    <row r="189" spans="14:24" ht="15.75" x14ac:dyDescent="0.25">
      <c r="N189" s="98">
        <v>42247</v>
      </c>
      <c r="O189" s="99">
        <v>1475</v>
      </c>
      <c r="P189" s="99">
        <v>260</v>
      </c>
      <c r="Q189" s="99">
        <v>1215</v>
      </c>
      <c r="R189" s="100">
        <v>10977396740</v>
      </c>
      <c r="S189" s="100">
        <v>8071890043</v>
      </c>
      <c r="T189" s="100">
        <v>2905506697</v>
      </c>
      <c r="U189" s="101">
        <v>78</v>
      </c>
      <c r="V189" s="101">
        <v>21</v>
      </c>
      <c r="W189" s="102">
        <v>5.2881355932203389E-2</v>
      </c>
      <c r="X189" s="102">
        <v>1.423728813559322E-2</v>
      </c>
    </row>
    <row r="190" spans="14:24" ht="15.75" x14ac:dyDescent="0.25">
      <c r="N190" s="98">
        <v>42277</v>
      </c>
      <c r="O190" s="99">
        <v>1547</v>
      </c>
      <c r="P190" s="99">
        <v>282</v>
      </c>
      <c r="Q190" s="99">
        <v>1265</v>
      </c>
      <c r="R190" s="100">
        <v>10080048449</v>
      </c>
      <c r="S190" s="100">
        <v>6927689349</v>
      </c>
      <c r="T190" s="100">
        <v>3152359100</v>
      </c>
      <c r="U190" s="101">
        <v>77</v>
      </c>
      <c r="V190" s="101">
        <v>18</v>
      </c>
      <c r="W190" s="102">
        <v>4.9773755656108594E-2</v>
      </c>
      <c r="X190" s="102">
        <v>1.1635423400129283E-2</v>
      </c>
    </row>
    <row r="191" spans="14:24" ht="15.75" x14ac:dyDescent="0.25">
      <c r="N191" s="98">
        <v>42308</v>
      </c>
      <c r="O191" s="99">
        <v>1651</v>
      </c>
      <c r="P191" s="99">
        <v>313</v>
      </c>
      <c r="Q191" s="99">
        <v>1338</v>
      </c>
      <c r="R191" s="100">
        <v>11519739249</v>
      </c>
      <c r="S191" s="100">
        <v>8380559313</v>
      </c>
      <c r="T191" s="100">
        <v>3139179936</v>
      </c>
      <c r="U191" s="101">
        <v>71</v>
      </c>
      <c r="V191" s="101">
        <v>20</v>
      </c>
      <c r="W191" s="102">
        <v>4.3004239854633558E-2</v>
      </c>
      <c r="X191" s="102">
        <v>1.2113870381586917E-2</v>
      </c>
    </row>
    <row r="192" spans="14:24" ht="15.75" x14ac:dyDescent="0.25">
      <c r="N192" s="98">
        <v>42338</v>
      </c>
      <c r="O192" s="99">
        <v>1478</v>
      </c>
      <c r="P192" s="99">
        <v>242</v>
      </c>
      <c r="Q192" s="99">
        <v>1236</v>
      </c>
      <c r="R192" s="100">
        <v>8762433844</v>
      </c>
      <c r="S192" s="100">
        <v>5925405803</v>
      </c>
      <c r="T192" s="100">
        <v>2837028041</v>
      </c>
      <c r="U192" s="101">
        <v>66</v>
      </c>
      <c r="V192" s="101">
        <v>22</v>
      </c>
      <c r="W192" s="102">
        <v>4.4654939106901215E-2</v>
      </c>
      <c r="X192" s="102">
        <v>1.4884979702300407E-2</v>
      </c>
    </row>
    <row r="193" spans="14:24" ht="15.75" x14ac:dyDescent="0.25">
      <c r="N193" s="98">
        <v>42369</v>
      </c>
      <c r="O193" s="99">
        <v>2124</v>
      </c>
      <c r="P193" s="99">
        <v>411</v>
      </c>
      <c r="Q193" s="99">
        <v>1713</v>
      </c>
      <c r="R193" s="100">
        <v>20252285825</v>
      </c>
      <c r="S193" s="100">
        <v>15928107225</v>
      </c>
      <c r="T193" s="100">
        <v>4324178600</v>
      </c>
      <c r="U193" s="101">
        <v>116</v>
      </c>
      <c r="V193" s="101">
        <v>33</v>
      </c>
      <c r="W193" s="102">
        <v>5.4613935969868174E-2</v>
      </c>
      <c r="X193" s="102">
        <v>1.5536723163841809E-2</v>
      </c>
    </row>
    <row r="194" spans="14:24" ht="15.75" x14ac:dyDescent="0.25">
      <c r="N194" s="98">
        <v>42400</v>
      </c>
      <c r="O194" s="99">
        <v>1367</v>
      </c>
      <c r="P194" s="99">
        <v>236</v>
      </c>
      <c r="Q194" s="99">
        <v>1131</v>
      </c>
      <c r="R194" s="100">
        <v>8761431648</v>
      </c>
      <c r="S194" s="100">
        <v>5981505851</v>
      </c>
      <c r="T194" s="100">
        <v>2779925797</v>
      </c>
      <c r="U194" s="101">
        <v>64</v>
      </c>
      <c r="V194" s="101">
        <v>14</v>
      </c>
      <c r="W194" s="102">
        <v>4.6817849305047551E-2</v>
      </c>
      <c r="X194" s="102">
        <v>1.0241404535479151E-2</v>
      </c>
    </row>
    <row r="195" spans="14:24" ht="15.75" x14ac:dyDescent="0.25">
      <c r="N195" s="98">
        <v>42429</v>
      </c>
      <c r="O195" s="99">
        <v>1338</v>
      </c>
      <c r="P195" s="99">
        <v>230</v>
      </c>
      <c r="Q195" s="99">
        <v>1108</v>
      </c>
      <c r="R195" s="100">
        <v>8386554399</v>
      </c>
      <c r="S195" s="100">
        <v>5799121574</v>
      </c>
      <c r="T195" s="100">
        <v>2587432825</v>
      </c>
      <c r="U195" s="101">
        <v>56</v>
      </c>
      <c r="V195" s="101">
        <v>12</v>
      </c>
      <c r="W195" s="102">
        <v>4.1853512705530643E-2</v>
      </c>
      <c r="X195" s="102">
        <v>8.9686098654708519E-3</v>
      </c>
    </row>
    <row r="196" spans="14:24" ht="15.75" x14ac:dyDescent="0.25">
      <c r="N196" s="98">
        <v>42460</v>
      </c>
      <c r="O196" s="99">
        <v>1789</v>
      </c>
      <c r="P196" s="99">
        <v>290</v>
      </c>
      <c r="Q196" s="99">
        <v>1499</v>
      </c>
      <c r="R196" s="100">
        <v>9879703965</v>
      </c>
      <c r="S196" s="100">
        <v>6340966533</v>
      </c>
      <c r="T196" s="100">
        <v>3538737432</v>
      </c>
      <c r="U196" s="101">
        <v>83</v>
      </c>
      <c r="V196" s="101">
        <v>22</v>
      </c>
      <c r="W196" s="102">
        <v>4.6394633873672445E-2</v>
      </c>
      <c r="X196" s="102">
        <v>1.2297372833985467E-2</v>
      </c>
    </row>
    <row r="197" spans="14:24" ht="15.75" x14ac:dyDescent="0.25">
      <c r="N197" s="98">
        <v>42490</v>
      </c>
      <c r="O197" s="99">
        <v>1575</v>
      </c>
      <c r="P197" s="99">
        <v>214</v>
      </c>
      <c r="Q197" s="99">
        <v>1361</v>
      </c>
      <c r="R197" s="100">
        <v>7300569202</v>
      </c>
      <c r="S197" s="100">
        <v>4255894880</v>
      </c>
      <c r="T197" s="100">
        <v>3044674322</v>
      </c>
      <c r="U197" s="101">
        <v>77</v>
      </c>
      <c r="V197" s="101">
        <v>9</v>
      </c>
      <c r="W197" s="102">
        <v>4.8888888888888891E-2</v>
      </c>
      <c r="X197" s="102">
        <v>5.7142857142857143E-3</v>
      </c>
    </row>
    <row r="198" spans="14:24" ht="15.75" x14ac:dyDescent="0.25">
      <c r="N198" s="98">
        <v>42521</v>
      </c>
      <c r="O198" s="99">
        <v>1663</v>
      </c>
      <c r="P198" s="99">
        <v>264</v>
      </c>
      <c r="Q198" s="99">
        <v>1399</v>
      </c>
      <c r="R198" s="100">
        <v>8856216274</v>
      </c>
      <c r="S198" s="100">
        <v>5844226013</v>
      </c>
      <c r="T198" s="100">
        <v>3011990261</v>
      </c>
      <c r="U198" s="101">
        <v>75</v>
      </c>
      <c r="V198" s="101">
        <v>22</v>
      </c>
      <c r="W198" s="102">
        <v>4.5099218280216478E-2</v>
      </c>
      <c r="X198" s="102">
        <v>1.32291040288635E-2</v>
      </c>
    </row>
    <row r="199" spans="14:24" ht="15.75" x14ac:dyDescent="0.25">
      <c r="N199" s="98">
        <v>42551</v>
      </c>
      <c r="O199" s="99">
        <v>1903</v>
      </c>
      <c r="P199" s="99">
        <v>370</v>
      </c>
      <c r="Q199" s="99">
        <v>1533</v>
      </c>
      <c r="R199" s="100">
        <v>16489141343</v>
      </c>
      <c r="S199" s="100">
        <v>12808016582</v>
      </c>
      <c r="T199" s="100">
        <v>3681124761</v>
      </c>
      <c r="U199" s="101">
        <v>71</v>
      </c>
      <c r="V199" s="101">
        <v>27</v>
      </c>
      <c r="W199" s="102">
        <v>3.7309511297950605E-2</v>
      </c>
      <c r="X199" s="102">
        <v>1.418812401471361E-2</v>
      </c>
    </row>
    <row r="200" spans="14:24" ht="15.75" x14ac:dyDescent="0.25">
      <c r="N200" s="98">
        <v>42582</v>
      </c>
      <c r="O200" s="99">
        <v>1535</v>
      </c>
      <c r="P200" s="99">
        <v>274</v>
      </c>
      <c r="Q200" s="99">
        <v>1261</v>
      </c>
      <c r="R200" s="100">
        <v>10801703697</v>
      </c>
      <c r="S200" s="100">
        <v>7919300440</v>
      </c>
      <c r="T200" s="100">
        <v>2882403257</v>
      </c>
      <c r="U200" s="101">
        <v>37</v>
      </c>
      <c r="V200" s="101">
        <v>20</v>
      </c>
      <c r="W200" s="102">
        <v>2.4104234527687295E-2</v>
      </c>
      <c r="X200" s="102">
        <v>1.3029315960912053E-2</v>
      </c>
    </row>
    <row r="201" spans="14:24" ht="15.75" x14ac:dyDescent="0.25">
      <c r="N201" s="98">
        <v>42613</v>
      </c>
      <c r="O201" s="99">
        <v>1629</v>
      </c>
      <c r="P201" s="99">
        <v>294</v>
      </c>
      <c r="Q201" s="99">
        <v>1335</v>
      </c>
      <c r="R201" s="100">
        <v>11237937368</v>
      </c>
      <c r="S201" s="100">
        <v>8332038550</v>
      </c>
      <c r="T201" s="100">
        <v>2905898818</v>
      </c>
      <c r="U201" s="101">
        <v>58</v>
      </c>
      <c r="V201" s="101">
        <v>13</v>
      </c>
      <c r="W201" s="102">
        <v>3.5604665438919582E-2</v>
      </c>
      <c r="X201" s="102">
        <v>7.9803560466543896E-3</v>
      </c>
    </row>
    <row r="202" spans="14:24" ht="15.75" x14ac:dyDescent="0.25">
      <c r="N202" s="98">
        <v>42643</v>
      </c>
      <c r="O202" s="99">
        <v>1646</v>
      </c>
      <c r="P202" s="99">
        <v>321</v>
      </c>
      <c r="Q202" s="99">
        <v>1325</v>
      </c>
      <c r="R202" s="100">
        <v>12267815513</v>
      </c>
      <c r="S202" s="100">
        <v>8921880455</v>
      </c>
      <c r="T202" s="100">
        <v>3345935058</v>
      </c>
      <c r="U202" s="101">
        <v>45</v>
      </c>
      <c r="V202" s="101">
        <v>24</v>
      </c>
      <c r="W202" s="102">
        <v>2.7339003645200487E-2</v>
      </c>
      <c r="X202" s="102">
        <v>1.4580801944106925E-2</v>
      </c>
    </row>
    <row r="203" spans="14:24" ht="15.75" x14ac:dyDescent="0.25">
      <c r="N203" s="98">
        <v>42674</v>
      </c>
      <c r="O203" s="99">
        <v>1502</v>
      </c>
      <c r="P203" s="99">
        <v>278</v>
      </c>
      <c r="Q203" s="99">
        <v>1224</v>
      </c>
      <c r="R203" s="100">
        <v>11214733925</v>
      </c>
      <c r="S203" s="100">
        <v>8445890386</v>
      </c>
      <c r="T203" s="100">
        <v>2768843539</v>
      </c>
      <c r="U203" s="101">
        <v>36</v>
      </c>
      <c r="V203" s="101">
        <v>20</v>
      </c>
      <c r="W203" s="102">
        <v>2.3968042609853527E-2</v>
      </c>
      <c r="X203" s="102">
        <v>1.3315579227696404E-2</v>
      </c>
    </row>
    <row r="204" spans="14:24" ht="15.75" x14ac:dyDescent="0.25">
      <c r="N204" s="98">
        <v>42704</v>
      </c>
      <c r="O204" s="99">
        <v>1510</v>
      </c>
      <c r="P204" s="99">
        <v>315</v>
      </c>
      <c r="Q204" s="99">
        <v>1195</v>
      </c>
      <c r="R204" s="100">
        <v>12331304043</v>
      </c>
      <c r="S204" s="100">
        <v>9386430081</v>
      </c>
      <c r="T204" s="100">
        <v>2944873962</v>
      </c>
      <c r="U204" s="101">
        <v>46</v>
      </c>
      <c r="V204" s="101">
        <v>16</v>
      </c>
      <c r="W204" s="102">
        <v>3.0463576158940398E-2</v>
      </c>
      <c r="X204" s="102">
        <v>1.0596026490066225E-2</v>
      </c>
    </row>
    <row r="205" spans="14:24" ht="15.75" x14ac:dyDescent="0.25">
      <c r="N205" s="98">
        <v>42735</v>
      </c>
      <c r="O205" s="99">
        <v>1786</v>
      </c>
      <c r="P205" s="99">
        <v>372</v>
      </c>
      <c r="Q205" s="99">
        <v>1414</v>
      </c>
      <c r="R205" s="100">
        <v>14546432276</v>
      </c>
      <c r="S205" s="100">
        <v>11163866287</v>
      </c>
      <c r="T205" s="100">
        <v>3382565989</v>
      </c>
      <c r="U205" s="101">
        <v>59</v>
      </c>
      <c r="V205" s="101">
        <v>18</v>
      </c>
      <c r="W205" s="102">
        <v>3.3034714445688687E-2</v>
      </c>
      <c r="X205" s="102">
        <v>1.0078387458006719E-2</v>
      </c>
    </row>
    <row r="206" spans="14:24" ht="15.75" x14ac:dyDescent="0.25">
      <c r="N206" s="98">
        <v>42766</v>
      </c>
      <c r="O206" s="99">
        <v>1424</v>
      </c>
      <c r="P206" s="99">
        <v>284</v>
      </c>
      <c r="Q206" s="99">
        <v>1140</v>
      </c>
      <c r="R206" s="100">
        <v>11112715413</v>
      </c>
      <c r="S206" s="100">
        <v>7986746336</v>
      </c>
      <c r="T206" s="100">
        <v>3125969077</v>
      </c>
      <c r="U206" s="101">
        <v>28</v>
      </c>
      <c r="V206" s="101">
        <v>18</v>
      </c>
      <c r="W206" s="102">
        <v>1.9662921348314606E-2</v>
      </c>
      <c r="X206" s="102">
        <v>1.2640449438202247E-2</v>
      </c>
    </row>
    <row r="207" spans="14:24" ht="15.75" x14ac:dyDescent="0.25">
      <c r="N207" s="98">
        <v>42794</v>
      </c>
      <c r="O207" s="99">
        <v>1061</v>
      </c>
      <c r="P207" s="99">
        <v>207</v>
      </c>
      <c r="Q207" s="99">
        <v>854</v>
      </c>
      <c r="R207" s="100">
        <v>7909140478</v>
      </c>
      <c r="S207" s="100">
        <v>5823246618</v>
      </c>
      <c r="T207" s="100">
        <v>2085893860</v>
      </c>
      <c r="U207" s="101">
        <v>19</v>
      </c>
      <c r="V207" s="101">
        <v>8</v>
      </c>
      <c r="W207" s="102">
        <v>1.7907634307257305E-2</v>
      </c>
      <c r="X207" s="102">
        <v>7.540056550424128E-3</v>
      </c>
    </row>
    <row r="208" spans="14:24" ht="15.75" x14ac:dyDescent="0.25">
      <c r="N208" s="98">
        <v>42825</v>
      </c>
      <c r="O208" s="99">
        <v>1393</v>
      </c>
      <c r="P208" s="99">
        <v>268</v>
      </c>
      <c r="Q208" s="99">
        <v>1125</v>
      </c>
      <c r="R208" s="100">
        <v>10333195984</v>
      </c>
      <c r="S208" s="100">
        <v>7494522984</v>
      </c>
      <c r="T208" s="100">
        <v>2838673000</v>
      </c>
      <c r="U208" s="101">
        <v>38</v>
      </c>
      <c r="V208" s="101">
        <v>12</v>
      </c>
      <c r="W208" s="102">
        <v>2.7279253409906678E-2</v>
      </c>
      <c r="X208" s="102">
        <v>8.6145010768126345E-3</v>
      </c>
    </row>
    <row r="209" spans="14:24" ht="15.75" x14ac:dyDescent="0.25">
      <c r="N209" s="98">
        <v>42855</v>
      </c>
      <c r="O209" s="99">
        <v>955</v>
      </c>
      <c r="P209" s="99">
        <v>235</v>
      </c>
      <c r="Q209" s="99">
        <v>720</v>
      </c>
      <c r="R209" s="100">
        <v>9255866008</v>
      </c>
      <c r="S209" s="100">
        <v>7023818008</v>
      </c>
      <c r="T209" s="100">
        <v>2232048000</v>
      </c>
      <c r="U209" s="101">
        <v>15</v>
      </c>
      <c r="V209" s="101">
        <v>8</v>
      </c>
      <c r="W209" s="102">
        <v>1.5706806282722512E-2</v>
      </c>
      <c r="X209" s="102">
        <v>8.3769633507853412E-3</v>
      </c>
    </row>
    <row r="210" spans="14:24" ht="15.75" x14ac:dyDescent="0.25">
      <c r="N210" s="98">
        <v>42886</v>
      </c>
      <c r="O210" s="99">
        <v>1137</v>
      </c>
      <c r="P210" s="99">
        <v>280</v>
      </c>
      <c r="Q210" s="99">
        <v>857</v>
      </c>
      <c r="R210" s="100">
        <v>9125683597</v>
      </c>
      <c r="S210" s="100">
        <v>6180067250</v>
      </c>
      <c r="T210" s="100">
        <v>2945616347</v>
      </c>
      <c r="U210" s="101">
        <v>16</v>
      </c>
      <c r="V210" s="101">
        <v>17</v>
      </c>
      <c r="W210" s="102">
        <v>1.4072119613016711E-2</v>
      </c>
      <c r="X210" s="102">
        <v>1.4951627088830254E-2</v>
      </c>
    </row>
    <row r="211" spans="14:24" ht="15.75" x14ac:dyDescent="0.25">
      <c r="N211" s="98">
        <v>42916</v>
      </c>
      <c r="O211" s="99">
        <v>1404</v>
      </c>
      <c r="P211" s="99">
        <v>362</v>
      </c>
      <c r="Q211" s="99">
        <v>1042</v>
      </c>
      <c r="R211" s="100">
        <v>13246600881</v>
      </c>
      <c r="S211" s="100">
        <v>9467948479</v>
      </c>
      <c r="T211" s="100">
        <v>3778652402</v>
      </c>
      <c r="U211" s="101">
        <v>14</v>
      </c>
      <c r="V211" s="101">
        <v>24</v>
      </c>
      <c r="W211" s="102">
        <v>9.9715099715099714E-3</v>
      </c>
      <c r="X211" s="102">
        <v>1.7094017094017096E-2</v>
      </c>
    </row>
    <row r="212" spans="14:24" ht="15.75" x14ac:dyDescent="0.25">
      <c r="N212" s="98">
        <v>42947</v>
      </c>
      <c r="O212" s="99">
        <v>1114</v>
      </c>
      <c r="P212" s="99">
        <v>267</v>
      </c>
      <c r="Q212" s="99">
        <v>847</v>
      </c>
      <c r="R212" s="100">
        <v>10168131583</v>
      </c>
      <c r="S212" s="100">
        <v>7185561743</v>
      </c>
      <c r="T212" s="100">
        <v>2982569840</v>
      </c>
      <c r="U212" s="101">
        <v>12</v>
      </c>
      <c r="V212" s="101">
        <v>14</v>
      </c>
      <c r="W212" s="102">
        <v>1.0771992818671455E-2</v>
      </c>
      <c r="X212" s="102">
        <v>1.2567324955116697E-2</v>
      </c>
    </row>
    <row r="213" spans="14:24" ht="15.75" x14ac:dyDescent="0.25">
      <c r="N213" s="98">
        <v>42978</v>
      </c>
      <c r="O213" s="99">
        <v>1266</v>
      </c>
      <c r="P213" s="99">
        <v>293</v>
      </c>
      <c r="Q213" s="99">
        <v>973</v>
      </c>
      <c r="R213" s="100">
        <v>11145923777</v>
      </c>
      <c r="S213" s="100">
        <v>7491298254</v>
      </c>
      <c r="T213" s="100">
        <v>3654625523</v>
      </c>
      <c r="U213" s="101">
        <v>16</v>
      </c>
      <c r="V213" s="101">
        <v>18</v>
      </c>
      <c r="W213" s="102">
        <v>1.2638230647709321E-2</v>
      </c>
      <c r="X213" s="102">
        <v>1.4218009478672985E-2</v>
      </c>
    </row>
    <row r="214" spans="14:24" ht="15.75" x14ac:dyDescent="0.25">
      <c r="N214" s="98">
        <v>43008</v>
      </c>
      <c r="O214" s="99">
        <v>1159</v>
      </c>
      <c r="P214" s="99">
        <v>290</v>
      </c>
      <c r="Q214" s="99">
        <v>869</v>
      </c>
      <c r="R214" s="100">
        <v>11233903566</v>
      </c>
      <c r="S214" s="100">
        <v>8362542007</v>
      </c>
      <c r="T214" s="100">
        <v>2871361559</v>
      </c>
      <c r="U214" s="101">
        <v>16</v>
      </c>
      <c r="V214" s="101">
        <v>13</v>
      </c>
      <c r="W214" s="102">
        <v>1.3805004314063849E-2</v>
      </c>
      <c r="X214" s="102">
        <v>1.1216566005176877E-2</v>
      </c>
    </row>
    <row r="215" spans="14:24" ht="15.75" x14ac:dyDescent="0.25">
      <c r="N215" s="98">
        <v>43039</v>
      </c>
      <c r="O215" s="99">
        <v>1284</v>
      </c>
      <c r="P215" s="99">
        <v>304</v>
      </c>
      <c r="Q215" s="99">
        <v>980</v>
      </c>
      <c r="R215" s="100">
        <v>12268422799</v>
      </c>
      <c r="S215" s="100">
        <v>9239036093</v>
      </c>
      <c r="T215" s="100">
        <v>3029386706</v>
      </c>
      <c r="U215" s="101">
        <v>21</v>
      </c>
      <c r="V215" s="101">
        <v>14</v>
      </c>
      <c r="W215" s="102">
        <v>1.6355140186915886E-2</v>
      </c>
      <c r="X215" s="102">
        <v>1.0903426791277258E-2</v>
      </c>
    </row>
    <row r="216" spans="14:24" ht="15.75" x14ac:dyDescent="0.25">
      <c r="N216" s="98">
        <v>43069</v>
      </c>
      <c r="O216" s="99">
        <v>1199</v>
      </c>
      <c r="P216" s="99">
        <v>274</v>
      </c>
      <c r="Q216" s="99">
        <v>925</v>
      </c>
      <c r="R216" s="100">
        <v>11650483129</v>
      </c>
      <c r="S216" s="100">
        <v>8313560421</v>
      </c>
      <c r="T216" s="100">
        <v>3336922708</v>
      </c>
      <c r="U216" s="101">
        <v>23</v>
      </c>
      <c r="V216" s="101">
        <v>21</v>
      </c>
      <c r="W216" s="102">
        <v>1.9182652210175146E-2</v>
      </c>
      <c r="X216" s="102">
        <v>1.7514595496246871E-2</v>
      </c>
    </row>
    <row r="217" spans="14:24" ht="15.75" x14ac:dyDescent="0.25">
      <c r="N217" s="98">
        <v>43100</v>
      </c>
      <c r="O217" s="99">
        <v>1339</v>
      </c>
      <c r="P217" s="99">
        <v>346</v>
      </c>
      <c r="Q217" s="99">
        <v>993</v>
      </c>
      <c r="R217" s="100">
        <v>14098650456</v>
      </c>
      <c r="S217" s="100">
        <v>10489229451</v>
      </c>
      <c r="T217" s="100">
        <v>3609421005</v>
      </c>
      <c r="U217" s="101">
        <v>24</v>
      </c>
      <c r="V217" s="101">
        <v>16</v>
      </c>
      <c r="W217" s="102">
        <v>1.7923823749066467E-2</v>
      </c>
      <c r="X217" s="102">
        <v>1.1949215832710979E-2</v>
      </c>
    </row>
    <row r="218" spans="14:24" ht="15.75" x14ac:dyDescent="0.25">
      <c r="N218" s="98">
        <v>43131</v>
      </c>
      <c r="O218" s="99">
        <v>1195</v>
      </c>
      <c r="P218" s="99">
        <v>268</v>
      </c>
      <c r="Q218" s="99">
        <v>927</v>
      </c>
      <c r="R218" s="100">
        <v>11339210575</v>
      </c>
      <c r="S218" s="100">
        <v>8125029545</v>
      </c>
      <c r="T218" s="100">
        <v>3214181030</v>
      </c>
      <c r="U218" s="101">
        <v>19</v>
      </c>
      <c r="V218" s="101">
        <v>13</v>
      </c>
      <c r="W218" s="102">
        <v>1.5899581589958158E-2</v>
      </c>
      <c r="X218" s="102">
        <v>1.0878661087866108E-2</v>
      </c>
    </row>
    <row r="219" spans="14:24" ht="15.75" x14ac:dyDescent="0.25">
      <c r="N219" s="98">
        <v>43159</v>
      </c>
      <c r="O219" s="99">
        <v>987</v>
      </c>
      <c r="P219" s="99">
        <v>237</v>
      </c>
      <c r="Q219" s="99">
        <v>750</v>
      </c>
      <c r="R219" s="100">
        <v>9274628172</v>
      </c>
      <c r="S219" s="100">
        <v>6600584597</v>
      </c>
      <c r="T219" s="100">
        <v>2674043575</v>
      </c>
      <c r="U219" s="101">
        <v>11</v>
      </c>
      <c r="V219" s="101">
        <v>10</v>
      </c>
      <c r="W219" s="102">
        <v>1.1144883485309016E-2</v>
      </c>
      <c r="X219" s="102">
        <v>1.0131712259371834E-2</v>
      </c>
    </row>
    <row r="220" spans="14:24" ht="15.75" x14ac:dyDescent="0.25">
      <c r="N220" s="98">
        <v>43190</v>
      </c>
      <c r="O220" s="99">
        <v>1365</v>
      </c>
      <c r="P220" s="99">
        <v>273</v>
      </c>
      <c r="Q220" s="99">
        <v>1092</v>
      </c>
      <c r="R220" s="100">
        <v>12545602320</v>
      </c>
      <c r="S220" s="100">
        <v>9037701876</v>
      </c>
      <c r="T220" s="100">
        <v>3507900444</v>
      </c>
      <c r="U220" s="101">
        <v>22</v>
      </c>
      <c r="V220" s="101">
        <v>12</v>
      </c>
      <c r="W220" s="102">
        <v>1.6117216117216119E-2</v>
      </c>
      <c r="X220" s="102">
        <v>8.7912087912087912E-3</v>
      </c>
    </row>
    <row r="221" spans="14:24" ht="15.75" x14ac:dyDescent="0.25">
      <c r="N221" s="98">
        <v>43220</v>
      </c>
      <c r="O221" s="99">
        <v>1462</v>
      </c>
      <c r="P221" s="99">
        <v>239</v>
      </c>
      <c r="Q221" s="99">
        <v>1223</v>
      </c>
      <c r="R221" s="100">
        <v>9562985526</v>
      </c>
      <c r="S221" s="100">
        <v>6247493593</v>
      </c>
      <c r="T221" s="100">
        <v>3315491933</v>
      </c>
      <c r="U221" s="101">
        <v>23</v>
      </c>
      <c r="V221" s="101">
        <v>13</v>
      </c>
      <c r="W221" s="102">
        <v>1.573187414500684E-2</v>
      </c>
      <c r="X221" s="102">
        <v>8.8919288645690833E-3</v>
      </c>
    </row>
    <row r="222" spans="14:24" ht="15.75" x14ac:dyDescent="0.25">
      <c r="N222" s="98">
        <v>43251</v>
      </c>
      <c r="O222" s="99">
        <v>1556</v>
      </c>
      <c r="P222" s="99">
        <v>277</v>
      </c>
      <c r="Q222" s="99">
        <v>1279</v>
      </c>
      <c r="R222" s="100">
        <v>11339831446</v>
      </c>
      <c r="S222" s="100">
        <v>7839149467</v>
      </c>
      <c r="T222" s="100">
        <v>3500681979</v>
      </c>
      <c r="U222" s="101">
        <v>18</v>
      </c>
      <c r="V222" s="101">
        <v>16</v>
      </c>
      <c r="W222" s="102">
        <v>1.1568123393316195E-2</v>
      </c>
      <c r="X222" s="102">
        <v>1.0282776349614395E-2</v>
      </c>
    </row>
    <row r="223" spans="14:24" ht="15.75" x14ac:dyDescent="0.25">
      <c r="N223" s="98">
        <v>43281</v>
      </c>
      <c r="O223" s="99">
        <v>1551</v>
      </c>
      <c r="P223" s="99">
        <v>307</v>
      </c>
      <c r="Q223" s="99">
        <v>1244</v>
      </c>
      <c r="R223" s="100">
        <v>13720114624</v>
      </c>
      <c r="S223" s="100">
        <v>9710781314</v>
      </c>
      <c r="T223" s="100">
        <v>4009333310</v>
      </c>
      <c r="U223" s="101">
        <v>26</v>
      </c>
      <c r="V223" s="101">
        <v>19</v>
      </c>
      <c r="W223" s="102">
        <v>1.6763378465506126E-2</v>
      </c>
      <c r="X223" s="102">
        <v>1.2250161186331399E-2</v>
      </c>
    </row>
    <row r="224" spans="14:24" ht="15.75" x14ac:dyDescent="0.25">
      <c r="N224" s="98">
        <v>43312</v>
      </c>
      <c r="O224" s="99">
        <v>1409</v>
      </c>
      <c r="P224" s="99">
        <v>305</v>
      </c>
      <c r="Q224" s="99">
        <v>1104</v>
      </c>
      <c r="R224" s="100">
        <v>11603331718</v>
      </c>
      <c r="S224" s="100">
        <v>8173015779</v>
      </c>
      <c r="T224" s="100">
        <v>3430315939</v>
      </c>
      <c r="U224" s="101">
        <v>20</v>
      </c>
      <c r="V224" s="101">
        <v>13</v>
      </c>
      <c r="W224" s="102">
        <v>1.4194464158977998E-2</v>
      </c>
      <c r="X224" s="102">
        <v>9.2264017033356991E-3</v>
      </c>
    </row>
    <row r="225" spans="14:24" ht="15.75" x14ac:dyDescent="0.25">
      <c r="N225" s="98">
        <v>43343</v>
      </c>
      <c r="O225" s="99">
        <v>1514</v>
      </c>
      <c r="P225" s="99">
        <v>334</v>
      </c>
      <c r="Q225" s="99">
        <v>1180</v>
      </c>
      <c r="R225" s="100">
        <v>13546045864</v>
      </c>
      <c r="S225" s="100">
        <v>9841173105</v>
      </c>
      <c r="T225" s="100">
        <v>3704872759</v>
      </c>
      <c r="U225" s="101">
        <v>17</v>
      </c>
      <c r="V225" s="101">
        <v>17</v>
      </c>
      <c r="W225" s="102">
        <v>1.1228533685601057E-2</v>
      </c>
      <c r="X225" s="102">
        <v>1.1228533685601057E-2</v>
      </c>
    </row>
    <row r="226" spans="14:24" ht="15.75" x14ac:dyDescent="0.25">
      <c r="N226" s="98">
        <v>43373</v>
      </c>
      <c r="O226" s="99">
        <v>1227</v>
      </c>
      <c r="P226" s="99">
        <v>245</v>
      </c>
      <c r="Q226" s="99">
        <v>982</v>
      </c>
      <c r="R226" s="100">
        <v>11427993102</v>
      </c>
      <c r="S226" s="100">
        <v>8520878374</v>
      </c>
      <c r="T226" s="100">
        <v>2907114728</v>
      </c>
      <c r="U226" s="101">
        <v>16</v>
      </c>
      <c r="V226" s="101">
        <v>9</v>
      </c>
      <c r="W226" s="102">
        <v>1.3039934800325998E-2</v>
      </c>
      <c r="X226" s="102">
        <v>7.3349633251833741E-3</v>
      </c>
    </row>
    <row r="227" spans="14:24" ht="15.75" x14ac:dyDescent="0.25">
      <c r="N227" s="98">
        <v>43404</v>
      </c>
      <c r="O227" s="99">
        <v>1478</v>
      </c>
      <c r="P227" s="99">
        <v>318</v>
      </c>
      <c r="Q227" s="99">
        <v>1160</v>
      </c>
      <c r="R227" s="100">
        <v>13915767322</v>
      </c>
      <c r="S227" s="100">
        <v>10258318759</v>
      </c>
      <c r="T227" s="100">
        <v>3657448563</v>
      </c>
      <c r="U227" s="101">
        <v>13</v>
      </c>
      <c r="V227" s="101">
        <v>12</v>
      </c>
      <c r="W227" s="102">
        <v>8.7956698240866035E-3</v>
      </c>
      <c r="X227" s="102">
        <v>8.119079837618403E-3</v>
      </c>
    </row>
    <row r="228" spans="14:24" ht="15.75" x14ac:dyDescent="0.25">
      <c r="N228" s="98">
        <v>43434</v>
      </c>
      <c r="O228" s="99">
        <v>1345</v>
      </c>
      <c r="P228" s="99">
        <v>320</v>
      </c>
      <c r="Q228" s="99">
        <v>1025</v>
      </c>
      <c r="R228" s="100">
        <v>13693864232</v>
      </c>
      <c r="S228" s="100">
        <v>9766645316</v>
      </c>
      <c r="T228" s="100">
        <v>3927218916</v>
      </c>
      <c r="U228" s="101">
        <v>14</v>
      </c>
      <c r="V228" s="101">
        <v>18</v>
      </c>
      <c r="W228" s="102">
        <v>1.0408921933085501E-2</v>
      </c>
      <c r="X228" s="102">
        <v>1.3382899628252789E-2</v>
      </c>
    </row>
    <row r="229" spans="14:24" ht="15.75" x14ac:dyDescent="0.25">
      <c r="N229" s="98">
        <v>43465</v>
      </c>
      <c r="O229" s="99">
        <v>1640</v>
      </c>
      <c r="P229" s="99">
        <v>390</v>
      </c>
      <c r="Q229" s="99">
        <v>1250</v>
      </c>
      <c r="R229" s="100">
        <v>17004309160</v>
      </c>
      <c r="S229" s="100">
        <v>13035491877</v>
      </c>
      <c r="T229" s="100">
        <v>3968817283</v>
      </c>
      <c r="U229" s="101">
        <v>18</v>
      </c>
      <c r="V229" s="101">
        <v>12</v>
      </c>
      <c r="W229" s="102">
        <v>1.097560975609756E-2</v>
      </c>
      <c r="X229" s="102">
        <v>7.3170731707317077E-3</v>
      </c>
    </row>
    <row r="230" spans="14:24" ht="15.75" x14ac:dyDescent="0.25">
      <c r="N230" s="98">
        <v>43496</v>
      </c>
      <c r="O230" s="99">
        <v>1249</v>
      </c>
      <c r="P230" s="99">
        <v>240</v>
      </c>
      <c r="Q230" s="99">
        <v>1009</v>
      </c>
      <c r="R230" s="100">
        <v>9421625969</v>
      </c>
      <c r="S230" s="100">
        <v>6262647875</v>
      </c>
      <c r="T230" s="100">
        <v>3158978094</v>
      </c>
      <c r="U230" s="101">
        <v>19</v>
      </c>
      <c r="V230" s="101">
        <v>12</v>
      </c>
      <c r="W230" s="102">
        <v>1.5212169735788631E-2</v>
      </c>
      <c r="X230" s="102">
        <v>9.6076861489191347E-3</v>
      </c>
    </row>
    <row r="231" spans="14:24" ht="15.75" x14ac:dyDescent="0.25">
      <c r="N231" s="98">
        <v>43524</v>
      </c>
      <c r="O231" s="99">
        <v>1085</v>
      </c>
      <c r="P231" s="99">
        <v>230</v>
      </c>
      <c r="Q231" s="99">
        <v>855</v>
      </c>
      <c r="R231" s="99">
        <v>9540299755</v>
      </c>
      <c r="S231" s="100">
        <v>6841673851</v>
      </c>
      <c r="T231" s="100">
        <v>2698625904</v>
      </c>
      <c r="U231" s="101">
        <v>13</v>
      </c>
      <c r="V231" s="101">
        <v>10</v>
      </c>
      <c r="W231" s="102">
        <v>1.1981566820276499E-2</v>
      </c>
      <c r="X231" s="102">
        <v>9.2165898617511521E-3</v>
      </c>
    </row>
    <row r="232" spans="14:24" ht="15.75" x14ac:dyDescent="0.25">
      <c r="N232" s="98">
        <v>43555</v>
      </c>
      <c r="O232" s="99">
        <v>1304</v>
      </c>
      <c r="P232" s="99">
        <v>259</v>
      </c>
      <c r="Q232" s="99">
        <v>1045</v>
      </c>
      <c r="R232" s="99">
        <v>10319370563</v>
      </c>
      <c r="S232" s="100">
        <v>6830421900</v>
      </c>
      <c r="T232" s="100">
        <v>3488948663</v>
      </c>
      <c r="U232" s="101">
        <v>19</v>
      </c>
      <c r="V232" s="101">
        <v>10</v>
      </c>
      <c r="W232" s="102">
        <v>1.4570552147239263E-2</v>
      </c>
      <c r="X232" s="102">
        <v>7.6687116564417178E-3</v>
      </c>
    </row>
    <row r="233" spans="14:24" ht="15.75" x14ac:dyDescent="0.25">
      <c r="N233" s="98">
        <v>43585</v>
      </c>
      <c r="O233" s="99">
        <v>1305</v>
      </c>
      <c r="P233" s="99">
        <v>239</v>
      </c>
      <c r="Q233" s="99">
        <v>1066</v>
      </c>
      <c r="R233" s="99">
        <v>8506501239</v>
      </c>
      <c r="S233" s="100">
        <v>5350299633</v>
      </c>
      <c r="T233" s="100">
        <v>3156201606</v>
      </c>
      <c r="U233" s="101">
        <v>16</v>
      </c>
      <c r="V233" s="101">
        <v>9</v>
      </c>
      <c r="W233" s="102">
        <v>1.2260536398467433E-2</v>
      </c>
      <c r="X233" s="102">
        <v>6.8965517241379309E-3</v>
      </c>
    </row>
    <row r="234" spans="14:24" ht="15.75" x14ac:dyDescent="0.25">
      <c r="N234" s="98">
        <v>43616</v>
      </c>
      <c r="O234" s="99">
        <v>1522</v>
      </c>
      <c r="P234" s="99">
        <v>316</v>
      </c>
      <c r="Q234" s="99">
        <v>1206</v>
      </c>
      <c r="R234" s="99">
        <v>13803148490</v>
      </c>
      <c r="S234" s="100">
        <v>9671294595</v>
      </c>
      <c r="T234" s="100">
        <v>4131853895</v>
      </c>
      <c r="U234" s="101">
        <v>23</v>
      </c>
      <c r="V234" s="101">
        <v>16</v>
      </c>
      <c r="W234" s="102">
        <v>1.5111695137976347E-2</v>
      </c>
      <c r="X234" s="102">
        <v>1.0512483574244415E-2</v>
      </c>
    </row>
    <row r="235" spans="14:24" ht="15.75" x14ac:dyDescent="0.25">
      <c r="N235" s="98">
        <v>43646</v>
      </c>
      <c r="O235" s="99">
        <v>1455</v>
      </c>
      <c r="P235" s="99">
        <v>335</v>
      </c>
      <c r="Q235" s="99">
        <v>1120</v>
      </c>
      <c r="R235" s="99">
        <v>15798666321</v>
      </c>
      <c r="S235" s="100">
        <v>11953007455</v>
      </c>
      <c r="T235" s="100">
        <v>3845658866</v>
      </c>
      <c r="U235" s="101">
        <v>17</v>
      </c>
      <c r="V235" s="101">
        <v>7</v>
      </c>
      <c r="W235" s="102">
        <v>1.1683848797250859E-2</v>
      </c>
      <c r="X235" s="102">
        <v>4.8109965635738834E-3</v>
      </c>
    </row>
    <row r="236" spans="14:24" ht="15.75" x14ac:dyDescent="0.25">
      <c r="N236" s="98">
        <v>43677</v>
      </c>
      <c r="O236" s="99">
        <v>1451</v>
      </c>
      <c r="P236" s="99">
        <v>312</v>
      </c>
      <c r="Q236" s="99">
        <v>1139</v>
      </c>
      <c r="R236" s="99">
        <v>13992306545</v>
      </c>
      <c r="S236" s="100">
        <v>10355002995</v>
      </c>
      <c r="T236" s="100">
        <v>3637303550</v>
      </c>
      <c r="U236" s="101">
        <v>22</v>
      </c>
      <c r="V236" s="101">
        <v>9</v>
      </c>
      <c r="W236" s="102">
        <v>1.5161957270847692E-2</v>
      </c>
      <c r="X236" s="102">
        <v>6.202618883528601E-3</v>
      </c>
    </row>
    <row r="237" spans="14:24" ht="15.75" x14ac:dyDescent="0.25">
      <c r="N237" s="98">
        <v>43708</v>
      </c>
      <c r="O237" s="99">
        <v>1536</v>
      </c>
      <c r="P237" s="99">
        <v>336</v>
      </c>
      <c r="Q237" s="99">
        <v>1200</v>
      </c>
      <c r="R237" s="99">
        <v>13575706222</v>
      </c>
      <c r="S237" s="100">
        <v>9863423681</v>
      </c>
      <c r="T237" s="100">
        <v>3712282541</v>
      </c>
      <c r="U237" s="101">
        <v>15</v>
      </c>
      <c r="V237" s="101">
        <v>9</v>
      </c>
      <c r="W237" s="102">
        <v>9.765625E-3</v>
      </c>
      <c r="X237" s="102">
        <v>5.859375E-3</v>
      </c>
    </row>
    <row r="238" spans="14:24" ht="15.75" x14ac:dyDescent="0.25">
      <c r="N238" s="98">
        <v>43738</v>
      </c>
      <c r="O238" s="99">
        <v>1604</v>
      </c>
      <c r="P238" s="99">
        <v>345</v>
      </c>
      <c r="Q238" s="99">
        <v>1259</v>
      </c>
      <c r="R238" s="99">
        <v>15407707545</v>
      </c>
      <c r="S238" s="100">
        <v>11203002764</v>
      </c>
      <c r="T238" s="100">
        <v>4204704781</v>
      </c>
      <c r="U238" s="101">
        <v>20</v>
      </c>
      <c r="V238" s="101">
        <v>10</v>
      </c>
      <c r="W238" s="102">
        <v>1.2468827930174564E-2</v>
      </c>
      <c r="X238" s="102">
        <v>6.2344139650872821E-3</v>
      </c>
    </row>
    <row r="239" spans="14:24" ht="15.75" x14ac:dyDescent="0.25">
      <c r="N239" s="98">
        <v>43769</v>
      </c>
      <c r="O239" s="99">
        <v>1667</v>
      </c>
      <c r="P239" s="99">
        <v>314</v>
      </c>
      <c r="Q239" s="99">
        <v>1353</v>
      </c>
      <c r="R239" s="99">
        <v>13778945101</v>
      </c>
      <c r="S239" s="100">
        <v>9446385063</v>
      </c>
      <c r="T239" s="100">
        <v>4332560038</v>
      </c>
      <c r="U239" s="101">
        <v>14</v>
      </c>
      <c r="V239" s="101">
        <v>6</v>
      </c>
      <c r="W239" s="102">
        <v>8.3983203359328136E-3</v>
      </c>
      <c r="X239" s="102">
        <v>3.5992801439712059E-3</v>
      </c>
    </row>
    <row r="240" spans="14:24" ht="15.75" x14ac:dyDescent="0.25">
      <c r="N240" s="98">
        <v>43799</v>
      </c>
      <c r="O240" s="99">
        <v>1403</v>
      </c>
      <c r="P240" s="99">
        <v>283</v>
      </c>
      <c r="Q240" s="99">
        <v>1120</v>
      </c>
      <c r="R240" s="99">
        <v>12848650443</v>
      </c>
      <c r="S240" s="100">
        <v>9109179017</v>
      </c>
      <c r="T240" s="100">
        <v>3739471426</v>
      </c>
      <c r="U240" s="101">
        <v>20</v>
      </c>
      <c r="V240" s="101">
        <v>6</v>
      </c>
      <c r="W240" s="102">
        <v>1.4255167498218105E-2</v>
      </c>
      <c r="X240" s="102">
        <v>4.2765502494654314E-3</v>
      </c>
    </row>
    <row r="241" spans="14:24" ht="15.75" x14ac:dyDescent="0.25">
      <c r="N241" s="98">
        <v>43830</v>
      </c>
      <c r="O241" s="99">
        <v>1937</v>
      </c>
      <c r="P241" s="99">
        <v>420</v>
      </c>
      <c r="Q241" s="99">
        <v>1517</v>
      </c>
      <c r="R241" s="99">
        <v>19858672227</v>
      </c>
      <c r="S241" s="100">
        <v>14934415416</v>
      </c>
      <c r="T241" s="100">
        <v>4924256811</v>
      </c>
      <c r="U241" s="101">
        <v>27</v>
      </c>
      <c r="V241" s="101">
        <v>9</v>
      </c>
      <c r="W241" s="102">
        <v>1.3939081053175014E-2</v>
      </c>
      <c r="X241" s="102">
        <v>4.6463603510583373E-3</v>
      </c>
    </row>
    <row r="242" spans="14:24" ht="15.75" x14ac:dyDescent="0.25">
      <c r="N242" s="98">
        <v>43861</v>
      </c>
      <c r="O242" s="99">
        <v>1525</v>
      </c>
      <c r="P242" s="99">
        <v>265</v>
      </c>
      <c r="Q242" s="99">
        <v>1260</v>
      </c>
      <c r="R242" s="99">
        <v>11677909357</v>
      </c>
      <c r="S242" s="100">
        <v>7707864866</v>
      </c>
      <c r="T242" s="100">
        <v>3970044491</v>
      </c>
      <c r="U242" s="101">
        <v>17</v>
      </c>
      <c r="V242" s="101">
        <v>5</v>
      </c>
      <c r="W242" s="102">
        <v>1.1147540983606558E-2</v>
      </c>
      <c r="X242" s="102">
        <v>3.2786885245901639E-3</v>
      </c>
    </row>
    <row r="243" spans="14:24" ht="15.75" x14ac:dyDescent="0.25">
      <c r="N243" s="98">
        <v>43890</v>
      </c>
      <c r="O243" s="99">
        <v>1274</v>
      </c>
      <c r="P243" s="99">
        <v>235</v>
      </c>
      <c r="Q243" s="99">
        <v>1039</v>
      </c>
      <c r="R243" s="99">
        <v>10483758327</v>
      </c>
      <c r="S243" s="100">
        <v>7272647569</v>
      </c>
      <c r="T243" s="100">
        <v>3211110758</v>
      </c>
      <c r="U243" s="101">
        <v>14</v>
      </c>
      <c r="V243" s="101">
        <v>8</v>
      </c>
      <c r="W243" s="102">
        <v>1.098901098901099E-2</v>
      </c>
      <c r="X243" s="102">
        <v>6.2794348508634227E-3</v>
      </c>
    </row>
    <row r="244" spans="14:24" ht="15.75" x14ac:dyDescent="0.25">
      <c r="N244" s="98">
        <v>43921</v>
      </c>
      <c r="O244" s="99">
        <v>1184</v>
      </c>
      <c r="P244" s="99">
        <v>213</v>
      </c>
      <c r="Q244" s="99">
        <v>971</v>
      </c>
      <c r="R244" s="99">
        <v>9515342548</v>
      </c>
      <c r="S244" s="100">
        <v>6606438870</v>
      </c>
      <c r="T244" s="100">
        <v>2908903678</v>
      </c>
      <c r="U244" s="101">
        <v>19</v>
      </c>
      <c r="V244" s="101">
        <v>5</v>
      </c>
      <c r="W244" s="102">
        <v>1.6047297297297296E-2</v>
      </c>
      <c r="X244" s="102">
        <v>4.2229729729729732E-3</v>
      </c>
    </row>
    <row r="245" spans="14:24" ht="15.75" x14ac:dyDescent="0.25">
      <c r="N245" s="98">
        <v>43951</v>
      </c>
      <c r="O245" s="99">
        <v>761</v>
      </c>
      <c r="P245" s="99">
        <v>116</v>
      </c>
      <c r="Q245" s="99">
        <v>645</v>
      </c>
      <c r="R245" s="99">
        <v>5391225152</v>
      </c>
      <c r="S245" s="100">
        <v>3536321834</v>
      </c>
      <c r="T245" s="100">
        <v>1854903318</v>
      </c>
      <c r="U245" s="101">
        <v>7</v>
      </c>
      <c r="V245" s="101">
        <v>2</v>
      </c>
      <c r="W245" s="102">
        <v>9.1984231274638631E-3</v>
      </c>
      <c r="X245" s="102">
        <v>2.6281208935611039E-3</v>
      </c>
    </row>
    <row r="246" spans="14:24" ht="15.75" x14ac:dyDescent="0.25">
      <c r="N246" s="98">
        <v>43982</v>
      </c>
      <c r="O246" s="99">
        <v>702</v>
      </c>
      <c r="P246" s="99">
        <v>111</v>
      </c>
      <c r="Q246" s="99">
        <v>591</v>
      </c>
      <c r="R246" s="99">
        <v>4056909333</v>
      </c>
      <c r="S246" s="100">
        <v>2379168507</v>
      </c>
      <c r="T246" s="100">
        <v>1677740826</v>
      </c>
      <c r="U246" s="101">
        <v>8</v>
      </c>
      <c r="V246" s="101">
        <v>7</v>
      </c>
      <c r="W246" s="102">
        <v>1.1396011396011397E-2</v>
      </c>
      <c r="X246" s="102">
        <v>9.9715099715099714E-3</v>
      </c>
    </row>
    <row r="247" spans="14:24" ht="15.75" x14ac:dyDescent="0.25">
      <c r="N247" s="98">
        <v>44012</v>
      </c>
      <c r="O247" s="99">
        <v>886</v>
      </c>
      <c r="P247" s="99">
        <v>140</v>
      </c>
      <c r="Q247" s="99">
        <v>746</v>
      </c>
      <c r="R247" s="99">
        <v>4828504546</v>
      </c>
      <c r="S247" s="100">
        <v>2752220433</v>
      </c>
      <c r="T247" s="100">
        <v>2076284113</v>
      </c>
      <c r="U247" s="101">
        <v>13</v>
      </c>
      <c r="V247" s="101">
        <v>6</v>
      </c>
      <c r="W247" s="102">
        <v>1.4672686230248307E-2</v>
      </c>
      <c r="X247" s="102">
        <v>6.7720090293453723E-3</v>
      </c>
    </row>
    <row r="248" spans="14:24" ht="15.75" x14ac:dyDescent="0.25">
      <c r="N248" s="98">
        <v>44043</v>
      </c>
      <c r="O248" s="99">
        <v>1069</v>
      </c>
      <c r="P248" s="99">
        <v>156</v>
      </c>
      <c r="Q248" s="99">
        <v>913</v>
      </c>
      <c r="R248" s="99">
        <v>5649826241</v>
      </c>
      <c r="S248" s="100">
        <v>3167821049</v>
      </c>
      <c r="T248" s="100">
        <v>2482005192</v>
      </c>
      <c r="U248" s="101">
        <v>18</v>
      </c>
      <c r="V248" s="101">
        <v>9</v>
      </c>
      <c r="W248" s="102">
        <v>1.6838166510757719E-2</v>
      </c>
      <c r="X248" s="102">
        <v>8.4190832553788595E-3</v>
      </c>
    </row>
    <row r="249" spans="14:24" ht="15.75" x14ac:dyDescent="0.25">
      <c r="N249" s="98">
        <v>44074</v>
      </c>
      <c r="O249" s="99">
        <v>1073</v>
      </c>
      <c r="P249" s="99">
        <v>154</v>
      </c>
      <c r="Q249" s="99">
        <v>919</v>
      </c>
      <c r="R249" s="99">
        <v>5447121923</v>
      </c>
      <c r="S249" s="100">
        <v>3107913161</v>
      </c>
      <c r="T249" s="100">
        <v>2339208762</v>
      </c>
      <c r="U249" s="101">
        <v>15</v>
      </c>
      <c r="V249" s="101">
        <v>4</v>
      </c>
      <c r="W249" s="102">
        <v>1.3979496738117428E-2</v>
      </c>
      <c r="X249" s="102">
        <v>3.727865796831314E-3</v>
      </c>
    </row>
    <row r="250" spans="14:24" ht="15.75" x14ac:dyDescent="0.25">
      <c r="N250" s="98">
        <v>44104</v>
      </c>
      <c r="O250" s="99">
        <v>1307</v>
      </c>
      <c r="P250" s="99">
        <v>231</v>
      </c>
      <c r="Q250" s="99">
        <v>1076</v>
      </c>
      <c r="R250" s="99">
        <v>10283864677</v>
      </c>
      <c r="S250" s="100">
        <v>7372499937</v>
      </c>
      <c r="T250" s="100">
        <v>2911364740</v>
      </c>
      <c r="U250" s="101">
        <v>16</v>
      </c>
      <c r="V250" s="101">
        <v>7</v>
      </c>
      <c r="W250" s="102">
        <v>1.224177505738332E-2</v>
      </c>
      <c r="X250" s="102">
        <v>5.3557765876052028E-3</v>
      </c>
    </row>
    <row r="251" spans="14:24" ht="15.75" x14ac:dyDescent="0.25">
      <c r="N251" s="98">
        <v>44135</v>
      </c>
      <c r="O251" s="99">
        <v>1375</v>
      </c>
      <c r="P251" s="99">
        <v>247</v>
      </c>
      <c r="Q251" s="99">
        <v>1128</v>
      </c>
      <c r="R251" s="99">
        <v>10833907058</v>
      </c>
      <c r="S251" s="100">
        <v>7422470805</v>
      </c>
      <c r="T251" s="100">
        <v>3411436253</v>
      </c>
      <c r="U251" s="101">
        <v>15</v>
      </c>
      <c r="V251" s="101">
        <v>10</v>
      </c>
      <c r="W251" s="102">
        <v>1.090909090909091E-2</v>
      </c>
      <c r="X251" s="102">
        <v>7.2727272727272727E-3</v>
      </c>
    </row>
    <row r="252" spans="14:24" ht="15.75" x14ac:dyDescent="0.25">
      <c r="N252" s="98">
        <v>44165</v>
      </c>
      <c r="O252" s="99">
        <v>1312</v>
      </c>
      <c r="P252" s="99">
        <v>225</v>
      </c>
      <c r="Q252" s="99">
        <v>1087</v>
      </c>
      <c r="R252" s="99">
        <v>9449561598</v>
      </c>
      <c r="S252" s="100">
        <v>6174317635</v>
      </c>
      <c r="T252" s="100">
        <v>3275243963</v>
      </c>
      <c r="U252" s="101">
        <v>28</v>
      </c>
      <c r="V252" s="101">
        <v>6</v>
      </c>
      <c r="W252" s="102">
        <v>2.1341463414634148E-2</v>
      </c>
      <c r="X252" s="102">
        <v>4.5731707317073168E-3</v>
      </c>
    </row>
    <row r="253" spans="14:24" ht="15.75" x14ac:dyDescent="0.25">
      <c r="N253" s="98">
        <v>44196</v>
      </c>
      <c r="O253" s="99">
        <v>2344</v>
      </c>
      <c r="P253" s="99">
        <v>471</v>
      </c>
      <c r="Q253" s="99">
        <v>1873</v>
      </c>
      <c r="R253" s="99">
        <v>19966407872</v>
      </c>
      <c r="S253" s="100">
        <v>14063535018</v>
      </c>
      <c r="T253" s="100">
        <v>5902872854</v>
      </c>
      <c r="U253" s="101">
        <v>30</v>
      </c>
      <c r="V253" s="101">
        <v>14</v>
      </c>
      <c r="W253" s="102">
        <v>1.2798634812286689E-2</v>
      </c>
      <c r="X253" s="102">
        <v>5.9726962457337888E-3</v>
      </c>
    </row>
    <row r="254" spans="14:24" ht="15.75" x14ac:dyDescent="0.25">
      <c r="N254" s="98">
        <v>44227</v>
      </c>
      <c r="O254" s="99">
        <v>1236</v>
      </c>
      <c r="P254" s="99">
        <v>218</v>
      </c>
      <c r="Q254" s="99">
        <v>1018</v>
      </c>
      <c r="R254" s="99">
        <v>9168108730</v>
      </c>
      <c r="S254" s="100">
        <v>6302669770</v>
      </c>
      <c r="T254" s="100">
        <v>2865438960</v>
      </c>
      <c r="U254" s="101">
        <v>28</v>
      </c>
      <c r="V254" s="101">
        <v>5</v>
      </c>
      <c r="W254" s="102">
        <v>2.2653721682847898E-2</v>
      </c>
      <c r="X254" s="102">
        <v>4.0453074433656954E-3</v>
      </c>
    </row>
    <row r="255" spans="14:24" ht="15.75" x14ac:dyDescent="0.25">
      <c r="N255" s="98">
        <v>44255</v>
      </c>
      <c r="O255" s="99">
        <v>1218</v>
      </c>
      <c r="P255" s="99">
        <v>180</v>
      </c>
      <c r="Q255" s="99">
        <v>1038</v>
      </c>
      <c r="R255" s="99">
        <v>7231631047</v>
      </c>
      <c r="S255" s="100">
        <v>4198209174</v>
      </c>
      <c r="T255" s="100">
        <v>3033421873</v>
      </c>
      <c r="U255" s="101">
        <v>17</v>
      </c>
      <c r="V255" s="101">
        <v>4</v>
      </c>
      <c r="W255" s="102">
        <v>1.3957307060755337E-2</v>
      </c>
      <c r="X255" s="102">
        <v>3.2840722495894909E-3</v>
      </c>
    </row>
    <row r="256" spans="14:24" ht="15.75" x14ac:dyDescent="0.25">
      <c r="N256" s="98">
        <v>44286</v>
      </c>
      <c r="O256" s="99">
        <v>1386</v>
      </c>
      <c r="P256" s="99">
        <v>204</v>
      </c>
      <c r="Q256" s="99">
        <v>1182</v>
      </c>
      <c r="R256" s="99">
        <v>9015430373</v>
      </c>
      <c r="S256" s="100">
        <v>5531186169</v>
      </c>
      <c r="T256" s="100">
        <v>3484244204</v>
      </c>
      <c r="U256" s="101">
        <v>19</v>
      </c>
      <c r="V256" s="101">
        <v>7</v>
      </c>
      <c r="W256" s="102">
        <v>1.3708513708513708E-2</v>
      </c>
      <c r="X256" s="102">
        <v>5.0505050505050509E-3</v>
      </c>
    </row>
    <row r="257" spans="14:24" ht="16.899999999999999" customHeight="1" x14ac:dyDescent="0.25">
      <c r="N257" s="98"/>
      <c r="O257" s="150"/>
      <c r="P257" s="99"/>
      <c r="Q257" s="99"/>
      <c r="R257" s="100"/>
      <c r="S257" s="100"/>
      <c r="T257" s="100"/>
      <c r="U257" s="101"/>
      <c r="V257" s="101"/>
      <c r="W257" s="102"/>
      <c r="X257" s="102"/>
    </row>
    <row r="258" spans="14:24" ht="15.75" x14ac:dyDescent="0.25">
      <c r="N258" s="98"/>
      <c r="O258" s="99"/>
      <c r="P258" s="99"/>
      <c r="Q258" s="99"/>
      <c r="R258" s="100"/>
      <c r="S258" s="100"/>
      <c r="T258" s="100"/>
      <c r="U258" s="101"/>
      <c r="V258" s="101"/>
      <c r="W258" s="102"/>
      <c r="X258" s="102"/>
    </row>
    <row r="259" spans="14:24" ht="15.75" x14ac:dyDescent="0.25">
      <c r="N259" s="98"/>
      <c r="O259" s="99"/>
      <c r="P259" s="99"/>
      <c r="Q259" s="99"/>
      <c r="R259" s="100"/>
      <c r="S259" s="100"/>
      <c r="T259" s="100"/>
      <c r="U259" s="101"/>
      <c r="V259" s="101"/>
      <c r="W259" s="102"/>
      <c r="X259" s="102"/>
    </row>
    <row r="260" spans="14:24" ht="15.75" x14ac:dyDescent="0.25">
      <c r="N260" s="151"/>
      <c r="O260" s="152"/>
      <c r="P260" s="152"/>
      <c r="Q260" s="152"/>
      <c r="R260" s="153"/>
      <c r="S260" s="153"/>
      <c r="T260" s="153"/>
      <c r="U260" s="154"/>
      <c r="V260" s="154"/>
      <c r="W260" s="102"/>
      <c r="X260" s="102"/>
    </row>
    <row r="261" spans="14:24" ht="15.75" x14ac:dyDescent="0.25">
      <c r="N261" s="151"/>
      <c r="O261" s="152"/>
      <c r="P261" s="152"/>
      <c r="Q261" s="152"/>
      <c r="R261" s="153"/>
      <c r="S261" s="153"/>
      <c r="T261" s="153"/>
      <c r="U261" s="154"/>
      <c r="V261" s="154"/>
      <c r="W261" s="102"/>
      <c r="X261" s="102"/>
    </row>
    <row r="262" spans="14:24" ht="15.75" x14ac:dyDescent="0.25">
      <c r="N262" s="155"/>
      <c r="O262" s="150"/>
      <c r="P262" s="150"/>
      <c r="Q262" s="150"/>
      <c r="R262" s="150"/>
      <c r="S262" s="150"/>
      <c r="T262" s="150"/>
      <c r="U262" s="150"/>
      <c r="V262" s="150"/>
      <c r="W262" s="102"/>
      <c r="X262" s="102"/>
    </row>
    <row r="263" spans="14:24" ht="15.75" x14ac:dyDescent="0.25">
      <c r="N263" s="155"/>
      <c r="O263" s="150"/>
      <c r="P263" s="150"/>
      <c r="Q263" s="150"/>
      <c r="R263" s="150"/>
      <c r="S263" s="150"/>
      <c r="T263" s="150"/>
      <c r="U263" s="150"/>
      <c r="V263" s="150"/>
      <c r="W263" s="102"/>
      <c r="X263" s="102"/>
    </row>
    <row r="264" spans="14:24" ht="15.75" x14ac:dyDescent="0.25">
      <c r="N264" s="155"/>
      <c r="O264" s="156"/>
      <c r="P264" s="156"/>
      <c r="Q264" s="156"/>
      <c r="R264" s="156"/>
      <c r="S264" s="156"/>
      <c r="T264" s="156"/>
      <c r="U264" s="156"/>
      <c r="V264" s="156"/>
      <c r="W264" s="102"/>
      <c r="X264" s="102"/>
    </row>
    <row r="265" spans="14:24" ht="15.75" x14ac:dyDescent="0.25">
      <c r="N265" s="155"/>
      <c r="O265" s="152"/>
      <c r="P265" s="152"/>
      <c r="Q265" s="152"/>
      <c r="R265" s="152"/>
      <c r="S265" s="152"/>
      <c r="T265" s="152"/>
      <c r="U265" s="152"/>
      <c r="V265" s="152"/>
      <c r="W265" s="102"/>
      <c r="X265" s="102"/>
    </row>
    <row r="266" spans="14:24" ht="15.75" x14ac:dyDescent="0.25">
      <c r="N266" s="155"/>
      <c r="O266" s="152"/>
      <c r="P266" s="152"/>
      <c r="Q266" s="152"/>
      <c r="R266" s="152"/>
      <c r="S266" s="152"/>
      <c r="T266" s="152"/>
      <c r="U266" s="152"/>
      <c r="V266" s="152"/>
      <c r="W266" s="102"/>
      <c r="X266" s="102"/>
    </row>
    <row r="267" spans="14:24" ht="15.75" x14ac:dyDescent="0.25">
      <c r="N267" s="155"/>
      <c r="O267" s="152"/>
      <c r="P267" s="152"/>
      <c r="Q267" s="152"/>
      <c r="R267" s="152"/>
      <c r="S267" s="152"/>
      <c r="T267" s="152"/>
      <c r="U267" s="152"/>
      <c r="V267" s="152"/>
      <c r="W267" s="102"/>
      <c r="X267" s="102"/>
    </row>
    <row r="268" spans="14:24" ht="15.75" x14ac:dyDescent="0.25">
      <c r="N268" s="155"/>
      <c r="O268" s="152"/>
      <c r="P268" s="152"/>
      <c r="Q268" s="152"/>
      <c r="R268" s="152"/>
      <c r="S268" s="152"/>
      <c r="T268" s="152"/>
      <c r="U268" s="152"/>
      <c r="V268" s="152"/>
      <c r="W268" s="102"/>
      <c r="X268" s="102"/>
    </row>
    <row r="269" spans="14:24" ht="15.75" x14ac:dyDescent="0.25">
      <c r="N269" s="155"/>
      <c r="O269" s="152"/>
      <c r="P269" s="152"/>
      <c r="Q269" s="152"/>
      <c r="R269" s="152"/>
      <c r="S269" s="152"/>
      <c r="T269" s="152"/>
      <c r="U269" s="152"/>
      <c r="V269" s="152"/>
      <c r="W269" s="102"/>
      <c r="X269" s="102"/>
    </row>
    <row r="270" spans="14:24" ht="15.75" x14ac:dyDescent="0.25">
      <c r="N270" s="151"/>
      <c r="O270" s="157"/>
      <c r="P270" s="157"/>
      <c r="Q270" s="157"/>
      <c r="R270" s="157"/>
      <c r="S270" s="157"/>
      <c r="T270" s="157"/>
      <c r="U270" s="157"/>
      <c r="V270" s="157"/>
      <c r="W270" s="102"/>
      <c r="X270" s="102"/>
    </row>
    <row r="271" spans="14:24" ht="15.75" x14ac:dyDescent="0.25">
      <c r="N271" s="98"/>
      <c r="O271" s="99"/>
      <c r="P271" s="99"/>
      <c r="Q271" s="99"/>
      <c r="R271" s="99"/>
      <c r="S271" s="100"/>
      <c r="T271" s="100"/>
      <c r="U271" s="101"/>
      <c r="V271" s="101"/>
      <c r="W271" s="102"/>
      <c r="X271" s="102"/>
    </row>
    <row r="272" spans="14:24" ht="15.75" x14ac:dyDescent="0.25">
      <c r="N272" s="98"/>
      <c r="O272" s="99"/>
      <c r="P272" s="99"/>
      <c r="Q272" s="99"/>
      <c r="R272" s="99"/>
      <c r="S272" s="100"/>
      <c r="T272" s="100"/>
      <c r="U272" s="101"/>
      <c r="V272" s="101"/>
      <c r="W272" s="102"/>
      <c r="X272" s="102"/>
    </row>
    <row r="273" spans="14:24" ht="15.75" x14ac:dyDescent="0.25">
      <c r="N273" s="98"/>
      <c r="O273" s="99"/>
      <c r="P273" s="99"/>
      <c r="Q273" s="99"/>
      <c r="R273" s="99"/>
      <c r="S273" s="100"/>
      <c r="T273" s="100"/>
      <c r="U273" s="101"/>
      <c r="V273" s="101"/>
      <c r="W273" s="102"/>
      <c r="X273" s="102"/>
    </row>
    <row r="274" spans="14:24" ht="15.75" x14ac:dyDescent="0.25">
      <c r="N274" s="98"/>
      <c r="O274" s="99"/>
      <c r="P274" s="99"/>
      <c r="Q274" s="99"/>
      <c r="R274" s="99"/>
      <c r="S274" s="100"/>
      <c r="T274" s="100"/>
      <c r="U274" s="101"/>
      <c r="V274" s="101"/>
      <c r="W274" s="102"/>
      <c r="X274" s="102"/>
    </row>
    <row r="275" spans="14:24" ht="15.75" x14ac:dyDescent="0.25">
      <c r="N275" s="98"/>
      <c r="O275" s="99"/>
      <c r="P275" s="99"/>
      <c r="Q275" s="99"/>
      <c r="R275" s="99"/>
      <c r="S275" s="100"/>
      <c r="T275" s="100"/>
      <c r="U275" s="101"/>
      <c r="V275" s="101"/>
      <c r="W275" s="102"/>
      <c r="X275" s="102"/>
    </row>
    <row r="276" spans="14:24" ht="15.75" x14ac:dyDescent="0.25">
      <c r="N276" s="98"/>
      <c r="O276" s="99"/>
      <c r="P276" s="99"/>
      <c r="Q276" s="99"/>
      <c r="R276" s="99"/>
      <c r="S276" s="100"/>
      <c r="T276" s="100"/>
      <c r="U276" s="101"/>
      <c r="V276" s="101"/>
      <c r="W276" s="102"/>
      <c r="X276" s="102"/>
    </row>
    <row r="277" spans="14:24" ht="15.75" x14ac:dyDescent="0.25">
      <c r="N277" s="98"/>
      <c r="O277" s="99"/>
      <c r="P277" s="99"/>
      <c r="Q277" s="99"/>
      <c r="R277" s="99"/>
      <c r="S277" s="100"/>
      <c r="T277" s="100"/>
      <c r="U277" s="101"/>
      <c r="V277" s="101"/>
      <c r="W277" s="102"/>
      <c r="X277" s="102"/>
    </row>
    <row r="278" spans="14:24" ht="15.75" x14ac:dyDescent="0.25">
      <c r="N278" s="98"/>
      <c r="O278" s="99"/>
      <c r="P278" s="99"/>
      <c r="Q278" s="99"/>
      <c r="R278" s="99"/>
      <c r="S278" s="100"/>
      <c r="T278" s="100"/>
      <c r="U278" s="101"/>
      <c r="V278" s="101"/>
      <c r="W278" s="102"/>
      <c r="X278" s="102"/>
    </row>
    <row r="279" spans="14:24" ht="15.75" x14ac:dyDescent="0.25">
      <c r="N279" s="98"/>
      <c r="O279" s="99"/>
      <c r="P279" s="99"/>
      <c r="Q279" s="99"/>
      <c r="R279" s="99"/>
      <c r="S279" s="100"/>
      <c r="T279" s="100"/>
      <c r="U279" s="101"/>
      <c r="V279" s="101"/>
      <c r="W279" s="102"/>
      <c r="X279" s="102"/>
    </row>
    <row r="280" spans="14:24" ht="15.75" x14ac:dyDescent="0.25">
      <c r="N280" s="98"/>
      <c r="O280" s="99"/>
      <c r="P280" s="99"/>
      <c r="Q280" s="99"/>
      <c r="R280" s="99"/>
      <c r="S280" s="100"/>
      <c r="T280" s="100"/>
      <c r="U280" s="101"/>
      <c r="V280" s="101"/>
      <c r="W280" s="102"/>
      <c r="X280" s="102"/>
    </row>
    <row r="281" spans="14:24" ht="15.75" x14ac:dyDescent="0.25">
      <c r="N281" s="98"/>
      <c r="O281" s="99"/>
      <c r="P281" s="99"/>
      <c r="Q281" s="99"/>
      <c r="R281" s="99"/>
      <c r="S281" s="100"/>
      <c r="T281" s="100"/>
      <c r="U281" s="101"/>
      <c r="V281" s="101"/>
      <c r="W281" s="102"/>
      <c r="X281" s="102"/>
    </row>
    <row r="282" spans="14:24" ht="15.75" x14ac:dyDescent="0.25">
      <c r="N282" s="98"/>
      <c r="O282" s="99"/>
      <c r="P282" s="99"/>
      <c r="Q282" s="99"/>
      <c r="R282" s="99"/>
      <c r="S282" s="100"/>
      <c r="T282" s="100"/>
      <c r="U282" s="101"/>
      <c r="V282" s="101"/>
      <c r="W282" s="102"/>
      <c r="X282" s="102"/>
    </row>
    <row r="283" spans="14:24" ht="15.75" x14ac:dyDescent="0.25">
      <c r="N283" s="98"/>
      <c r="O283" s="99"/>
      <c r="P283" s="99"/>
      <c r="Q283" s="99"/>
      <c r="R283" s="99"/>
      <c r="S283" s="100"/>
      <c r="T283" s="100"/>
      <c r="U283" s="101"/>
      <c r="V283" s="101"/>
      <c r="W283" s="102"/>
      <c r="X283" s="102"/>
    </row>
    <row r="284" spans="14:24" ht="15.75" x14ac:dyDescent="0.25">
      <c r="N284" s="98"/>
      <c r="O284" s="99"/>
      <c r="P284" s="99"/>
      <c r="Q284" s="99"/>
      <c r="R284" s="99"/>
      <c r="S284" s="100"/>
      <c r="T284" s="100"/>
      <c r="U284" s="101"/>
      <c r="V284" s="101"/>
      <c r="W284" s="102"/>
      <c r="X284" s="102"/>
    </row>
    <row r="285" spans="14:24" ht="15.75" x14ac:dyDescent="0.25">
      <c r="N285" s="98"/>
      <c r="O285" s="99"/>
      <c r="P285" s="99"/>
      <c r="Q285" s="99"/>
      <c r="R285" s="99"/>
      <c r="S285" s="100"/>
      <c r="T285" s="100"/>
      <c r="U285" s="101"/>
      <c r="V285" s="101"/>
      <c r="W285" s="102"/>
      <c r="X285" s="102"/>
    </row>
    <row r="286" spans="14:24" ht="15.75" x14ac:dyDescent="0.25">
      <c r="N286" s="98"/>
      <c r="O286" s="99"/>
      <c r="P286" s="99"/>
      <c r="Q286" s="99"/>
      <c r="R286" s="99"/>
      <c r="S286" s="100"/>
      <c r="T286" s="100"/>
      <c r="U286" s="101"/>
      <c r="V286" s="101"/>
      <c r="W286" s="102"/>
      <c r="X286" s="102"/>
    </row>
    <row r="287" spans="14:24" ht="15.75" x14ac:dyDescent="0.25">
      <c r="N287" s="98"/>
      <c r="O287" s="99"/>
      <c r="P287" s="99"/>
      <c r="Q287" s="99"/>
      <c r="R287" s="99"/>
      <c r="S287" s="100"/>
      <c r="T287" s="100"/>
      <c r="U287" s="101"/>
      <c r="V287" s="101"/>
      <c r="W287" s="102"/>
      <c r="X287" s="102"/>
    </row>
    <row r="288" spans="14:24" ht="15.75" x14ac:dyDescent="0.25">
      <c r="N288" s="98"/>
      <c r="O288" s="99"/>
      <c r="P288" s="99"/>
      <c r="Q288" s="99"/>
      <c r="R288" s="99"/>
      <c r="S288" s="100"/>
      <c r="T288" s="100"/>
      <c r="U288" s="101"/>
      <c r="V288" s="101"/>
      <c r="W288" s="102"/>
      <c r="X288" s="102"/>
    </row>
    <row r="289" spans="14:24" ht="15.75" x14ac:dyDescent="0.25">
      <c r="N289" s="98"/>
      <c r="O289" s="99"/>
      <c r="P289" s="99"/>
      <c r="Q289" s="99"/>
      <c r="R289" s="99"/>
      <c r="S289" s="100"/>
      <c r="T289" s="100"/>
      <c r="U289" s="101"/>
      <c r="V289" s="101"/>
      <c r="W289" s="102"/>
      <c r="X289" s="102"/>
    </row>
    <row r="290" spans="14:24" ht="15.75" x14ac:dyDescent="0.25">
      <c r="N290" s="98"/>
      <c r="O290" s="99"/>
      <c r="P290" s="99"/>
      <c r="Q290" s="99"/>
      <c r="R290" s="99"/>
      <c r="S290" s="100"/>
      <c r="T290" s="100"/>
      <c r="U290" s="101"/>
      <c r="V290" s="101"/>
      <c r="W290" s="102"/>
      <c r="X290" s="102"/>
    </row>
    <row r="291" spans="14:24" ht="15.75" x14ac:dyDescent="0.25">
      <c r="N291" s="98"/>
      <c r="O291" s="99"/>
      <c r="P291" s="99"/>
      <c r="Q291" s="99"/>
      <c r="R291" s="99"/>
      <c r="S291" s="100"/>
      <c r="T291" s="100"/>
      <c r="U291" s="101"/>
      <c r="V291" s="101"/>
      <c r="W291" s="102"/>
      <c r="X291" s="102"/>
    </row>
    <row r="292" spans="14:24" ht="15.75" x14ac:dyDescent="0.25">
      <c r="N292" s="98"/>
      <c r="O292" s="99"/>
      <c r="P292" s="99"/>
      <c r="Q292" s="99"/>
      <c r="R292" s="99"/>
      <c r="S292" s="100"/>
      <c r="T292" s="100"/>
      <c r="U292" s="101"/>
      <c r="V292" s="101"/>
      <c r="W292" s="102"/>
      <c r="X292" s="102"/>
    </row>
    <row r="293" spans="14:24" ht="15.75" x14ac:dyDescent="0.25">
      <c r="N293" s="98"/>
      <c r="O293" s="99"/>
      <c r="P293" s="99"/>
      <c r="Q293" s="99"/>
      <c r="R293" s="99"/>
      <c r="S293" s="100"/>
      <c r="T293" s="100"/>
      <c r="U293" s="101"/>
      <c r="V293" s="101"/>
      <c r="W293" s="102"/>
      <c r="X293" s="102"/>
    </row>
    <row r="294" spans="14:24" ht="15.75" x14ac:dyDescent="0.25">
      <c r="N294" s="98"/>
      <c r="O294" s="99"/>
      <c r="P294" s="99"/>
      <c r="Q294" s="99"/>
      <c r="R294" s="99"/>
      <c r="S294" s="100"/>
      <c r="T294" s="100"/>
      <c r="U294" s="101"/>
      <c r="V294" s="101"/>
      <c r="W294" s="102"/>
      <c r="X294" s="102"/>
    </row>
    <row r="295" spans="14:24" ht="15.75" x14ac:dyDescent="0.25">
      <c r="N295" s="98"/>
      <c r="O295" s="99"/>
      <c r="P295" s="99"/>
      <c r="Q295" s="99"/>
      <c r="R295" s="99"/>
      <c r="S295" s="100"/>
      <c r="T295" s="100"/>
      <c r="U295" s="101"/>
      <c r="V295" s="101"/>
      <c r="W295" s="102"/>
      <c r="X295" s="102"/>
    </row>
    <row r="296" spans="14:24" ht="15.75" x14ac:dyDescent="0.25">
      <c r="N296" s="98"/>
      <c r="O296" s="99"/>
      <c r="P296" s="99"/>
      <c r="Q296" s="99"/>
      <c r="R296" s="99"/>
      <c r="S296" s="100"/>
      <c r="T296" s="100"/>
      <c r="U296" s="101"/>
      <c r="V296" s="101"/>
      <c r="W296" s="102"/>
      <c r="X296" s="102"/>
    </row>
    <row r="297" spans="14:24" ht="15.75" x14ac:dyDescent="0.25">
      <c r="N297" s="98"/>
      <c r="O297" s="99"/>
      <c r="P297" s="99"/>
      <c r="Q297" s="99"/>
      <c r="R297" s="99"/>
      <c r="S297" s="100"/>
      <c r="T297" s="100"/>
      <c r="U297" s="101"/>
      <c r="V297" s="101"/>
      <c r="W297" s="102"/>
      <c r="X297" s="102"/>
    </row>
    <row r="298" spans="14:24" ht="15.75" x14ac:dyDescent="0.25">
      <c r="N298" s="98"/>
      <c r="O298" s="99"/>
      <c r="P298" s="99"/>
      <c r="Q298" s="99"/>
      <c r="R298" s="99"/>
      <c r="S298" s="100"/>
      <c r="T298" s="100"/>
      <c r="U298" s="101"/>
      <c r="V298" s="101"/>
      <c r="W298" s="102"/>
      <c r="X298" s="102"/>
    </row>
    <row r="299" spans="14:24" ht="15.75" x14ac:dyDescent="0.25">
      <c r="N299" s="98"/>
      <c r="O299" s="99"/>
      <c r="P299" s="99"/>
      <c r="Q299" s="99"/>
      <c r="R299" s="99"/>
      <c r="S299" s="100"/>
      <c r="T299" s="100"/>
      <c r="U299" s="101"/>
      <c r="V299" s="101"/>
      <c r="W299" s="102"/>
      <c r="X299" s="102"/>
    </row>
    <row r="300" spans="14:24" ht="15.75" x14ac:dyDescent="0.25">
      <c r="N300" s="98"/>
      <c r="O300" s="99"/>
      <c r="P300" s="99"/>
      <c r="Q300" s="99"/>
      <c r="R300" s="99"/>
      <c r="S300" s="100"/>
      <c r="T300" s="100"/>
      <c r="U300" s="101"/>
      <c r="V300" s="101"/>
      <c r="W300" s="102"/>
      <c r="X300" s="102"/>
    </row>
    <row r="301" spans="14:24" ht="15.75" x14ac:dyDescent="0.25">
      <c r="N301" s="98"/>
      <c r="O301" s="99"/>
      <c r="P301" s="99"/>
      <c r="Q301" s="99"/>
      <c r="R301" s="99"/>
      <c r="S301" s="100"/>
      <c r="T301" s="100"/>
      <c r="U301" s="101"/>
      <c r="V301" s="101"/>
      <c r="W301" s="102"/>
      <c r="X301" s="102"/>
    </row>
    <row r="302" spans="14:24" ht="15.75" x14ac:dyDescent="0.25">
      <c r="N302" s="98"/>
      <c r="O302" s="99"/>
      <c r="P302" s="99"/>
      <c r="Q302" s="99"/>
      <c r="R302" s="99"/>
      <c r="S302" s="100"/>
      <c r="T302" s="100"/>
      <c r="U302" s="101"/>
      <c r="V302" s="101"/>
      <c r="W302" s="102"/>
      <c r="X302" s="102"/>
    </row>
    <row r="303" spans="14:24" ht="15.75" x14ac:dyDescent="0.25">
      <c r="N303" s="98"/>
      <c r="O303" s="99"/>
      <c r="P303" s="99"/>
      <c r="Q303" s="99"/>
      <c r="R303" s="99"/>
      <c r="S303" s="100"/>
      <c r="T303" s="100"/>
      <c r="U303" s="101"/>
      <c r="V303" s="101"/>
      <c r="W303" s="102"/>
      <c r="X303" s="102"/>
    </row>
    <row r="304" spans="14:24" ht="15.75" x14ac:dyDescent="0.25">
      <c r="N304" s="98"/>
      <c r="O304" s="99"/>
      <c r="P304" s="99"/>
      <c r="Q304" s="99"/>
      <c r="R304" s="99"/>
      <c r="S304" s="100"/>
      <c r="T304" s="100"/>
      <c r="U304" s="101"/>
      <c r="V304" s="101"/>
      <c r="W304" s="102"/>
      <c r="X304" s="102"/>
    </row>
    <row r="305" spans="14:24" ht="15.75" x14ac:dyDescent="0.25">
      <c r="N305" s="98"/>
      <c r="O305" s="99"/>
      <c r="P305" s="99"/>
      <c r="Q305" s="99"/>
      <c r="R305" s="99"/>
      <c r="S305" s="100"/>
      <c r="T305" s="100"/>
      <c r="U305" s="101"/>
      <c r="V305" s="101"/>
      <c r="W305" s="102"/>
      <c r="X305" s="102"/>
    </row>
    <row r="306" spans="14:24" ht="15.75" x14ac:dyDescent="0.25">
      <c r="N306" s="98"/>
      <c r="O306" s="99"/>
      <c r="P306" s="99"/>
      <c r="Q306" s="99"/>
      <c r="R306" s="99"/>
      <c r="S306" s="100"/>
      <c r="T306" s="100"/>
      <c r="U306" s="101"/>
      <c r="V306" s="101"/>
      <c r="W306" s="102"/>
      <c r="X306" s="102"/>
    </row>
    <row r="307" spans="14:24" ht="15.75" x14ac:dyDescent="0.25">
      <c r="N307" s="98"/>
      <c r="O307" s="99"/>
      <c r="P307" s="99"/>
      <c r="Q307" s="99"/>
      <c r="R307" s="99"/>
      <c r="S307" s="100"/>
      <c r="T307" s="100"/>
      <c r="U307" s="101"/>
      <c r="V307" s="101"/>
      <c r="W307" s="102"/>
      <c r="X307" s="102"/>
    </row>
    <row r="308" spans="14:24" ht="15.75" x14ac:dyDescent="0.25">
      <c r="N308" s="98"/>
      <c r="O308" s="99"/>
      <c r="P308" s="99"/>
      <c r="Q308" s="99"/>
      <c r="R308" s="99"/>
      <c r="S308" s="100"/>
      <c r="T308" s="100"/>
      <c r="U308" s="101"/>
      <c r="V308" s="101"/>
      <c r="W308" s="102"/>
      <c r="X308" s="102"/>
    </row>
    <row r="309" spans="14:24" ht="15.75" x14ac:dyDescent="0.25">
      <c r="N309" s="98"/>
      <c r="O309" s="99"/>
      <c r="P309" s="99"/>
      <c r="Q309" s="99"/>
      <c r="R309" s="99"/>
      <c r="S309" s="100"/>
      <c r="T309" s="100"/>
      <c r="U309" s="101"/>
      <c r="V309" s="101"/>
      <c r="W309" s="102"/>
      <c r="X309" s="102"/>
    </row>
    <row r="310" spans="14:24" ht="15.75" x14ac:dyDescent="0.25">
      <c r="N310" s="98"/>
      <c r="O310" s="99"/>
      <c r="P310" s="99"/>
      <c r="Q310" s="99"/>
      <c r="R310" s="99"/>
      <c r="S310" s="100"/>
      <c r="T310" s="100"/>
      <c r="U310" s="101"/>
      <c r="V310" s="101"/>
      <c r="W310" s="102"/>
      <c r="X310" s="102"/>
    </row>
    <row r="311" spans="14:24" ht="15.75" x14ac:dyDescent="0.25">
      <c r="N311" s="98"/>
      <c r="O311" s="99"/>
      <c r="P311" s="99"/>
      <c r="Q311" s="99"/>
      <c r="R311" s="99"/>
      <c r="S311" s="100"/>
      <c r="T311" s="100"/>
      <c r="U311" s="101"/>
      <c r="V311" s="101"/>
      <c r="W311" s="102"/>
      <c r="X311" s="102"/>
    </row>
    <row r="312" spans="14:24" ht="15.75" x14ac:dyDescent="0.25">
      <c r="N312" s="98"/>
      <c r="O312" s="99"/>
      <c r="P312" s="99"/>
      <c r="Q312" s="99"/>
      <c r="R312" s="99"/>
      <c r="S312" s="100"/>
      <c r="T312" s="100"/>
      <c r="U312" s="101"/>
      <c r="V312" s="101"/>
      <c r="W312" s="102"/>
      <c r="X312" s="102"/>
    </row>
    <row r="313" spans="14:24" ht="15.75" x14ac:dyDescent="0.25">
      <c r="N313" s="98"/>
      <c r="O313" s="99"/>
      <c r="P313" s="99"/>
      <c r="Q313" s="99"/>
      <c r="R313" s="99"/>
      <c r="S313" s="100"/>
      <c r="T313" s="100"/>
      <c r="U313" s="101"/>
      <c r="V313" s="101"/>
      <c r="W313" s="102"/>
      <c r="X313" s="102"/>
    </row>
    <row r="314" spans="14:24" ht="15.75" x14ac:dyDescent="0.25">
      <c r="N314" s="98"/>
      <c r="O314" s="99"/>
      <c r="P314" s="99"/>
      <c r="Q314" s="99"/>
      <c r="R314" s="99"/>
      <c r="S314" s="100"/>
      <c r="T314" s="100"/>
      <c r="U314" s="101"/>
      <c r="V314" s="101"/>
      <c r="W314" s="102"/>
      <c r="X314" s="102"/>
    </row>
    <row r="315" spans="14:24" ht="15.75" x14ac:dyDescent="0.25">
      <c r="N315" s="98"/>
      <c r="O315" s="99"/>
      <c r="P315" s="99"/>
      <c r="Q315" s="99"/>
      <c r="R315" s="99"/>
      <c r="S315" s="100"/>
      <c r="T315" s="100"/>
      <c r="U315" s="101"/>
      <c r="V315" s="101"/>
      <c r="W315" s="102"/>
      <c r="X315" s="102"/>
    </row>
    <row r="316" spans="14:24" ht="15.75" x14ac:dyDescent="0.25">
      <c r="N316" s="98"/>
      <c r="O316" s="99"/>
      <c r="P316" s="99"/>
      <c r="Q316" s="99"/>
      <c r="R316" s="99"/>
      <c r="S316" s="100"/>
      <c r="T316" s="100"/>
      <c r="U316" s="101"/>
      <c r="V316" s="101"/>
      <c r="W316" s="102"/>
      <c r="X316" s="102"/>
    </row>
    <row r="317" spans="14:24" ht="15.75" x14ac:dyDescent="0.25">
      <c r="N317" s="98"/>
      <c r="O317" s="99"/>
      <c r="P317" s="99"/>
      <c r="Q317" s="99"/>
      <c r="R317" s="99"/>
      <c r="S317" s="100"/>
      <c r="T317" s="100"/>
      <c r="U317" s="101"/>
      <c r="V317" s="101"/>
      <c r="W317" s="102"/>
      <c r="X317" s="102"/>
    </row>
    <row r="318" spans="14:24" ht="15.75" x14ac:dyDescent="0.25">
      <c r="N318" s="98"/>
      <c r="O318" s="99"/>
      <c r="P318" s="99"/>
      <c r="Q318" s="99"/>
      <c r="R318" s="99"/>
      <c r="S318" s="100"/>
      <c r="T318" s="100"/>
      <c r="U318" s="101"/>
      <c r="V318" s="101"/>
      <c r="W318" s="102"/>
      <c r="X318" s="102"/>
    </row>
    <row r="319" spans="14:24" ht="15.75" x14ac:dyDescent="0.25">
      <c r="N319" s="98"/>
      <c r="O319" s="99"/>
      <c r="P319" s="99"/>
      <c r="Q319" s="99"/>
      <c r="R319" s="99"/>
      <c r="S319" s="100"/>
      <c r="T319" s="100"/>
      <c r="U319" s="101"/>
      <c r="V319" s="101"/>
      <c r="W319" s="102"/>
      <c r="X319" s="102"/>
    </row>
    <row r="320" spans="14:24" ht="15.75" x14ac:dyDescent="0.25">
      <c r="N320" s="98"/>
      <c r="O320" s="99"/>
      <c r="P320" s="99"/>
      <c r="Q320" s="99"/>
      <c r="R320" s="99"/>
      <c r="S320" s="100"/>
      <c r="T320" s="100"/>
      <c r="U320" s="101"/>
      <c r="V320" s="101"/>
      <c r="W320" s="102"/>
      <c r="X320" s="102"/>
    </row>
    <row r="321" spans="14:24" ht="15.75" x14ac:dyDescent="0.25">
      <c r="N321" s="98"/>
      <c r="O321" s="99"/>
      <c r="P321" s="99"/>
      <c r="Q321" s="99"/>
      <c r="R321" s="99"/>
      <c r="S321" s="100"/>
      <c r="T321" s="100"/>
      <c r="U321" s="101"/>
      <c r="V321" s="101"/>
      <c r="W321" s="102"/>
      <c r="X321" s="102"/>
    </row>
    <row r="322" spans="14:24" ht="15.75" x14ac:dyDescent="0.25">
      <c r="N322" s="98"/>
      <c r="O322" s="99"/>
      <c r="P322" s="99"/>
      <c r="Q322" s="99"/>
      <c r="R322" s="99"/>
      <c r="S322" s="100"/>
      <c r="T322" s="100"/>
      <c r="U322" s="101"/>
      <c r="V322" s="101"/>
      <c r="W322" s="102"/>
      <c r="X322" s="102"/>
    </row>
    <row r="323" spans="14:24" ht="15.75" x14ac:dyDescent="0.25">
      <c r="N323" s="98"/>
      <c r="O323" s="99"/>
      <c r="P323" s="99"/>
      <c r="Q323" s="99"/>
      <c r="R323" s="99"/>
      <c r="S323" s="100"/>
      <c r="T323" s="100"/>
      <c r="U323" s="101"/>
      <c r="V323" s="101"/>
      <c r="W323" s="102"/>
      <c r="X323" s="102"/>
    </row>
    <row r="324" spans="14:24" ht="15.75" x14ac:dyDescent="0.25">
      <c r="N324" s="98"/>
      <c r="O324" s="99"/>
      <c r="P324" s="99"/>
      <c r="Q324" s="99"/>
      <c r="R324" s="99"/>
      <c r="S324" s="100"/>
      <c r="T324" s="100"/>
      <c r="U324" s="101"/>
      <c r="V324" s="101"/>
      <c r="W324" s="102"/>
      <c r="X324" s="102"/>
    </row>
    <row r="325" spans="14:24" ht="15.75" x14ac:dyDescent="0.25">
      <c r="N325" s="98"/>
      <c r="O325" s="99"/>
      <c r="P325" s="99"/>
      <c r="Q325" s="99"/>
      <c r="R325" s="99"/>
      <c r="S325" s="100"/>
      <c r="T325" s="100"/>
      <c r="U325" s="101"/>
      <c r="V325" s="101"/>
      <c r="W325" s="102"/>
      <c r="X325" s="102"/>
    </row>
    <row r="326" spans="14:24" ht="15.75" x14ac:dyDescent="0.25">
      <c r="N326" s="98"/>
      <c r="O326" s="99"/>
      <c r="P326" s="99"/>
      <c r="Q326" s="99"/>
      <c r="R326" s="99"/>
      <c r="S326" s="100"/>
      <c r="T326" s="100"/>
      <c r="U326" s="101"/>
      <c r="V326" s="101"/>
      <c r="W326" s="102"/>
      <c r="X326" s="102"/>
    </row>
    <row r="327" spans="14:24" ht="15.75" x14ac:dyDescent="0.25">
      <c r="N327" s="98"/>
      <c r="O327" s="99"/>
      <c r="P327" s="99"/>
      <c r="Q327" s="99"/>
      <c r="R327" s="99"/>
      <c r="S327" s="100"/>
      <c r="T327" s="100"/>
      <c r="U327" s="101"/>
      <c r="V327" s="101"/>
      <c r="W327" s="102"/>
      <c r="X327" s="102"/>
    </row>
    <row r="328" spans="14:24" ht="15.75" x14ac:dyDescent="0.25">
      <c r="N328" s="98"/>
      <c r="O328" s="99"/>
      <c r="P328" s="99"/>
      <c r="Q328" s="99"/>
      <c r="R328" s="99"/>
      <c r="S328" s="100"/>
      <c r="T328" s="100"/>
      <c r="U328" s="101"/>
      <c r="V328" s="101"/>
      <c r="W328" s="102"/>
      <c r="X328" s="102"/>
    </row>
    <row r="329" spans="14:24" ht="15.75" x14ac:dyDescent="0.25">
      <c r="N329" s="98"/>
      <c r="O329" s="99"/>
      <c r="P329" s="99"/>
      <c r="Q329" s="99"/>
      <c r="R329" s="99"/>
      <c r="S329" s="100"/>
      <c r="T329" s="100"/>
      <c r="U329" s="101"/>
      <c r="V329" s="101"/>
      <c r="W329" s="102"/>
      <c r="X329" s="102"/>
    </row>
    <row r="330" spans="14:24" ht="15.75" x14ac:dyDescent="0.25">
      <c r="N330" s="98"/>
      <c r="O330" s="99"/>
      <c r="P330" s="99"/>
      <c r="Q330" s="99"/>
      <c r="R330" s="99"/>
      <c r="S330" s="100"/>
      <c r="T330" s="100"/>
      <c r="U330" s="101"/>
      <c r="V330" s="101"/>
      <c r="W330" s="102"/>
      <c r="X330" s="102"/>
    </row>
    <row r="331" spans="14:24" ht="15.75" x14ac:dyDescent="0.25">
      <c r="N331" s="98"/>
      <c r="O331" s="99"/>
      <c r="P331" s="99"/>
      <c r="Q331" s="99"/>
      <c r="R331" s="99"/>
      <c r="S331" s="100"/>
      <c r="T331" s="100"/>
      <c r="U331" s="101"/>
      <c r="V331" s="101"/>
      <c r="W331" s="102"/>
      <c r="X331" s="102"/>
    </row>
    <row r="332" spans="14:24" ht="15.75" x14ac:dyDescent="0.25">
      <c r="N332" s="98"/>
      <c r="O332" s="99"/>
      <c r="P332" s="99"/>
      <c r="Q332" s="99"/>
      <c r="R332" s="99"/>
      <c r="S332" s="100"/>
      <c r="T332" s="100"/>
      <c r="U332" s="101"/>
      <c r="V332" s="101"/>
      <c r="W332" s="102"/>
      <c r="X332" s="102"/>
    </row>
    <row r="333" spans="14:24" ht="15.75" x14ac:dyDescent="0.25">
      <c r="N333" s="98"/>
      <c r="O333" s="99"/>
      <c r="P333" s="99"/>
      <c r="Q333" s="99"/>
      <c r="R333" s="99"/>
      <c r="S333" s="100"/>
      <c r="T333" s="100"/>
      <c r="U333" s="101"/>
      <c r="V333" s="101"/>
      <c r="W333" s="102"/>
      <c r="X333" s="102"/>
    </row>
    <row r="334" spans="14:24" ht="15.75" x14ac:dyDescent="0.25">
      <c r="N334" s="98"/>
      <c r="O334" s="99"/>
      <c r="P334" s="99"/>
      <c r="Q334" s="99"/>
      <c r="R334" s="99"/>
      <c r="S334" s="100"/>
      <c r="T334" s="100"/>
      <c r="U334" s="101"/>
      <c r="V334" s="101"/>
      <c r="W334" s="102"/>
      <c r="X334" s="102"/>
    </row>
    <row r="335" spans="14:24" ht="15.75" x14ac:dyDescent="0.25">
      <c r="N335" s="98"/>
      <c r="O335" s="99"/>
      <c r="P335" s="99"/>
      <c r="Q335" s="99"/>
      <c r="R335" s="99"/>
      <c r="S335" s="100"/>
      <c r="T335" s="100"/>
      <c r="U335" s="101"/>
      <c r="V335" s="101"/>
      <c r="W335" s="102"/>
      <c r="X335" s="102"/>
    </row>
    <row r="336" spans="14:24" ht="15.75" x14ac:dyDescent="0.25">
      <c r="N336" s="98"/>
      <c r="O336" s="99"/>
      <c r="P336" s="99"/>
      <c r="Q336" s="99"/>
      <c r="R336" s="99"/>
      <c r="S336" s="100"/>
      <c r="T336" s="100"/>
      <c r="U336" s="101"/>
      <c r="V336" s="101"/>
      <c r="W336" s="102"/>
      <c r="X336" s="102"/>
    </row>
    <row r="337" spans="14:24" ht="15.75" x14ac:dyDescent="0.25">
      <c r="N337" s="98"/>
      <c r="O337" s="99"/>
      <c r="P337" s="99"/>
      <c r="Q337" s="99"/>
      <c r="R337" s="99"/>
      <c r="S337" s="100"/>
      <c r="T337" s="100"/>
      <c r="U337" s="101"/>
      <c r="V337" s="101"/>
      <c r="W337" s="102"/>
      <c r="X337" s="102"/>
    </row>
    <row r="338" spans="14:24" ht="15.75" x14ac:dyDescent="0.25">
      <c r="N338" s="98"/>
      <c r="O338" s="99"/>
      <c r="P338" s="99"/>
      <c r="Q338" s="99"/>
      <c r="R338" s="99"/>
      <c r="S338" s="100"/>
      <c r="T338" s="100"/>
      <c r="U338" s="101"/>
      <c r="V338" s="101"/>
      <c r="W338" s="102"/>
      <c r="X338" s="102"/>
    </row>
    <row r="339" spans="14:24" ht="15.75" x14ac:dyDescent="0.25">
      <c r="N339" s="98"/>
      <c r="O339" s="99"/>
      <c r="P339" s="99"/>
      <c r="Q339" s="99"/>
      <c r="R339" s="99"/>
      <c r="S339" s="100"/>
      <c r="T339" s="100"/>
      <c r="U339" s="101"/>
      <c r="V339" s="101"/>
      <c r="W339" s="102"/>
      <c r="X339" s="102"/>
    </row>
    <row r="340" spans="14:24" ht="15.75" x14ac:dyDescent="0.25">
      <c r="N340" s="98"/>
      <c r="O340" s="99"/>
      <c r="P340" s="99"/>
      <c r="Q340" s="99"/>
      <c r="R340" s="99"/>
      <c r="S340" s="100"/>
      <c r="T340" s="100"/>
      <c r="U340" s="101"/>
      <c r="V340" s="101"/>
      <c r="W340" s="102"/>
      <c r="X340" s="102"/>
    </row>
    <row r="341" spans="14:24" ht="15.75" x14ac:dyDescent="0.25">
      <c r="N341" s="98"/>
      <c r="O341" s="99"/>
      <c r="P341" s="99"/>
      <c r="Q341" s="99"/>
      <c r="R341" s="99"/>
      <c r="S341" s="100"/>
      <c r="T341" s="100"/>
      <c r="U341" s="101"/>
      <c r="V341" s="101"/>
      <c r="W341" s="102"/>
      <c r="X341" s="102"/>
    </row>
    <row r="342" spans="14:24" ht="15.75" x14ac:dyDescent="0.25">
      <c r="N342" s="98"/>
      <c r="O342" s="99"/>
      <c r="P342" s="99"/>
      <c r="Q342" s="99"/>
      <c r="R342" s="99"/>
      <c r="S342" s="100"/>
      <c r="T342" s="100"/>
      <c r="U342" s="101"/>
      <c r="V342" s="101"/>
      <c r="W342" s="102"/>
      <c r="X342" s="102"/>
    </row>
    <row r="343" spans="14:24" ht="15.75" x14ac:dyDescent="0.25">
      <c r="N343" s="98"/>
      <c r="O343" s="99"/>
      <c r="P343" s="99"/>
      <c r="Q343" s="99"/>
      <c r="R343" s="99"/>
      <c r="S343" s="100"/>
      <c r="T343" s="100"/>
      <c r="U343" s="101"/>
      <c r="V343" s="101"/>
      <c r="W343" s="102"/>
      <c r="X343" s="102"/>
    </row>
    <row r="344" spans="14:24" ht="15.75" x14ac:dyDescent="0.25">
      <c r="N344" s="98"/>
      <c r="O344" s="99"/>
      <c r="P344" s="99"/>
      <c r="Q344" s="99"/>
      <c r="R344" s="99"/>
      <c r="S344" s="100"/>
      <c r="T344" s="100"/>
      <c r="U344" s="101"/>
      <c r="V344" s="101"/>
      <c r="W344" s="102"/>
      <c r="X344" s="102"/>
    </row>
    <row r="345" spans="14:24" ht="15.75" x14ac:dyDescent="0.25">
      <c r="N345" s="98"/>
      <c r="O345" s="99"/>
      <c r="P345" s="99"/>
      <c r="Q345" s="99"/>
      <c r="R345" s="99"/>
      <c r="S345" s="100"/>
      <c r="T345" s="100"/>
      <c r="U345" s="101"/>
      <c r="V345" s="101"/>
      <c r="W345" s="102"/>
      <c r="X345" s="102"/>
    </row>
    <row r="346" spans="14:24" ht="15.75" x14ac:dyDescent="0.25">
      <c r="N346" s="98"/>
      <c r="O346" s="99"/>
      <c r="P346" s="99"/>
      <c r="Q346" s="99"/>
      <c r="R346" s="99"/>
      <c r="S346" s="100"/>
      <c r="T346" s="100"/>
      <c r="U346" s="101"/>
      <c r="V346" s="101"/>
      <c r="W346" s="102"/>
      <c r="X346" s="102"/>
    </row>
    <row r="347" spans="14:24" ht="15.75" x14ac:dyDescent="0.25">
      <c r="N347" s="98"/>
      <c r="O347" s="99"/>
      <c r="P347" s="99"/>
      <c r="Q347" s="99"/>
      <c r="R347" s="99"/>
      <c r="S347" s="100"/>
      <c r="T347" s="100"/>
      <c r="U347" s="101"/>
      <c r="V347" s="101"/>
      <c r="W347" s="102"/>
      <c r="X347" s="102"/>
    </row>
    <row r="348" spans="14:24" ht="15.75" x14ac:dyDescent="0.25">
      <c r="N348" s="98"/>
      <c r="O348" s="99"/>
      <c r="P348" s="99"/>
      <c r="Q348" s="99"/>
      <c r="R348" s="99"/>
      <c r="S348" s="100"/>
      <c r="T348" s="100"/>
      <c r="U348" s="101"/>
      <c r="V348" s="101"/>
      <c r="W348" s="102"/>
      <c r="X348" s="102"/>
    </row>
    <row r="349" spans="14:24" ht="15.75" x14ac:dyDescent="0.25">
      <c r="N349" s="98"/>
      <c r="O349" s="99"/>
      <c r="P349" s="99"/>
      <c r="Q349" s="99"/>
      <c r="R349" s="99"/>
      <c r="S349" s="100"/>
      <c r="T349" s="100"/>
      <c r="U349" s="101"/>
      <c r="V349" s="101"/>
      <c r="W349" s="102"/>
      <c r="X349" s="102"/>
    </row>
    <row r="350" spans="14:24" ht="15.75" x14ac:dyDescent="0.25">
      <c r="N350" s="98"/>
      <c r="O350" s="99"/>
      <c r="P350" s="99"/>
      <c r="Q350" s="99"/>
      <c r="R350" s="99"/>
      <c r="S350" s="100"/>
      <c r="T350" s="100"/>
      <c r="U350" s="101"/>
      <c r="V350" s="101"/>
      <c r="W350" s="102"/>
      <c r="X350" s="102"/>
    </row>
    <row r="351" spans="14:24" ht="15.75" x14ac:dyDescent="0.25">
      <c r="N351" s="98"/>
      <c r="O351" s="99"/>
      <c r="P351" s="99"/>
      <c r="Q351" s="99"/>
      <c r="R351" s="99"/>
      <c r="S351" s="100"/>
      <c r="T351" s="100"/>
      <c r="U351" s="101"/>
      <c r="V351" s="101"/>
      <c r="W351" s="102"/>
      <c r="X351" s="102"/>
    </row>
    <row r="352" spans="14:24" ht="15.75" x14ac:dyDescent="0.25">
      <c r="N352" s="98"/>
      <c r="O352" s="99"/>
      <c r="P352" s="99"/>
      <c r="Q352" s="99"/>
      <c r="R352" s="99"/>
      <c r="S352" s="100"/>
      <c r="T352" s="100"/>
      <c r="U352" s="101"/>
      <c r="V352" s="101"/>
      <c r="W352" s="102"/>
      <c r="X352" s="102"/>
    </row>
    <row r="353" spans="14:24" ht="15.75" x14ac:dyDescent="0.25">
      <c r="N353" s="98"/>
      <c r="O353" s="99"/>
      <c r="P353" s="99"/>
      <c r="Q353" s="99"/>
      <c r="R353" s="99"/>
      <c r="S353" s="100"/>
      <c r="T353" s="100"/>
      <c r="U353" s="101"/>
      <c r="V353" s="101"/>
      <c r="W353" s="102"/>
      <c r="X353" s="102"/>
    </row>
    <row r="354" spans="14:24" ht="15.75" x14ac:dyDescent="0.25">
      <c r="N354" s="98"/>
      <c r="O354" s="99"/>
      <c r="P354" s="99"/>
      <c r="Q354" s="99"/>
      <c r="R354" s="99"/>
      <c r="S354" s="100"/>
      <c r="T354" s="100"/>
      <c r="U354" s="101"/>
      <c r="V354" s="101"/>
      <c r="W354" s="102"/>
      <c r="X354" s="102"/>
    </row>
    <row r="355" spans="14:24" ht="15.75" x14ac:dyDescent="0.25">
      <c r="N355" s="98"/>
      <c r="O355" s="99"/>
      <c r="P355" s="99"/>
      <c r="Q355" s="99"/>
      <c r="R355" s="99"/>
      <c r="S355" s="100"/>
      <c r="T355" s="100"/>
      <c r="U355" s="101"/>
      <c r="V355" s="101"/>
      <c r="W355" s="102"/>
      <c r="X355" s="102"/>
    </row>
    <row r="356" spans="14:24" ht="15.75" x14ac:dyDescent="0.25">
      <c r="N356" s="98"/>
      <c r="O356" s="99"/>
      <c r="P356" s="99"/>
      <c r="Q356" s="99"/>
      <c r="R356" s="99"/>
      <c r="S356" s="100"/>
      <c r="T356" s="100"/>
      <c r="U356" s="101"/>
      <c r="V356" s="101"/>
      <c r="W356" s="102"/>
      <c r="X356" s="102"/>
    </row>
    <row r="357" spans="14:24" ht="15.75" x14ac:dyDescent="0.25">
      <c r="N357" s="98"/>
      <c r="O357" s="99"/>
      <c r="P357" s="99"/>
      <c r="Q357" s="99"/>
      <c r="R357" s="99"/>
      <c r="S357" s="100"/>
      <c r="T357" s="100"/>
      <c r="U357" s="101"/>
      <c r="V357" s="101"/>
      <c r="W357" s="102"/>
      <c r="X357" s="102"/>
    </row>
    <row r="358" spans="14:24" ht="15.75" x14ac:dyDescent="0.25">
      <c r="N358" s="98"/>
      <c r="O358" s="99"/>
      <c r="P358" s="99"/>
      <c r="Q358" s="99"/>
      <c r="R358" s="99"/>
      <c r="S358" s="100"/>
      <c r="T358" s="100"/>
      <c r="U358" s="101"/>
      <c r="V358" s="101"/>
      <c r="W358" s="102"/>
      <c r="X358" s="102"/>
    </row>
    <row r="359" spans="14:24" ht="15.75" x14ac:dyDescent="0.25">
      <c r="N359" s="98"/>
      <c r="O359" s="99"/>
      <c r="P359" s="99"/>
      <c r="Q359" s="99"/>
      <c r="R359" s="99"/>
      <c r="S359" s="100"/>
      <c r="T359" s="100"/>
      <c r="U359" s="101"/>
      <c r="V359" s="101"/>
      <c r="W359" s="102"/>
      <c r="X359" s="102"/>
    </row>
    <row r="360" spans="14:24" ht="15.75" x14ac:dyDescent="0.25">
      <c r="N360" s="98"/>
      <c r="O360" s="99"/>
      <c r="P360" s="99"/>
      <c r="Q360" s="99"/>
      <c r="R360" s="99"/>
      <c r="S360" s="100"/>
      <c r="T360" s="100"/>
      <c r="U360" s="101"/>
      <c r="V360" s="101"/>
      <c r="W360" s="102"/>
      <c r="X360" s="102"/>
    </row>
    <row r="361" spans="14:24" ht="15.75" x14ac:dyDescent="0.25">
      <c r="N361" s="98"/>
      <c r="O361" s="99"/>
      <c r="P361" s="99"/>
      <c r="Q361" s="99"/>
      <c r="R361" s="99"/>
      <c r="S361" s="100"/>
      <c r="T361" s="100"/>
      <c r="U361" s="101"/>
      <c r="V361" s="101"/>
      <c r="W361" s="102"/>
      <c r="X361" s="102"/>
    </row>
    <row r="362" spans="14:24" ht="15.75" x14ac:dyDescent="0.25">
      <c r="N362" s="98"/>
      <c r="O362" s="99"/>
      <c r="P362" s="99"/>
      <c r="Q362" s="99"/>
      <c r="R362" s="99"/>
      <c r="S362" s="100"/>
      <c r="T362" s="100"/>
      <c r="U362" s="101"/>
      <c r="V362" s="101"/>
      <c r="W362" s="102"/>
      <c r="X362" s="102"/>
    </row>
    <row r="363" spans="14:24" ht="15.75" x14ac:dyDescent="0.25">
      <c r="N363" s="98"/>
      <c r="O363" s="99"/>
      <c r="P363" s="99"/>
      <c r="Q363" s="99"/>
      <c r="R363" s="99"/>
      <c r="S363" s="100"/>
      <c r="T363" s="100"/>
      <c r="U363" s="101"/>
      <c r="V363" s="101"/>
      <c r="W363" s="102"/>
      <c r="X363" s="102"/>
    </row>
    <row r="364" spans="14:24" ht="15.75" x14ac:dyDescent="0.25">
      <c r="N364" s="98"/>
      <c r="O364" s="99"/>
      <c r="P364" s="99"/>
      <c r="Q364" s="99"/>
      <c r="R364" s="99"/>
      <c r="S364" s="100"/>
      <c r="T364" s="100"/>
      <c r="U364" s="101"/>
      <c r="V364" s="101"/>
      <c r="W364" s="102"/>
      <c r="X364" s="102"/>
    </row>
    <row r="365" spans="14:24" ht="15.75" x14ac:dyDescent="0.25">
      <c r="N365" s="98"/>
      <c r="O365" s="99"/>
      <c r="P365" s="99"/>
      <c r="Q365" s="99"/>
      <c r="R365" s="99"/>
      <c r="S365" s="100"/>
      <c r="T365" s="100"/>
      <c r="U365" s="101"/>
      <c r="V365" s="101"/>
      <c r="W365" s="102"/>
      <c r="X365" s="102"/>
    </row>
    <row r="366" spans="14:24" ht="15.75" x14ac:dyDescent="0.25">
      <c r="N366" s="98"/>
      <c r="O366" s="99"/>
      <c r="P366" s="99"/>
      <c r="Q366" s="99"/>
      <c r="R366" s="99"/>
      <c r="S366" s="100"/>
      <c r="T366" s="100"/>
      <c r="U366" s="101"/>
      <c r="V366" s="101"/>
      <c r="W366" s="102"/>
      <c r="X366" s="102"/>
    </row>
    <row r="367" spans="14:24" ht="15.75" x14ac:dyDescent="0.25">
      <c r="N367" s="98"/>
      <c r="O367" s="99"/>
      <c r="P367" s="99"/>
      <c r="Q367" s="99"/>
      <c r="R367" s="99"/>
      <c r="S367" s="100"/>
      <c r="T367" s="100"/>
      <c r="U367" s="101"/>
      <c r="V367" s="101"/>
      <c r="W367" s="102"/>
      <c r="X367" s="102"/>
    </row>
    <row r="368" spans="14:24" ht="15.75" x14ac:dyDescent="0.25">
      <c r="N368" s="98"/>
      <c r="O368" s="99"/>
      <c r="P368" s="99"/>
      <c r="Q368" s="99"/>
      <c r="R368" s="99"/>
      <c r="S368" s="100"/>
      <c r="T368" s="100"/>
      <c r="U368" s="101"/>
      <c r="V368" s="101"/>
      <c r="W368" s="102"/>
      <c r="X368" s="102"/>
    </row>
    <row r="369" spans="14:24" ht="15.75" x14ac:dyDescent="0.25">
      <c r="N369" s="98"/>
      <c r="O369" s="99"/>
      <c r="P369" s="99"/>
      <c r="Q369" s="99"/>
      <c r="R369" s="99"/>
      <c r="S369" s="100"/>
      <c r="T369" s="100"/>
      <c r="U369" s="101"/>
      <c r="V369" s="101"/>
      <c r="W369" s="102"/>
      <c r="X369" s="102"/>
    </row>
    <row r="370" spans="14:24" ht="15.75" x14ac:dyDescent="0.25">
      <c r="N370" s="98"/>
      <c r="O370" s="99"/>
      <c r="P370" s="99"/>
      <c r="Q370" s="99"/>
      <c r="R370" s="99"/>
      <c r="S370" s="100"/>
      <c r="T370" s="100"/>
      <c r="U370" s="101"/>
      <c r="V370" s="101"/>
      <c r="W370" s="102"/>
      <c r="X370" s="102"/>
    </row>
    <row r="371" spans="14:24" ht="15.75" x14ac:dyDescent="0.25">
      <c r="N371" s="98"/>
      <c r="O371" s="99"/>
      <c r="P371" s="99"/>
      <c r="Q371" s="99"/>
      <c r="R371" s="99"/>
      <c r="S371" s="100"/>
      <c r="T371" s="100"/>
      <c r="U371" s="101"/>
      <c r="V371" s="101"/>
      <c r="W371" s="102"/>
      <c r="X371" s="102"/>
    </row>
    <row r="372" spans="14:24" ht="15.75" x14ac:dyDescent="0.25">
      <c r="N372" s="98"/>
      <c r="O372" s="99"/>
      <c r="P372" s="99"/>
      <c r="Q372" s="99"/>
      <c r="R372" s="99"/>
      <c r="S372" s="100"/>
      <c r="T372" s="100"/>
      <c r="U372" s="101"/>
      <c r="V372" s="101"/>
      <c r="W372" s="102"/>
      <c r="X372" s="102"/>
    </row>
    <row r="373" spans="14:24" ht="15.75" x14ac:dyDescent="0.25">
      <c r="N373" s="98"/>
      <c r="O373" s="99"/>
      <c r="P373" s="99"/>
      <c r="Q373" s="99"/>
      <c r="R373" s="99"/>
      <c r="S373" s="100"/>
      <c r="T373" s="100"/>
      <c r="U373" s="101"/>
      <c r="V373" s="101"/>
      <c r="W373" s="102"/>
      <c r="X373" s="102"/>
    </row>
    <row r="374" spans="14:24" ht="15.75" x14ac:dyDescent="0.25">
      <c r="N374" s="98"/>
      <c r="O374" s="99"/>
      <c r="P374" s="99"/>
      <c r="Q374" s="99"/>
      <c r="R374" s="99"/>
      <c r="S374" s="100"/>
      <c r="T374" s="100"/>
      <c r="U374" s="101"/>
      <c r="V374" s="101"/>
      <c r="W374" s="102"/>
      <c r="X374" s="102"/>
    </row>
    <row r="375" spans="14:24" ht="15.75" x14ac:dyDescent="0.25">
      <c r="N375" s="98"/>
      <c r="O375" s="99"/>
      <c r="P375" s="99"/>
      <c r="Q375" s="99"/>
      <c r="R375" s="99"/>
      <c r="S375" s="100"/>
      <c r="T375" s="100"/>
      <c r="U375" s="101"/>
      <c r="V375" s="101"/>
      <c r="W375" s="102"/>
      <c r="X375" s="102"/>
    </row>
    <row r="376" spans="14:24" ht="15.75" x14ac:dyDescent="0.25">
      <c r="N376" s="98"/>
      <c r="O376" s="99"/>
      <c r="P376" s="99"/>
      <c r="Q376" s="99"/>
      <c r="R376" s="99"/>
      <c r="S376" s="100"/>
      <c r="T376" s="100"/>
      <c r="U376" s="101"/>
      <c r="V376" s="101"/>
      <c r="W376" s="102"/>
      <c r="X376" s="102"/>
    </row>
    <row r="377" spans="14:24" ht="15.75" x14ac:dyDescent="0.25">
      <c r="N377" s="98"/>
      <c r="O377" s="99"/>
      <c r="P377" s="99"/>
      <c r="Q377" s="99"/>
      <c r="R377" s="99"/>
      <c r="S377" s="100"/>
      <c r="T377" s="100"/>
      <c r="U377" s="101"/>
      <c r="V377" s="101"/>
      <c r="W377" s="102"/>
      <c r="X377" s="102"/>
    </row>
    <row r="378" spans="14:24" ht="15.75" x14ac:dyDescent="0.25">
      <c r="N378" s="98"/>
      <c r="O378" s="99"/>
      <c r="P378" s="99"/>
      <c r="Q378" s="99"/>
      <c r="R378" s="99"/>
      <c r="S378" s="100"/>
      <c r="T378" s="100"/>
      <c r="U378" s="101"/>
      <c r="V378" s="101"/>
      <c r="W378" s="102"/>
      <c r="X378" s="102"/>
    </row>
    <row r="379" spans="14:24" ht="15.75" x14ac:dyDescent="0.25">
      <c r="N379" s="98"/>
      <c r="O379" s="99"/>
      <c r="P379" s="99"/>
      <c r="Q379" s="99"/>
      <c r="R379" s="99"/>
      <c r="S379" s="100"/>
      <c r="T379" s="100"/>
      <c r="U379" s="101"/>
      <c r="V379" s="101"/>
      <c r="W379" s="102"/>
      <c r="X379" s="102"/>
    </row>
    <row r="380" spans="14:24" ht="15.75" x14ac:dyDescent="0.25">
      <c r="N380" s="98"/>
      <c r="O380" s="99"/>
      <c r="P380" s="99"/>
      <c r="Q380" s="99"/>
      <c r="R380" s="99"/>
      <c r="S380" s="100"/>
      <c r="T380" s="100"/>
      <c r="U380" s="101"/>
      <c r="V380" s="101"/>
      <c r="W380" s="102"/>
      <c r="X380" s="102"/>
    </row>
    <row r="381" spans="14:24" ht="15.75" x14ac:dyDescent="0.25">
      <c r="N381" s="98"/>
      <c r="O381" s="99"/>
      <c r="P381" s="99"/>
      <c r="Q381" s="99"/>
      <c r="R381" s="99"/>
      <c r="S381" s="100"/>
      <c r="T381" s="100"/>
      <c r="U381" s="101"/>
      <c r="V381" s="101"/>
      <c r="W381" s="102"/>
      <c r="X381" s="102"/>
    </row>
    <row r="382" spans="14:24" ht="15.75" x14ac:dyDescent="0.25">
      <c r="N382" s="98"/>
      <c r="O382" s="99"/>
      <c r="P382" s="99"/>
      <c r="Q382" s="99"/>
      <c r="R382" s="99"/>
      <c r="S382" s="100"/>
      <c r="T382" s="100"/>
      <c r="U382" s="101"/>
      <c r="V382" s="101"/>
      <c r="W382" s="102"/>
      <c r="X382" s="102"/>
    </row>
    <row r="383" spans="14:24" ht="15.75" x14ac:dyDescent="0.25">
      <c r="N383" s="98"/>
      <c r="O383" s="99"/>
      <c r="P383" s="99"/>
      <c r="Q383" s="99"/>
      <c r="R383" s="99"/>
      <c r="S383" s="100"/>
      <c r="T383" s="100"/>
      <c r="U383" s="101"/>
      <c r="V383" s="101"/>
      <c r="W383" s="102"/>
      <c r="X383" s="102"/>
    </row>
    <row r="384" spans="14:24" ht="15.75" x14ac:dyDescent="0.25">
      <c r="N384" s="98"/>
      <c r="O384" s="99"/>
      <c r="P384" s="99"/>
      <c r="Q384" s="99"/>
      <c r="R384" s="99"/>
      <c r="S384" s="100"/>
      <c r="T384" s="100"/>
      <c r="U384" s="101"/>
      <c r="V384" s="101"/>
      <c r="W384" s="102"/>
      <c r="X384" s="102"/>
    </row>
    <row r="385" spans="14:24" ht="15.75" x14ac:dyDescent="0.25">
      <c r="N385" s="98"/>
      <c r="O385" s="99"/>
      <c r="P385" s="99"/>
      <c r="Q385" s="99"/>
      <c r="R385" s="99"/>
      <c r="S385" s="100"/>
      <c r="T385" s="100"/>
      <c r="U385" s="101"/>
      <c r="V385" s="101"/>
      <c r="W385" s="102"/>
      <c r="X385" s="102"/>
    </row>
    <row r="386" spans="14:24" ht="15.75" x14ac:dyDescent="0.25">
      <c r="N386" s="98"/>
      <c r="O386" s="99"/>
      <c r="P386" s="99"/>
      <c r="Q386" s="99"/>
      <c r="R386" s="99"/>
      <c r="S386" s="100"/>
      <c r="T386" s="100"/>
      <c r="U386" s="101"/>
      <c r="V386" s="101"/>
      <c r="W386" s="102"/>
      <c r="X386" s="102"/>
    </row>
    <row r="387" spans="14:24" ht="15.75" x14ac:dyDescent="0.25">
      <c r="N387" s="98"/>
      <c r="O387" s="99"/>
      <c r="P387" s="99"/>
      <c r="Q387" s="99"/>
      <c r="R387" s="99"/>
      <c r="S387" s="100"/>
      <c r="T387" s="100"/>
      <c r="U387" s="101"/>
      <c r="V387" s="101"/>
      <c r="W387" s="102"/>
      <c r="X387" s="102"/>
    </row>
    <row r="388" spans="14:24" ht="15.75" x14ac:dyDescent="0.25">
      <c r="N388" s="98"/>
      <c r="O388" s="99"/>
      <c r="P388" s="99"/>
      <c r="Q388" s="99"/>
      <c r="R388" s="99"/>
      <c r="S388" s="100"/>
      <c r="T388" s="100"/>
      <c r="U388" s="101"/>
      <c r="V388" s="101"/>
      <c r="W388" s="102"/>
      <c r="X388" s="102"/>
    </row>
    <row r="389" spans="14:24" ht="15.75" x14ac:dyDescent="0.25">
      <c r="N389" s="98"/>
      <c r="O389" s="99"/>
      <c r="P389" s="99"/>
      <c r="Q389" s="99"/>
      <c r="R389" s="99"/>
      <c r="S389" s="100"/>
      <c r="T389" s="100"/>
      <c r="U389" s="101"/>
      <c r="V389" s="101"/>
      <c r="W389" s="102"/>
      <c r="X389" s="102"/>
    </row>
    <row r="390" spans="14:24" ht="15.75" x14ac:dyDescent="0.25">
      <c r="N390" s="98"/>
      <c r="O390" s="99"/>
      <c r="P390" s="99"/>
      <c r="Q390" s="99"/>
      <c r="R390" s="99"/>
      <c r="S390" s="100"/>
      <c r="T390" s="100"/>
      <c r="U390" s="101"/>
      <c r="V390" s="101"/>
      <c r="W390" s="102"/>
      <c r="X390" s="102"/>
    </row>
    <row r="391" spans="14:24" ht="15.75" x14ac:dyDescent="0.25">
      <c r="N391" s="98"/>
      <c r="O391" s="99"/>
      <c r="P391" s="99"/>
      <c r="Q391" s="99"/>
      <c r="R391" s="99"/>
      <c r="S391" s="100"/>
      <c r="T391" s="100"/>
      <c r="U391" s="101"/>
      <c r="V391" s="101"/>
      <c r="W391" s="102"/>
      <c r="X391" s="102"/>
    </row>
    <row r="392" spans="14:24" ht="15.75" x14ac:dyDescent="0.25">
      <c r="N392" s="98"/>
      <c r="O392" s="99"/>
      <c r="P392" s="99"/>
      <c r="Q392" s="99"/>
      <c r="R392" s="99"/>
      <c r="S392" s="100"/>
      <c r="T392" s="100"/>
      <c r="U392" s="101"/>
      <c r="V392" s="101"/>
      <c r="W392" s="102"/>
      <c r="X392" s="102"/>
    </row>
    <row r="393" spans="14:24" ht="15.75" x14ac:dyDescent="0.25">
      <c r="N393" s="98"/>
      <c r="O393" s="99"/>
      <c r="P393" s="99"/>
      <c r="Q393" s="99"/>
      <c r="R393" s="99"/>
      <c r="S393" s="100"/>
      <c r="T393" s="100"/>
      <c r="U393" s="101"/>
      <c r="V393" s="101"/>
      <c r="W393" s="102"/>
      <c r="X393" s="102"/>
    </row>
    <row r="394" spans="14:24" ht="15.75" x14ac:dyDescent="0.25">
      <c r="N394" s="98"/>
      <c r="O394" s="99"/>
      <c r="P394" s="99"/>
      <c r="Q394" s="99"/>
      <c r="R394" s="99"/>
      <c r="S394" s="100"/>
      <c r="T394" s="100"/>
      <c r="U394" s="101"/>
      <c r="V394" s="101"/>
      <c r="W394" s="102"/>
      <c r="X394" s="102"/>
    </row>
    <row r="395" spans="14:24" ht="15.75" x14ac:dyDescent="0.25">
      <c r="N395" s="98"/>
      <c r="O395" s="99"/>
      <c r="P395" s="99"/>
      <c r="Q395" s="99"/>
      <c r="R395" s="99"/>
      <c r="S395" s="100"/>
      <c r="T395" s="100"/>
      <c r="U395" s="101"/>
      <c r="V395" s="101"/>
      <c r="W395" s="102"/>
      <c r="X395" s="102"/>
    </row>
    <row r="396" spans="14:24" ht="15.75" x14ac:dyDescent="0.25">
      <c r="N396" s="98"/>
      <c r="O396" s="99"/>
      <c r="P396" s="99"/>
      <c r="Q396" s="99"/>
      <c r="R396" s="99"/>
      <c r="S396" s="100"/>
      <c r="T396" s="100"/>
      <c r="U396" s="101"/>
      <c r="V396" s="101"/>
      <c r="W396" s="102"/>
      <c r="X396" s="102"/>
    </row>
    <row r="397" spans="14:24" ht="15.75" x14ac:dyDescent="0.25">
      <c r="N397" s="98"/>
      <c r="O397" s="99"/>
      <c r="P397" s="99"/>
      <c r="Q397" s="99"/>
      <c r="R397" s="99"/>
      <c r="S397" s="100"/>
      <c r="T397" s="100"/>
      <c r="U397" s="101"/>
      <c r="V397" s="101"/>
      <c r="W397" s="102"/>
      <c r="X397" s="102"/>
    </row>
    <row r="398" spans="14:24" ht="15.75" x14ac:dyDescent="0.25">
      <c r="N398" s="98"/>
      <c r="O398" s="99"/>
      <c r="P398" s="99"/>
      <c r="Q398" s="99"/>
      <c r="R398" s="99"/>
      <c r="S398" s="100"/>
      <c r="T398" s="100"/>
      <c r="U398" s="101"/>
      <c r="V398" s="101"/>
      <c r="W398" s="102"/>
      <c r="X398" s="102"/>
    </row>
    <row r="399" spans="14:24" ht="15.75" x14ac:dyDescent="0.25">
      <c r="N399" s="98"/>
      <c r="O399" s="99"/>
      <c r="P399" s="99"/>
      <c r="Q399" s="99"/>
      <c r="R399" s="99"/>
      <c r="S399" s="100"/>
      <c r="T399" s="100"/>
      <c r="U399" s="101"/>
      <c r="V399" s="101"/>
      <c r="W399" s="102"/>
      <c r="X399" s="102"/>
    </row>
    <row r="400" spans="14:24" ht="15.75" x14ac:dyDescent="0.25">
      <c r="N400" s="98"/>
      <c r="O400" s="99"/>
      <c r="P400" s="99"/>
      <c r="Q400" s="99"/>
      <c r="R400" s="99"/>
      <c r="S400" s="100"/>
      <c r="T400" s="100"/>
      <c r="U400" s="101"/>
      <c r="V400" s="101"/>
      <c r="W400" s="102"/>
      <c r="X400" s="102"/>
    </row>
    <row r="401" spans="14:24" ht="15.75" x14ac:dyDescent="0.25">
      <c r="N401" s="98"/>
      <c r="O401" s="99"/>
      <c r="P401" s="99"/>
      <c r="Q401" s="99"/>
      <c r="R401" s="99"/>
      <c r="S401" s="100"/>
      <c r="T401" s="100"/>
      <c r="U401" s="101"/>
      <c r="V401" s="101"/>
      <c r="W401" s="102"/>
      <c r="X401" s="102"/>
    </row>
    <row r="402" spans="14:24" ht="15.75" x14ac:dyDescent="0.25">
      <c r="N402" s="98"/>
      <c r="O402" s="99"/>
      <c r="P402" s="99"/>
      <c r="Q402" s="99"/>
      <c r="R402" s="99"/>
      <c r="S402" s="100"/>
      <c r="T402" s="100"/>
      <c r="U402" s="101"/>
      <c r="V402" s="101"/>
      <c r="W402" s="102"/>
      <c r="X402" s="102"/>
    </row>
    <row r="403" spans="14:24" ht="15.75" x14ac:dyDescent="0.25">
      <c r="N403" s="98"/>
      <c r="O403" s="99"/>
      <c r="P403" s="99"/>
      <c r="Q403" s="99"/>
      <c r="R403" s="99"/>
      <c r="S403" s="100"/>
      <c r="T403" s="100"/>
      <c r="U403" s="101"/>
      <c r="V403" s="101"/>
      <c r="W403" s="102"/>
      <c r="X403" s="102"/>
    </row>
    <row r="404" spans="14:24" ht="15.75" x14ac:dyDescent="0.25">
      <c r="N404" s="98"/>
      <c r="O404" s="99"/>
      <c r="P404" s="99"/>
      <c r="Q404" s="99"/>
      <c r="R404" s="99"/>
      <c r="S404" s="100"/>
      <c r="T404" s="100"/>
      <c r="U404" s="101"/>
      <c r="V404" s="101"/>
      <c r="W404" s="102"/>
      <c r="X404" s="102"/>
    </row>
    <row r="405" spans="14:24" ht="15.75" x14ac:dyDescent="0.25">
      <c r="N405" s="98"/>
      <c r="O405" s="99"/>
      <c r="P405" s="99"/>
      <c r="Q405" s="99"/>
      <c r="R405" s="99"/>
      <c r="S405" s="100"/>
      <c r="T405" s="100"/>
      <c r="U405" s="101"/>
      <c r="V405" s="101"/>
      <c r="W405" s="102"/>
      <c r="X405" s="102"/>
    </row>
    <row r="406" spans="14:24" ht="15.75" x14ac:dyDescent="0.25">
      <c r="N406" s="98"/>
      <c r="O406" s="99"/>
      <c r="P406" s="99"/>
      <c r="Q406" s="99"/>
      <c r="R406" s="99"/>
      <c r="S406" s="100"/>
      <c r="T406" s="100"/>
      <c r="U406" s="101"/>
      <c r="V406" s="101"/>
      <c r="W406" s="102"/>
      <c r="X406" s="102"/>
    </row>
    <row r="407" spans="14:24" ht="15.75" x14ac:dyDescent="0.25">
      <c r="N407" s="98"/>
      <c r="O407" s="99"/>
      <c r="P407" s="99"/>
      <c r="Q407" s="99"/>
      <c r="R407" s="99"/>
      <c r="S407" s="100"/>
      <c r="T407" s="100"/>
      <c r="U407" s="101"/>
      <c r="V407" s="101"/>
      <c r="W407" s="102"/>
      <c r="X407" s="102"/>
    </row>
    <row r="408" spans="14:24" ht="15.75" x14ac:dyDescent="0.25">
      <c r="N408" s="98"/>
      <c r="O408" s="99"/>
      <c r="P408" s="99"/>
      <c r="Q408" s="99"/>
      <c r="R408" s="99"/>
      <c r="S408" s="100"/>
      <c r="T408" s="100"/>
      <c r="U408" s="101"/>
      <c r="V408" s="101"/>
      <c r="W408" s="102"/>
      <c r="X408" s="102"/>
    </row>
    <row r="409" spans="14:24" ht="15.75" x14ac:dyDescent="0.25">
      <c r="N409" s="98"/>
      <c r="O409" s="99"/>
      <c r="P409" s="99"/>
      <c r="Q409" s="99"/>
      <c r="R409" s="99"/>
      <c r="S409" s="100"/>
      <c r="T409" s="100"/>
      <c r="U409" s="101"/>
      <c r="V409" s="101"/>
      <c r="W409" s="102"/>
      <c r="X409" s="102"/>
    </row>
    <row r="410" spans="14:24" ht="15.75" x14ac:dyDescent="0.25">
      <c r="N410" s="98"/>
      <c r="O410" s="99"/>
      <c r="P410" s="99"/>
      <c r="Q410" s="99"/>
      <c r="R410" s="99"/>
      <c r="S410" s="100"/>
      <c r="T410" s="100"/>
      <c r="U410" s="101"/>
      <c r="V410" s="101"/>
      <c r="W410" s="102"/>
      <c r="X410" s="102"/>
    </row>
    <row r="411" spans="14:24" ht="15.75" x14ac:dyDescent="0.25">
      <c r="N411" s="98"/>
      <c r="O411" s="99"/>
      <c r="P411" s="99"/>
      <c r="Q411" s="99"/>
      <c r="R411" s="99"/>
      <c r="S411" s="100"/>
      <c r="T411" s="100"/>
      <c r="U411" s="101"/>
      <c r="V411" s="101"/>
      <c r="W411" s="102"/>
      <c r="X411" s="102"/>
    </row>
    <row r="412" spans="14:24" ht="15.75" x14ac:dyDescent="0.25">
      <c r="N412" s="98"/>
      <c r="O412" s="99"/>
      <c r="P412" s="99"/>
      <c r="Q412" s="99"/>
      <c r="R412" s="99"/>
      <c r="S412" s="100"/>
      <c r="T412" s="100"/>
      <c r="U412" s="101"/>
      <c r="V412" s="101"/>
      <c r="W412" s="102"/>
      <c r="X412" s="102"/>
    </row>
    <row r="413" spans="14:24" ht="15.75" x14ac:dyDescent="0.25">
      <c r="N413" s="98"/>
      <c r="O413" s="99"/>
      <c r="P413" s="99"/>
      <c r="Q413" s="99"/>
      <c r="R413" s="99"/>
      <c r="S413" s="100"/>
      <c r="T413" s="100"/>
      <c r="U413" s="101"/>
      <c r="V413" s="101"/>
      <c r="W413" s="102"/>
      <c r="X413" s="102"/>
    </row>
    <row r="414" spans="14:24" ht="15.75" x14ac:dyDescent="0.25">
      <c r="N414" s="98"/>
      <c r="O414" s="99"/>
      <c r="P414" s="99"/>
      <c r="Q414" s="99"/>
      <c r="R414" s="99"/>
      <c r="S414" s="100"/>
      <c r="T414" s="100"/>
      <c r="U414" s="101"/>
      <c r="V414" s="101"/>
      <c r="W414" s="102"/>
      <c r="X414" s="102"/>
    </row>
    <row r="415" spans="14:24" ht="15.75" x14ac:dyDescent="0.25">
      <c r="N415" s="98"/>
      <c r="O415" s="99"/>
      <c r="P415" s="99"/>
      <c r="Q415" s="99"/>
      <c r="R415" s="99"/>
      <c r="S415" s="100"/>
      <c r="T415" s="100"/>
      <c r="U415" s="101"/>
      <c r="V415" s="101"/>
      <c r="W415" s="102"/>
      <c r="X415" s="102"/>
    </row>
    <row r="416" spans="14:24" ht="15.75" x14ac:dyDescent="0.25">
      <c r="N416" s="98"/>
      <c r="O416" s="99"/>
      <c r="P416" s="99"/>
      <c r="Q416" s="99"/>
      <c r="R416" s="99"/>
      <c r="S416" s="100"/>
      <c r="T416" s="100"/>
      <c r="U416" s="101"/>
      <c r="V416" s="101"/>
      <c r="W416" s="102"/>
      <c r="X416" s="102"/>
    </row>
    <row r="417" spans="14:24" ht="15.75" x14ac:dyDescent="0.25">
      <c r="N417" s="98"/>
      <c r="O417" s="99"/>
      <c r="P417" s="99"/>
      <c r="Q417" s="99"/>
      <c r="R417" s="99"/>
      <c r="S417" s="100"/>
      <c r="T417" s="100"/>
      <c r="U417" s="101"/>
      <c r="V417" s="101"/>
      <c r="W417" s="102"/>
      <c r="X417" s="102"/>
    </row>
    <row r="418" spans="14:24" ht="15.75" x14ac:dyDescent="0.25">
      <c r="N418" s="98"/>
      <c r="O418" s="99"/>
      <c r="P418" s="99"/>
      <c r="Q418" s="99"/>
      <c r="R418" s="99"/>
      <c r="S418" s="100"/>
      <c r="T418" s="100"/>
      <c r="U418" s="101"/>
      <c r="V418" s="101"/>
      <c r="W418" s="102"/>
      <c r="X418" s="102"/>
    </row>
    <row r="419" spans="14:24" ht="15.75" x14ac:dyDescent="0.25">
      <c r="N419" s="98"/>
      <c r="O419" s="99"/>
      <c r="P419" s="99"/>
      <c r="Q419" s="99"/>
      <c r="R419" s="99"/>
      <c r="S419" s="100"/>
      <c r="T419" s="100"/>
      <c r="U419" s="101"/>
      <c r="V419" s="101"/>
      <c r="W419" s="102"/>
      <c r="X419" s="102"/>
    </row>
    <row r="420" spans="14:24" ht="15.75" x14ac:dyDescent="0.25">
      <c r="N420" s="98"/>
      <c r="O420" s="99"/>
      <c r="P420" s="99"/>
      <c r="Q420" s="99"/>
      <c r="R420" s="99"/>
      <c r="S420" s="100"/>
      <c r="T420" s="100"/>
      <c r="U420" s="101"/>
      <c r="V420" s="101"/>
      <c r="W420" s="102"/>
      <c r="X420" s="102"/>
    </row>
    <row r="421" spans="14:24" ht="15.75" x14ac:dyDescent="0.25">
      <c r="N421" s="98"/>
      <c r="O421" s="99"/>
      <c r="P421" s="99"/>
      <c r="Q421" s="99"/>
      <c r="R421" s="99"/>
      <c r="S421" s="100"/>
      <c r="T421" s="100"/>
      <c r="U421" s="101"/>
      <c r="V421" s="101"/>
      <c r="W421" s="102"/>
      <c r="X421" s="102"/>
    </row>
    <row r="422" spans="14:24" ht="15.75" x14ac:dyDescent="0.25">
      <c r="N422" s="98"/>
      <c r="O422" s="99"/>
      <c r="P422" s="99"/>
      <c r="Q422" s="99"/>
      <c r="R422" s="99"/>
      <c r="S422" s="100"/>
      <c r="T422" s="100"/>
      <c r="U422" s="101"/>
      <c r="V422" s="101"/>
      <c r="W422" s="102"/>
      <c r="X422" s="102"/>
    </row>
    <row r="423" spans="14:24" ht="15.75" x14ac:dyDescent="0.25">
      <c r="N423" s="98"/>
      <c r="O423" s="99"/>
      <c r="P423" s="99"/>
      <c r="Q423" s="99"/>
      <c r="R423" s="99"/>
      <c r="S423" s="100"/>
      <c r="T423" s="100"/>
      <c r="U423" s="101"/>
      <c r="V423" s="101"/>
      <c r="W423" s="102"/>
      <c r="X423" s="102"/>
    </row>
    <row r="424" spans="14:24" ht="15.75" x14ac:dyDescent="0.25">
      <c r="N424" s="98"/>
      <c r="O424" s="99"/>
      <c r="P424" s="99"/>
      <c r="Q424" s="99"/>
      <c r="R424" s="99"/>
      <c r="S424" s="100"/>
      <c r="T424" s="100"/>
      <c r="U424" s="101"/>
      <c r="V424" s="101"/>
      <c r="W424" s="102"/>
      <c r="X424" s="102"/>
    </row>
    <row r="425" spans="14:24" ht="15.75" x14ac:dyDescent="0.25">
      <c r="N425" s="98"/>
      <c r="O425" s="99"/>
      <c r="P425" s="99"/>
      <c r="Q425" s="99"/>
      <c r="R425" s="99"/>
      <c r="S425" s="100"/>
      <c r="T425" s="100"/>
      <c r="U425" s="101"/>
      <c r="V425" s="101"/>
      <c r="W425" s="102"/>
      <c r="X425" s="102"/>
    </row>
    <row r="426" spans="14:24" ht="15.75" x14ac:dyDescent="0.25">
      <c r="N426" s="98"/>
      <c r="O426" s="99"/>
      <c r="P426" s="99"/>
      <c r="Q426" s="99"/>
      <c r="R426" s="99"/>
      <c r="S426" s="100"/>
      <c r="T426" s="100"/>
      <c r="U426" s="101"/>
      <c r="V426" s="101"/>
      <c r="W426" s="102"/>
      <c r="X426" s="102"/>
    </row>
    <row r="427" spans="14:24" ht="15.75" x14ac:dyDescent="0.25">
      <c r="N427" s="98"/>
      <c r="O427" s="99"/>
      <c r="P427" s="99"/>
      <c r="Q427" s="99"/>
      <c r="R427" s="99"/>
      <c r="S427" s="100"/>
      <c r="T427" s="100"/>
      <c r="U427" s="101"/>
      <c r="V427" s="101"/>
      <c r="W427" s="102"/>
      <c r="X427" s="102"/>
    </row>
    <row r="428" spans="14:24" ht="15.75" x14ac:dyDescent="0.25">
      <c r="N428" s="98"/>
      <c r="O428" s="99"/>
      <c r="P428" s="99"/>
      <c r="Q428" s="99"/>
      <c r="R428" s="99"/>
      <c r="S428" s="100"/>
      <c r="T428" s="100"/>
      <c r="U428" s="101"/>
      <c r="V428" s="101"/>
      <c r="W428" s="102"/>
      <c r="X428" s="102"/>
    </row>
    <row r="429" spans="14:24" ht="15.75" x14ac:dyDescent="0.25">
      <c r="N429" s="98"/>
      <c r="O429" s="99"/>
      <c r="P429" s="99"/>
      <c r="Q429" s="99"/>
      <c r="R429" s="99"/>
      <c r="S429" s="100"/>
      <c r="T429" s="100"/>
      <c r="U429" s="101"/>
      <c r="V429" s="101"/>
      <c r="W429" s="102"/>
      <c r="X429" s="102"/>
    </row>
    <row r="430" spans="14:24" ht="15.75" x14ac:dyDescent="0.25">
      <c r="N430" s="98"/>
      <c r="O430" s="99"/>
      <c r="P430" s="99"/>
      <c r="Q430" s="99"/>
      <c r="R430" s="99"/>
      <c r="S430" s="100"/>
      <c r="T430" s="100"/>
      <c r="U430" s="101"/>
      <c r="V430" s="101"/>
      <c r="W430" s="102"/>
      <c r="X430" s="102"/>
    </row>
    <row r="431" spans="14:24" ht="15.75" x14ac:dyDescent="0.25">
      <c r="N431" s="98"/>
      <c r="O431" s="99"/>
      <c r="P431" s="99"/>
      <c r="Q431" s="99"/>
      <c r="R431" s="99"/>
      <c r="S431" s="100"/>
      <c r="T431" s="100"/>
      <c r="U431" s="101"/>
      <c r="V431" s="101"/>
      <c r="W431" s="102"/>
      <c r="X431" s="102"/>
    </row>
    <row r="432" spans="14:24" ht="15.75" x14ac:dyDescent="0.25">
      <c r="N432" s="98"/>
      <c r="O432" s="99"/>
      <c r="P432" s="99"/>
      <c r="Q432" s="99"/>
      <c r="R432" s="99"/>
      <c r="S432" s="100"/>
      <c r="T432" s="100"/>
      <c r="U432" s="101"/>
      <c r="V432" s="101"/>
      <c r="W432" s="102"/>
      <c r="X432" s="102"/>
    </row>
    <row r="433" spans="14:24" ht="15.75" x14ac:dyDescent="0.25">
      <c r="N433" s="98"/>
      <c r="O433" s="99"/>
      <c r="P433" s="99"/>
      <c r="Q433" s="99"/>
      <c r="R433" s="99"/>
      <c r="S433" s="100"/>
      <c r="T433" s="100"/>
      <c r="U433" s="101"/>
      <c r="V433" s="101"/>
      <c r="W433" s="102"/>
      <c r="X433" s="102"/>
    </row>
    <row r="434" spans="14:24" ht="15.75" x14ac:dyDescent="0.25">
      <c r="N434" s="98"/>
      <c r="O434" s="99"/>
      <c r="P434" s="99"/>
      <c r="Q434" s="99"/>
      <c r="R434" s="99"/>
      <c r="S434" s="100"/>
      <c r="T434" s="100"/>
      <c r="U434" s="101"/>
      <c r="V434" s="101"/>
      <c r="W434" s="102"/>
      <c r="X434" s="102"/>
    </row>
    <row r="435" spans="14:24" ht="15.75" x14ac:dyDescent="0.25">
      <c r="N435" s="98"/>
      <c r="O435" s="99"/>
      <c r="P435" s="99"/>
      <c r="Q435" s="99"/>
      <c r="R435" s="99"/>
      <c r="S435" s="100"/>
      <c r="T435" s="100"/>
      <c r="U435" s="101"/>
      <c r="V435" s="101"/>
      <c r="W435" s="102"/>
      <c r="X435" s="102"/>
    </row>
    <row r="436" spans="14:24" ht="15.75" x14ac:dyDescent="0.25">
      <c r="N436" s="98"/>
      <c r="O436" s="99"/>
      <c r="P436" s="99"/>
      <c r="Q436" s="99"/>
      <c r="R436" s="99"/>
      <c r="S436" s="100"/>
      <c r="T436" s="100"/>
      <c r="U436" s="101"/>
      <c r="V436" s="101"/>
      <c r="W436" s="102"/>
      <c r="X436" s="102"/>
    </row>
    <row r="437" spans="14:24" ht="15.75" x14ac:dyDescent="0.25">
      <c r="N437" s="98"/>
      <c r="O437" s="99"/>
      <c r="P437" s="99"/>
      <c r="Q437" s="99"/>
      <c r="R437" s="99"/>
      <c r="S437" s="100"/>
      <c r="T437" s="100"/>
      <c r="U437" s="101"/>
      <c r="V437" s="101"/>
      <c r="W437" s="102"/>
      <c r="X437" s="102"/>
    </row>
    <row r="438" spans="14:24" ht="15.75" x14ac:dyDescent="0.25">
      <c r="N438" s="98"/>
      <c r="O438" s="99"/>
      <c r="P438" s="99"/>
      <c r="Q438" s="99"/>
      <c r="R438" s="99"/>
      <c r="S438" s="100"/>
      <c r="T438" s="100"/>
      <c r="U438" s="101"/>
      <c r="V438" s="101"/>
      <c r="W438" s="102"/>
      <c r="X438" s="102"/>
    </row>
    <row r="439" spans="14:24" ht="15.75" x14ac:dyDescent="0.25">
      <c r="N439" s="98"/>
      <c r="O439" s="99"/>
      <c r="P439" s="99"/>
      <c r="Q439" s="99"/>
      <c r="R439" s="99"/>
      <c r="S439" s="100"/>
      <c r="T439" s="100"/>
      <c r="U439" s="101"/>
      <c r="V439" s="101"/>
      <c r="W439" s="102"/>
      <c r="X439" s="102"/>
    </row>
    <row r="440" spans="14:24" ht="15.75" x14ac:dyDescent="0.25">
      <c r="N440" s="98"/>
      <c r="O440" s="99"/>
      <c r="P440" s="99"/>
      <c r="Q440" s="99"/>
      <c r="R440" s="99"/>
      <c r="S440" s="100"/>
      <c r="T440" s="100"/>
      <c r="U440" s="101"/>
      <c r="V440" s="101"/>
      <c r="W440" s="102"/>
      <c r="X440" s="102"/>
    </row>
    <row r="441" spans="14:24" ht="15.75" x14ac:dyDescent="0.25">
      <c r="N441" s="98"/>
      <c r="O441" s="99"/>
      <c r="P441" s="99"/>
      <c r="Q441" s="99"/>
      <c r="R441" s="99"/>
      <c r="S441" s="100"/>
      <c r="T441" s="100"/>
      <c r="U441" s="101"/>
      <c r="V441" s="101"/>
      <c r="W441" s="102"/>
      <c r="X441" s="102"/>
    </row>
    <row r="442" spans="14:24" ht="15.75" x14ac:dyDescent="0.25">
      <c r="N442" s="98"/>
      <c r="O442" s="99"/>
      <c r="P442" s="99"/>
      <c r="Q442" s="99"/>
      <c r="R442" s="99"/>
      <c r="S442" s="100"/>
      <c r="T442" s="100"/>
      <c r="U442" s="101"/>
      <c r="V442" s="101"/>
      <c r="W442" s="102"/>
      <c r="X442" s="102"/>
    </row>
    <row r="443" spans="14:24" ht="15.75" x14ac:dyDescent="0.25">
      <c r="N443" s="98"/>
      <c r="O443" s="99"/>
      <c r="P443" s="99"/>
      <c r="Q443" s="99"/>
      <c r="R443" s="99"/>
      <c r="S443" s="100"/>
      <c r="T443" s="100"/>
      <c r="U443" s="101"/>
      <c r="V443" s="101"/>
      <c r="W443" s="102"/>
      <c r="X443" s="102"/>
    </row>
    <row r="444" spans="14:24" ht="15.75" x14ac:dyDescent="0.25">
      <c r="N444" s="98"/>
      <c r="O444" s="99"/>
      <c r="P444" s="99"/>
      <c r="Q444" s="99"/>
      <c r="R444" s="99"/>
      <c r="S444" s="100"/>
      <c r="T444" s="100"/>
      <c r="U444" s="101"/>
      <c r="V444" s="101"/>
      <c r="W444" s="102"/>
      <c r="X444" s="102"/>
    </row>
    <row r="445" spans="14:24" ht="15.75" x14ac:dyDescent="0.25">
      <c r="N445" s="98"/>
      <c r="O445" s="99"/>
      <c r="P445" s="99"/>
      <c r="Q445" s="99"/>
      <c r="R445" s="99"/>
      <c r="S445" s="100"/>
      <c r="T445" s="100"/>
      <c r="U445" s="101"/>
      <c r="V445" s="101"/>
      <c r="W445" s="102"/>
      <c r="X445" s="102"/>
    </row>
    <row r="446" spans="14:24" ht="15.75" x14ac:dyDescent="0.25">
      <c r="N446" s="98"/>
      <c r="O446" s="99"/>
      <c r="P446" s="99"/>
      <c r="Q446" s="99"/>
      <c r="R446" s="99"/>
      <c r="S446" s="100"/>
      <c r="T446" s="100"/>
      <c r="U446" s="101"/>
      <c r="V446" s="101"/>
      <c r="W446" s="102"/>
      <c r="X446" s="102"/>
    </row>
    <row r="447" spans="14:24" ht="15.75" x14ac:dyDescent="0.25">
      <c r="N447" s="98"/>
      <c r="O447" s="99"/>
      <c r="P447" s="99"/>
      <c r="Q447" s="99"/>
      <c r="R447" s="99"/>
      <c r="S447" s="100"/>
      <c r="T447" s="100"/>
      <c r="U447" s="101"/>
      <c r="V447" s="101"/>
      <c r="W447" s="102"/>
      <c r="X447" s="102"/>
    </row>
    <row r="448" spans="14:24" ht="15.75" x14ac:dyDescent="0.25">
      <c r="N448" s="98"/>
      <c r="O448" s="99"/>
      <c r="P448" s="99"/>
      <c r="Q448" s="99"/>
      <c r="R448" s="99"/>
      <c r="S448" s="100"/>
      <c r="T448" s="100"/>
      <c r="U448" s="101"/>
      <c r="V448" s="101"/>
      <c r="W448" s="102"/>
      <c r="X448" s="102"/>
    </row>
    <row r="449" spans="14:24" ht="15.75" x14ac:dyDescent="0.25">
      <c r="N449" s="98"/>
      <c r="O449" s="99"/>
      <c r="P449" s="99"/>
      <c r="Q449" s="99"/>
      <c r="R449" s="99"/>
      <c r="S449" s="100"/>
      <c r="T449" s="100"/>
      <c r="U449" s="101"/>
      <c r="V449" s="101"/>
      <c r="W449" s="102"/>
      <c r="X449" s="102"/>
    </row>
    <row r="450" spans="14:24" ht="15.75" x14ac:dyDescent="0.25">
      <c r="N450" s="98"/>
      <c r="O450" s="99"/>
      <c r="P450" s="99"/>
      <c r="Q450" s="99"/>
      <c r="R450" s="99"/>
      <c r="S450" s="100"/>
      <c r="T450" s="100"/>
      <c r="U450" s="101"/>
      <c r="V450" s="101"/>
      <c r="W450" s="102"/>
      <c r="X450" s="102"/>
    </row>
    <row r="451" spans="14:24" ht="15.75" x14ac:dyDescent="0.25">
      <c r="N451" s="98"/>
      <c r="O451" s="99"/>
      <c r="P451" s="99"/>
      <c r="Q451" s="99"/>
      <c r="R451" s="99"/>
      <c r="S451" s="100"/>
      <c r="T451" s="100"/>
      <c r="U451" s="101"/>
      <c r="V451" s="101"/>
      <c r="W451" s="102"/>
      <c r="X451" s="102"/>
    </row>
    <row r="452" spans="14:24" ht="15.75" x14ac:dyDescent="0.25">
      <c r="N452" s="98"/>
      <c r="O452" s="99"/>
      <c r="P452" s="99"/>
      <c r="Q452" s="99"/>
      <c r="R452" s="99"/>
      <c r="S452" s="100"/>
      <c r="T452" s="100"/>
      <c r="U452" s="101"/>
      <c r="V452" s="101"/>
      <c r="W452" s="102"/>
      <c r="X452" s="102"/>
    </row>
    <row r="453" spans="14:24" ht="15.75" x14ac:dyDescent="0.25">
      <c r="N453" s="98"/>
      <c r="O453" s="99"/>
      <c r="P453" s="99"/>
      <c r="Q453" s="99"/>
      <c r="R453" s="99"/>
      <c r="S453" s="100"/>
      <c r="T453" s="100"/>
      <c r="U453" s="101"/>
      <c r="V453" s="101"/>
      <c r="W453" s="102"/>
      <c r="X453" s="102"/>
    </row>
    <row r="454" spans="14:24" ht="15.75" x14ac:dyDescent="0.25">
      <c r="N454" s="98"/>
      <c r="O454" s="99"/>
      <c r="P454" s="99"/>
      <c r="Q454" s="99"/>
      <c r="R454" s="99"/>
      <c r="S454" s="100"/>
      <c r="T454" s="100"/>
      <c r="U454" s="101"/>
      <c r="V454" s="101"/>
      <c r="W454" s="102"/>
      <c r="X454" s="102"/>
    </row>
    <row r="455" spans="14:24" ht="15.75" x14ac:dyDescent="0.25">
      <c r="N455" s="98"/>
      <c r="O455" s="99"/>
      <c r="P455" s="99"/>
      <c r="Q455" s="99"/>
      <c r="R455" s="99"/>
      <c r="S455" s="100"/>
      <c r="T455" s="100"/>
      <c r="U455" s="101"/>
      <c r="V455" s="101"/>
      <c r="W455" s="102"/>
      <c r="X455" s="102"/>
    </row>
    <row r="456" spans="14:24" ht="15.75" x14ac:dyDescent="0.25">
      <c r="N456" s="98"/>
      <c r="O456" s="99"/>
      <c r="P456" s="99"/>
      <c r="Q456" s="99"/>
      <c r="R456" s="99"/>
      <c r="S456" s="100"/>
      <c r="T456" s="100"/>
      <c r="U456" s="101"/>
      <c r="V456" s="101"/>
      <c r="W456" s="102"/>
      <c r="X456" s="102"/>
    </row>
    <row r="457" spans="14:24" ht="15.75" x14ac:dyDescent="0.25">
      <c r="N457" s="98"/>
      <c r="O457" s="99"/>
      <c r="P457" s="99"/>
      <c r="Q457" s="99"/>
      <c r="R457" s="99"/>
      <c r="S457" s="100"/>
      <c r="T457" s="100"/>
      <c r="U457" s="101"/>
      <c r="V457" s="101"/>
      <c r="W457" s="102"/>
      <c r="X457" s="102"/>
    </row>
    <row r="458" spans="14:24" ht="15.75" x14ac:dyDescent="0.25">
      <c r="N458" s="98"/>
      <c r="O458" s="99"/>
      <c r="P458" s="99"/>
      <c r="Q458" s="99"/>
      <c r="R458" s="99"/>
      <c r="S458" s="100"/>
      <c r="T458" s="100"/>
      <c r="U458" s="101"/>
      <c r="V458" s="101"/>
      <c r="W458" s="102"/>
      <c r="X458" s="102"/>
    </row>
    <row r="459" spans="14:24" ht="15.75" x14ac:dyDescent="0.25">
      <c r="N459" s="98"/>
      <c r="O459" s="99"/>
      <c r="P459" s="99"/>
      <c r="Q459" s="99"/>
      <c r="R459" s="99"/>
      <c r="S459" s="100"/>
      <c r="T459" s="100"/>
      <c r="U459" s="101"/>
      <c r="V459" s="101"/>
      <c r="W459" s="102"/>
      <c r="X459" s="102"/>
    </row>
    <row r="460" spans="14:24" ht="15.75" x14ac:dyDescent="0.25">
      <c r="N460" s="98"/>
      <c r="O460" s="99"/>
      <c r="P460" s="99"/>
      <c r="Q460" s="99"/>
      <c r="R460" s="99"/>
      <c r="S460" s="100"/>
      <c r="T460" s="100"/>
      <c r="U460" s="101"/>
      <c r="V460" s="101"/>
      <c r="W460" s="102"/>
      <c r="X460" s="102"/>
    </row>
    <row r="461" spans="14:24" ht="15.75" x14ac:dyDescent="0.25">
      <c r="N461" s="98"/>
      <c r="O461" s="99"/>
      <c r="P461" s="99"/>
      <c r="Q461" s="99"/>
      <c r="R461" s="99"/>
      <c r="S461" s="100"/>
      <c r="T461" s="100"/>
      <c r="U461" s="101"/>
      <c r="V461" s="101"/>
      <c r="W461" s="102"/>
      <c r="X461" s="102"/>
    </row>
    <row r="462" spans="14:24" ht="15.75" x14ac:dyDescent="0.25">
      <c r="N462" s="98"/>
      <c r="O462" s="99"/>
      <c r="P462" s="99"/>
      <c r="Q462" s="99"/>
      <c r="R462" s="99"/>
      <c r="S462" s="100"/>
      <c r="T462" s="100"/>
      <c r="U462" s="101"/>
      <c r="V462" s="101"/>
      <c r="W462" s="102"/>
      <c r="X462" s="102"/>
    </row>
    <row r="463" spans="14:24" ht="15.75" x14ac:dyDescent="0.25">
      <c r="N463" s="98"/>
      <c r="O463" s="99"/>
      <c r="P463" s="99"/>
      <c r="Q463" s="99"/>
      <c r="R463" s="99"/>
      <c r="S463" s="100"/>
      <c r="T463" s="100"/>
      <c r="U463" s="101"/>
      <c r="V463" s="101"/>
      <c r="W463" s="102"/>
      <c r="X463" s="102"/>
    </row>
    <row r="464" spans="14:24" ht="15.75" x14ac:dyDescent="0.25">
      <c r="N464" s="98"/>
      <c r="O464" s="99"/>
      <c r="P464" s="99"/>
      <c r="Q464" s="99"/>
      <c r="R464" s="99"/>
      <c r="S464" s="100"/>
      <c r="T464" s="100"/>
      <c r="U464" s="101"/>
      <c r="V464" s="101"/>
      <c r="W464" s="102"/>
      <c r="X464" s="102"/>
    </row>
    <row r="465" spans="14:24" ht="15.75" x14ac:dyDescent="0.25">
      <c r="N465" s="98"/>
      <c r="O465" s="99"/>
      <c r="P465" s="99"/>
      <c r="Q465" s="99"/>
      <c r="R465" s="99"/>
      <c r="S465" s="100"/>
      <c r="T465" s="100"/>
      <c r="U465" s="101"/>
      <c r="V465" s="101"/>
      <c r="W465" s="102"/>
      <c r="X465" s="102"/>
    </row>
    <row r="466" spans="14:24" ht="15.75" x14ac:dyDescent="0.25">
      <c r="N466" s="98"/>
      <c r="O466" s="99"/>
      <c r="P466" s="99"/>
      <c r="Q466" s="99"/>
      <c r="R466" s="99"/>
      <c r="S466" s="100"/>
      <c r="T466" s="100"/>
      <c r="U466" s="101"/>
      <c r="V466" s="101"/>
      <c r="W466" s="102"/>
      <c r="X466" s="102"/>
    </row>
    <row r="467" spans="14:24" ht="15.75" x14ac:dyDescent="0.25">
      <c r="N467" s="98"/>
      <c r="O467" s="99"/>
      <c r="P467" s="99"/>
      <c r="Q467" s="99"/>
      <c r="R467" s="99"/>
      <c r="S467" s="100"/>
      <c r="T467" s="100"/>
      <c r="U467" s="101"/>
      <c r="V467" s="101"/>
      <c r="W467" s="102"/>
      <c r="X467" s="102"/>
    </row>
    <row r="468" spans="14:24" ht="15.75" x14ac:dyDescent="0.25">
      <c r="N468" s="98"/>
      <c r="O468" s="99"/>
      <c r="P468" s="99"/>
      <c r="Q468" s="99"/>
      <c r="R468" s="99"/>
      <c r="S468" s="100"/>
      <c r="T468" s="100"/>
      <c r="U468" s="101"/>
      <c r="V468" s="101"/>
      <c r="W468" s="102"/>
      <c r="X468" s="102"/>
    </row>
    <row r="469" spans="14:24" ht="15.75" x14ac:dyDescent="0.25">
      <c r="N469" s="98"/>
      <c r="O469" s="99"/>
      <c r="P469" s="99"/>
      <c r="Q469" s="99"/>
      <c r="R469" s="99"/>
      <c r="S469" s="100"/>
      <c r="T469" s="100"/>
      <c r="U469" s="101"/>
      <c r="V469" s="101"/>
      <c r="W469" s="102"/>
      <c r="X469" s="102"/>
    </row>
    <row r="470" spans="14:24" ht="15.75" x14ac:dyDescent="0.25">
      <c r="N470" s="98"/>
      <c r="O470" s="99"/>
      <c r="P470" s="99"/>
      <c r="Q470" s="99"/>
      <c r="R470" s="99"/>
      <c r="S470" s="100"/>
      <c r="T470" s="100"/>
      <c r="U470" s="101"/>
      <c r="V470" s="101"/>
      <c r="W470" s="102"/>
      <c r="X470" s="102"/>
    </row>
    <row r="471" spans="14:24" ht="15.75" x14ac:dyDescent="0.25">
      <c r="N471" s="98"/>
      <c r="O471" s="99"/>
      <c r="P471" s="99"/>
      <c r="Q471" s="99"/>
      <c r="R471" s="99"/>
      <c r="S471" s="100"/>
      <c r="T471" s="100"/>
      <c r="U471" s="101"/>
      <c r="V471" s="101"/>
      <c r="W471" s="102"/>
      <c r="X471" s="102"/>
    </row>
    <row r="472" spans="14:24" ht="15.75" x14ac:dyDescent="0.25">
      <c r="N472" s="98"/>
      <c r="O472" s="99"/>
      <c r="P472" s="99"/>
      <c r="Q472" s="99"/>
      <c r="R472" s="99"/>
      <c r="S472" s="100"/>
      <c r="T472" s="100"/>
      <c r="U472" s="101"/>
      <c r="V472" s="101"/>
      <c r="W472" s="102"/>
      <c r="X472" s="102"/>
    </row>
    <row r="473" spans="14:24" ht="15.75" x14ac:dyDescent="0.25">
      <c r="N473" s="98"/>
      <c r="O473" s="99"/>
      <c r="P473" s="99"/>
      <c r="Q473" s="99"/>
      <c r="R473" s="99"/>
      <c r="S473" s="100"/>
      <c r="T473" s="100"/>
      <c r="U473" s="101"/>
      <c r="V473" s="101"/>
      <c r="W473" s="102"/>
      <c r="X473" s="102"/>
    </row>
    <row r="474" spans="14:24" ht="15.75" x14ac:dyDescent="0.25">
      <c r="N474" s="98"/>
      <c r="O474" s="99"/>
      <c r="P474" s="99"/>
      <c r="Q474" s="99"/>
      <c r="R474" s="99"/>
      <c r="S474" s="100"/>
      <c r="T474" s="100"/>
      <c r="U474" s="101"/>
      <c r="V474" s="101"/>
      <c r="W474" s="102"/>
      <c r="X474" s="102"/>
    </row>
    <row r="475" spans="14:24" ht="15.75" x14ac:dyDescent="0.25">
      <c r="N475" s="98"/>
      <c r="O475" s="99"/>
      <c r="P475" s="99"/>
      <c r="Q475" s="99"/>
      <c r="R475" s="99"/>
      <c r="S475" s="100"/>
      <c r="T475" s="100"/>
      <c r="U475" s="101"/>
      <c r="V475" s="101"/>
      <c r="W475" s="102"/>
      <c r="X475" s="102"/>
    </row>
    <row r="476" spans="14:24" ht="15.75" x14ac:dyDescent="0.25">
      <c r="N476" s="98"/>
      <c r="O476" s="99"/>
      <c r="P476" s="99"/>
      <c r="Q476" s="99"/>
      <c r="R476" s="99"/>
      <c r="S476" s="100"/>
      <c r="T476" s="100"/>
      <c r="U476" s="101"/>
      <c r="V476" s="101"/>
      <c r="W476" s="102"/>
      <c r="X476" s="102"/>
    </row>
    <row r="477" spans="14:24" ht="15.75" x14ac:dyDescent="0.25">
      <c r="N477" s="98"/>
      <c r="O477" s="99"/>
      <c r="P477" s="99"/>
      <c r="Q477" s="99"/>
      <c r="R477" s="99"/>
      <c r="S477" s="100"/>
      <c r="T477" s="100"/>
      <c r="U477" s="101"/>
      <c r="V477" s="101"/>
      <c r="W477" s="102"/>
      <c r="X477" s="102"/>
    </row>
    <row r="478" spans="14:24" ht="15.75" x14ac:dyDescent="0.25">
      <c r="N478" s="98"/>
      <c r="O478" s="99"/>
      <c r="P478" s="99"/>
      <c r="Q478" s="99"/>
      <c r="R478" s="99"/>
      <c r="S478" s="100"/>
      <c r="T478" s="100"/>
      <c r="U478" s="101"/>
      <c r="V478" s="101"/>
      <c r="W478" s="102"/>
      <c r="X478" s="102"/>
    </row>
    <row r="479" spans="14:24" ht="15.75" x14ac:dyDescent="0.25">
      <c r="N479" s="98"/>
      <c r="O479" s="99"/>
      <c r="P479" s="99"/>
      <c r="Q479" s="99"/>
      <c r="R479" s="99"/>
      <c r="S479" s="100"/>
      <c r="T479" s="100"/>
      <c r="U479" s="101"/>
      <c r="V479" s="101"/>
      <c r="W479" s="102"/>
      <c r="X479" s="102"/>
    </row>
    <row r="480" spans="14:24" ht="15.75" x14ac:dyDescent="0.25">
      <c r="N480" s="98"/>
      <c r="O480" s="99"/>
      <c r="P480" s="99"/>
      <c r="Q480" s="99"/>
      <c r="R480" s="99"/>
      <c r="S480" s="100"/>
      <c r="T480" s="100"/>
      <c r="U480" s="101"/>
      <c r="V480" s="101"/>
      <c r="W480" s="102"/>
      <c r="X480" s="102"/>
    </row>
    <row r="481" spans="14:24" ht="15.75" x14ac:dyDescent="0.25">
      <c r="N481" s="98"/>
      <c r="O481" s="99"/>
      <c r="P481" s="99"/>
      <c r="Q481" s="99"/>
      <c r="R481" s="99"/>
      <c r="S481" s="100"/>
      <c r="T481" s="100"/>
      <c r="U481" s="101"/>
      <c r="V481" s="101"/>
      <c r="W481" s="102"/>
      <c r="X481" s="102"/>
    </row>
    <row r="482" spans="14:24" ht="15.75" x14ac:dyDescent="0.25">
      <c r="N482" s="98"/>
      <c r="O482" s="99"/>
      <c r="P482" s="99"/>
      <c r="Q482" s="99"/>
      <c r="R482" s="99"/>
      <c r="S482" s="100"/>
      <c r="T482" s="100"/>
      <c r="U482" s="101"/>
      <c r="V482" s="101"/>
      <c r="W482" s="102"/>
      <c r="X482" s="102"/>
    </row>
    <row r="483" spans="14:24" ht="15.75" x14ac:dyDescent="0.25">
      <c r="N483" s="98"/>
      <c r="O483" s="99"/>
      <c r="P483" s="99"/>
      <c r="Q483" s="99"/>
      <c r="R483" s="99"/>
      <c r="S483" s="100"/>
      <c r="T483" s="100"/>
      <c r="U483" s="101"/>
      <c r="V483" s="101"/>
      <c r="W483" s="102"/>
      <c r="X483" s="102"/>
    </row>
    <row r="484" spans="14:24" ht="15.75" x14ac:dyDescent="0.25">
      <c r="N484" s="98"/>
      <c r="O484" s="99"/>
      <c r="P484" s="99"/>
      <c r="Q484" s="99"/>
      <c r="R484" s="99"/>
      <c r="S484" s="100"/>
      <c r="T484" s="100"/>
      <c r="U484" s="101"/>
      <c r="V484" s="101"/>
      <c r="W484" s="102"/>
      <c r="X484" s="102"/>
    </row>
    <row r="485" spans="14:24" ht="15.75" x14ac:dyDescent="0.25">
      <c r="N485" s="98"/>
      <c r="O485" s="99"/>
      <c r="P485" s="99"/>
      <c r="Q485" s="99"/>
      <c r="R485" s="99"/>
      <c r="S485" s="100"/>
      <c r="T485" s="100"/>
      <c r="U485" s="101"/>
      <c r="V485" s="101"/>
      <c r="W485" s="102"/>
      <c r="X485" s="102"/>
    </row>
    <row r="486" spans="14:24" ht="15.75" x14ac:dyDescent="0.25">
      <c r="N486" s="98"/>
      <c r="O486" s="99"/>
      <c r="P486" s="99"/>
      <c r="Q486" s="99"/>
      <c r="R486" s="99"/>
      <c r="S486" s="100"/>
      <c r="T486" s="100"/>
      <c r="U486" s="101"/>
      <c r="V486" s="101"/>
      <c r="W486" s="102"/>
      <c r="X486" s="102"/>
    </row>
    <row r="487" spans="14:24" ht="15.75" x14ac:dyDescent="0.25">
      <c r="N487" s="98"/>
      <c r="O487" s="99"/>
      <c r="P487" s="99"/>
      <c r="Q487" s="99"/>
      <c r="R487" s="99"/>
      <c r="S487" s="100"/>
      <c r="T487" s="100"/>
      <c r="U487" s="101"/>
      <c r="V487" s="101"/>
      <c r="W487" s="102"/>
      <c r="X487" s="102"/>
    </row>
    <row r="488" spans="14:24" ht="15.75" x14ac:dyDescent="0.25">
      <c r="N488" s="98"/>
      <c r="O488" s="99"/>
      <c r="P488" s="99"/>
      <c r="Q488" s="99"/>
      <c r="R488" s="99"/>
      <c r="S488" s="100"/>
      <c r="T488" s="100"/>
      <c r="U488" s="101"/>
      <c r="V488" s="101"/>
      <c r="W488" s="102"/>
      <c r="X488" s="102"/>
    </row>
    <row r="489" spans="14:24" ht="15.75" x14ac:dyDescent="0.25">
      <c r="N489" s="98"/>
      <c r="O489" s="99"/>
      <c r="P489" s="99"/>
      <c r="Q489" s="99"/>
      <c r="R489" s="99"/>
      <c r="S489" s="100"/>
      <c r="T489" s="100"/>
      <c r="U489" s="101"/>
      <c r="V489" s="101"/>
      <c r="W489" s="102"/>
      <c r="X489" s="102"/>
    </row>
    <row r="490" spans="14:24" ht="15.75" x14ac:dyDescent="0.25">
      <c r="N490" s="98"/>
      <c r="O490" s="99"/>
      <c r="P490" s="99"/>
      <c r="Q490" s="99"/>
      <c r="R490" s="99"/>
      <c r="S490" s="100"/>
      <c r="T490" s="100"/>
      <c r="U490" s="101"/>
      <c r="V490" s="101"/>
      <c r="W490" s="102"/>
      <c r="X490" s="102"/>
    </row>
    <row r="491" spans="14:24" ht="15.75" x14ac:dyDescent="0.25">
      <c r="N491" s="98"/>
      <c r="O491" s="99"/>
      <c r="P491" s="99"/>
      <c r="Q491" s="99"/>
      <c r="R491" s="99"/>
      <c r="S491" s="100"/>
      <c r="T491" s="100"/>
      <c r="U491" s="101"/>
      <c r="V491" s="101"/>
      <c r="W491" s="102"/>
      <c r="X491" s="102"/>
    </row>
    <row r="492" spans="14:24" ht="15.75" x14ac:dyDescent="0.25">
      <c r="N492" s="98"/>
      <c r="O492" s="99"/>
      <c r="P492" s="99"/>
      <c r="Q492" s="99"/>
      <c r="R492" s="99"/>
      <c r="S492" s="100"/>
      <c r="T492" s="100"/>
      <c r="U492" s="101"/>
      <c r="V492" s="101"/>
      <c r="W492" s="102"/>
      <c r="X492" s="102"/>
    </row>
    <row r="493" spans="14:24" ht="15.75" x14ac:dyDescent="0.25">
      <c r="N493" s="98"/>
      <c r="O493" s="99"/>
      <c r="P493" s="99"/>
      <c r="Q493" s="99"/>
      <c r="R493" s="99"/>
      <c r="S493" s="100"/>
      <c r="T493" s="100"/>
      <c r="U493" s="101"/>
      <c r="V493" s="101"/>
      <c r="W493" s="102"/>
      <c r="X493" s="102"/>
    </row>
    <row r="494" spans="14:24" ht="15.75" x14ac:dyDescent="0.25">
      <c r="N494" s="98"/>
      <c r="O494" s="99"/>
      <c r="P494" s="99"/>
      <c r="Q494" s="99"/>
      <c r="R494" s="99"/>
      <c r="S494" s="100"/>
      <c r="T494" s="100"/>
      <c r="U494" s="101"/>
      <c r="V494" s="101"/>
      <c r="W494" s="102"/>
      <c r="X494" s="102"/>
    </row>
    <row r="495" spans="14:24" ht="15.75" x14ac:dyDescent="0.25">
      <c r="N495" s="98"/>
      <c r="O495" s="99"/>
      <c r="P495" s="99"/>
      <c r="Q495" s="99"/>
      <c r="R495" s="99"/>
      <c r="S495" s="100"/>
      <c r="T495" s="100"/>
      <c r="U495" s="101"/>
      <c r="V495" s="101"/>
      <c r="W495" s="102"/>
      <c r="X495" s="102"/>
    </row>
    <row r="496" spans="14:24" ht="15.75" x14ac:dyDescent="0.25">
      <c r="N496" s="98"/>
      <c r="O496" s="99"/>
      <c r="P496" s="99"/>
      <c r="Q496" s="99"/>
      <c r="R496" s="99"/>
      <c r="S496" s="100"/>
      <c r="T496" s="100"/>
      <c r="U496" s="101"/>
      <c r="V496" s="101"/>
      <c r="W496" s="102"/>
      <c r="X496" s="102"/>
    </row>
    <row r="497" spans="14:24" ht="15.75" x14ac:dyDescent="0.25">
      <c r="N497" s="98"/>
      <c r="O497" s="99"/>
      <c r="P497" s="99"/>
      <c r="Q497" s="99"/>
      <c r="R497" s="99"/>
      <c r="S497" s="100"/>
      <c r="T497" s="100"/>
      <c r="U497" s="101"/>
      <c r="V497" s="101"/>
      <c r="W497" s="102"/>
      <c r="X497" s="102"/>
    </row>
    <row r="498" spans="14:24" ht="15.75" x14ac:dyDescent="0.25">
      <c r="N498" s="98"/>
      <c r="O498" s="99"/>
      <c r="P498" s="99"/>
      <c r="Q498" s="99"/>
      <c r="R498" s="99"/>
      <c r="S498" s="100"/>
      <c r="T498" s="100"/>
      <c r="U498" s="101"/>
      <c r="V498" s="101"/>
      <c r="W498" s="102"/>
      <c r="X498" s="102"/>
    </row>
    <row r="499" spans="14:24" ht="15.75" x14ac:dyDescent="0.25">
      <c r="N499" s="98"/>
      <c r="O499" s="99"/>
      <c r="P499" s="99"/>
      <c r="Q499" s="99"/>
      <c r="R499" s="99"/>
      <c r="S499" s="100"/>
      <c r="T499" s="100"/>
      <c r="U499" s="101"/>
      <c r="V499" s="101"/>
      <c r="W499" s="102"/>
      <c r="X499" s="102"/>
    </row>
    <row r="500" spans="14:24" ht="15.75" x14ac:dyDescent="0.25">
      <c r="N500" s="98"/>
      <c r="O500" s="99"/>
      <c r="P500" s="99"/>
      <c r="Q500" s="99"/>
      <c r="R500" s="99"/>
      <c r="S500" s="100"/>
      <c r="T500" s="100"/>
      <c r="U500" s="101"/>
      <c r="V500" s="101"/>
      <c r="W500" s="102"/>
      <c r="X500" s="102"/>
    </row>
    <row r="501" spans="14:24" ht="15.75" x14ac:dyDescent="0.25">
      <c r="N501" s="98"/>
      <c r="O501" s="99"/>
      <c r="P501" s="99"/>
      <c r="Q501" s="99"/>
      <c r="R501" s="99"/>
      <c r="S501" s="100"/>
      <c r="T501" s="100"/>
      <c r="U501" s="101"/>
      <c r="V501" s="101"/>
      <c r="W501" s="102"/>
      <c r="X501" s="102"/>
    </row>
    <row r="502" spans="14:24" ht="15.75" x14ac:dyDescent="0.25">
      <c r="N502" s="98"/>
      <c r="O502" s="99"/>
      <c r="P502" s="99"/>
      <c r="Q502" s="99"/>
      <c r="R502" s="99"/>
      <c r="S502" s="100"/>
      <c r="T502" s="100"/>
      <c r="U502" s="101"/>
      <c r="V502" s="101"/>
      <c r="W502" s="102"/>
      <c r="X502" s="102"/>
    </row>
    <row r="503" spans="14:24" ht="15.75" x14ac:dyDescent="0.25">
      <c r="N503" s="98"/>
      <c r="O503" s="99"/>
      <c r="P503" s="99"/>
      <c r="Q503" s="99"/>
      <c r="R503" s="99"/>
      <c r="S503" s="100"/>
      <c r="T503" s="100"/>
      <c r="U503" s="101"/>
      <c r="V503" s="101"/>
      <c r="W503" s="102"/>
      <c r="X503" s="102"/>
    </row>
    <row r="504" spans="14:24" ht="15.75" x14ac:dyDescent="0.25">
      <c r="N504" s="98"/>
      <c r="O504" s="99"/>
      <c r="P504" s="99"/>
      <c r="Q504" s="99"/>
      <c r="R504" s="99"/>
      <c r="S504" s="100"/>
      <c r="T504" s="100"/>
      <c r="U504" s="101"/>
      <c r="V504" s="101"/>
      <c r="W504" s="102"/>
      <c r="X504" s="102"/>
    </row>
    <row r="505" spans="14:24" ht="15.75" x14ac:dyDescent="0.25">
      <c r="N505" s="98"/>
      <c r="O505" s="99"/>
      <c r="P505" s="99"/>
      <c r="Q505" s="99"/>
      <c r="R505" s="99"/>
      <c r="S505" s="100"/>
      <c r="T505" s="100"/>
      <c r="U505" s="101"/>
      <c r="V505" s="101"/>
      <c r="W505" s="102"/>
      <c r="X505" s="102"/>
    </row>
    <row r="506" spans="14:24" ht="15.75" x14ac:dyDescent="0.25">
      <c r="N506" s="98"/>
      <c r="O506" s="99"/>
      <c r="P506" s="99"/>
      <c r="Q506" s="99"/>
      <c r="R506" s="99"/>
      <c r="S506" s="100"/>
      <c r="T506" s="100"/>
      <c r="U506" s="101"/>
      <c r="V506" s="101"/>
      <c r="W506" s="102"/>
      <c r="X506" s="102"/>
    </row>
    <row r="507" spans="14:24" ht="15.75" x14ac:dyDescent="0.25">
      <c r="N507" s="98"/>
      <c r="O507" s="99"/>
      <c r="P507" s="99"/>
      <c r="Q507" s="99"/>
      <c r="R507" s="99"/>
      <c r="S507" s="100"/>
      <c r="T507" s="100"/>
      <c r="U507" s="101"/>
      <c r="V507" s="101"/>
      <c r="W507" s="102"/>
      <c r="X507" s="102"/>
    </row>
    <row r="508" spans="14:24" ht="15.75" x14ac:dyDescent="0.25">
      <c r="N508" s="98"/>
      <c r="O508" s="99"/>
      <c r="P508" s="99"/>
      <c r="Q508" s="99"/>
      <c r="R508" s="99"/>
      <c r="S508" s="100"/>
      <c r="T508" s="100"/>
      <c r="U508" s="101"/>
      <c r="V508" s="101"/>
      <c r="W508" s="102"/>
      <c r="X508" s="102"/>
    </row>
    <row r="509" spans="14:24" ht="15.75" x14ac:dyDescent="0.25">
      <c r="N509" s="98"/>
      <c r="O509" s="99"/>
      <c r="P509" s="99"/>
      <c r="Q509" s="99"/>
      <c r="R509" s="99"/>
      <c r="S509" s="100"/>
      <c r="T509" s="100"/>
      <c r="U509" s="101"/>
      <c r="V509" s="101"/>
      <c r="W509" s="102"/>
      <c r="X509" s="102"/>
    </row>
    <row r="510" spans="14:24" ht="15.75" x14ac:dyDescent="0.25">
      <c r="N510" s="98"/>
      <c r="O510" s="99"/>
      <c r="P510" s="99"/>
      <c r="Q510" s="99"/>
      <c r="R510" s="99"/>
      <c r="S510" s="100"/>
      <c r="T510" s="100"/>
      <c r="U510" s="101"/>
      <c r="V510" s="101"/>
      <c r="W510" s="102"/>
      <c r="X510" s="102"/>
    </row>
    <row r="511" spans="14:24" ht="15.75" x14ac:dyDescent="0.25">
      <c r="N511" s="98"/>
      <c r="O511" s="99"/>
      <c r="P511" s="99"/>
      <c r="Q511" s="99"/>
      <c r="R511" s="99"/>
      <c r="S511" s="100"/>
      <c r="T511" s="100"/>
      <c r="U511" s="101"/>
      <c r="V511" s="101"/>
      <c r="W511" s="102"/>
      <c r="X511" s="102"/>
    </row>
    <row r="512" spans="14:24" ht="15.75" x14ac:dyDescent="0.25">
      <c r="N512" s="98"/>
      <c r="O512" s="99"/>
      <c r="P512" s="99"/>
      <c r="Q512" s="99"/>
      <c r="R512" s="99"/>
      <c r="S512" s="100"/>
      <c r="T512" s="100"/>
      <c r="U512" s="101"/>
      <c r="V512" s="101"/>
      <c r="W512" s="102"/>
      <c r="X512" s="102"/>
    </row>
    <row r="513" spans="14:24" ht="15.75" x14ac:dyDescent="0.25">
      <c r="N513" s="98"/>
      <c r="O513" s="99"/>
      <c r="P513" s="99"/>
      <c r="Q513" s="99"/>
      <c r="R513" s="99"/>
      <c r="S513" s="100"/>
      <c r="T513" s="100"/>
      <c r="U513" s="101"/>
      <c r="V513" s="101"/>
      <c r="W513" s="102"/>
      <c r="X513" s="102"/>
    </row>
    <row r="514" spans="14:24" ht="15.75" x14ac:dyDescent="0.25">
      <c r="N514" s="98"/>
      <c r="O514" s="99"/>
      <c r="P514" s="99"/>
      <c r="Q514" s="99"/>
      <c r="R514" s="99"/>
      <c r="S514" s="100"/>
      <c r="T514" s="100"/>
      <c r="U514" s="101"/>
      <c r="V514" s="101"/>
      <c r="W514" s="102"/>
      <c r="X514" s="102"/>
    </row>
    <row r="515" spans="14:24" ht="15.75" x14ac:dyDescent="0.25">
      <c r="N515" s="98"/>
      <c r="O515" s="99"/>
      <c r="P515" s="99"/>
      <c r="Q515" s="99"/>
      <c r="R515" s="99"/>
      <c r="S515" s="100"/>
      <c r="T515" s="100"/>
      <c r="U515" s="101"/>
      <c r="V515" s="101"/>
      <c r="W515" s="102"/>
      <c r="X515" s="102"/>
    </row>
    <row r="516" spans="14:24" ht="15.75" x14ac:dyDescent="0.25">
      <c r="N516" s="98"/>
      <c r="O516" s="99"/>
      <c r="P516" s="99"/>
      <c r="Q516" s="99"/>
      <c r="R516" s="99"/>
      <c r="S516" s="100"/>
      <c r="T516" s="100"/>
      <c r="U516" s="101"/>
      <c r="V516" s="101"/>
      <c r="W516" s="102"/>
      <c r="X516" s="102"/>
    </row>
    <row r="517" spans="14:24" ht="15.75" x14ac:dyDescent="0.25">
      <c r="N517" s="98"/>
      <c r="O517" s="99"/>
      <c r="P517" s="99"/>
      <c r="Q517" s="99"/>
      <c r="R517" s="99"/>
      <c r="S517" s="100"/>
      <c r="T517" s="100"/>
      <c r="U517" s="101"/>
      <c r="V517" s="101"/>
      <c r="W517" s="102"/>
      <c r="X517" s="102"/>
    </row>
    <row r="518" spans="14:24" ht="15.75" x14ac:dyDescent="0.25">
      <c r="N518" s="98"/>
      <c r="O518" s="99"/>
      <c r="P518" s="99"/>
      <c r="Q518" s="99"/>
      <c r="R518" s="99"/>
      <c r="S518" s="100"/>
      <c r="T518" s="100"/>
      <c r="U518" s="101"/>
      <c r="V518" s="101"/>
      <c r="W518" s="102"/>
      <c r="X518" s="102"/>
    </row>
    <row r="519" spans="14:24" ht="15.75" x14ac:dyDescent="0.25">
      <c r="N519" s="98"/>
      <c r="O519" s="99"/>
      <c r="P519" s="99"/>
      <c r="Q519" s="99"/>
      <c r="R519" s="99"/>
      <c r="S519" s="100"/>
      <c r="T519" s="100"/>
      <c r="U519" s="101"/>
      <c r="V519" s="101"/>
      <c r="W519" s="102"/>
      <c r="X519" s="102"/>
    </row>
    <row r="520" spans="14:24" ht="15.75" x14ac:dyDescent="0.25">
      <c r="N520" s="98"/>
      <c r="O520" s="99"/>
      <c r="P520" s="99"/>
      <c r="Q520" s="99"/>
      <c r="R520" s="99"/>
      <c r="S520" s="100"/>
      <c r="T520" s="100"/>
      <c r="U520" s="101"/>
      <c r="V520" s="101"/>
      <c r="W520" s="102"/>
      <c r="X520" s="102"/>
    </row>
    <row r="521" spans="14:24" ht="15.75" x14ac:dyDescent="0.25">
      <c r="N521" s="98"/>
      <c r="O521" s="99"/>
      <c r="P521" s="99"/>
      <c r="Q521" s="99"/>
      <c r="R521" s="99"/>
      <c r="S521" s="100"/>
      <c r="T521" s="100"/>
      <c r="U521" s="101"/>
      <c r="V521" s="101"/>
      <c r="W521" s="102"/>
      <c r="X521" s="102"/>
    </row>
    <row r="522" spans="14:24" ht="15.75" x14ac:dyDescent="0.25">
      <c r="N522" s="98"/>
      <c r="O522" s="99"/>
      <c r="P522" s="99"/>
      <c r="Q522" s="99"/>
      <c r="R522" s="99"/>
      <c r="S522" s="100"/>
      <c r="T522" s="100"/>
      <c r="U522" s="101"/>
      <c r="V522" s="101"/>
      <c r="W522" s="102"/>
      <c r="X522" s="102"/>
    </row>
    <row r="523" spans="14:24" ht="15.75" x14ac:dyDescent="0.25">
      <c r="N523" s="98"/>
      <c r="O523" s="99"/>
      <c r="P523" s="99"/>
      <c r="Q523" s="99"/>
      <c r="R523" s="99"/>
      <c r="S523" s="100"/>
      <c r="T523" s="100"/>
      <c r="U523" s="101"/>
      <c r="V523" s="101"/>
      <c r="W523" s="102"/>
      <c r="X523" s="102"/>
    </row>
    <row r="524" spans="14:24" ht="15.75" x14ac:dyDescent="0.25">
      <c r="N524" s="98"/>
      <c r="O524" s="99"/>
      <c r="P524" s="99"/>
      <c r="Q524" s="99"/>
      <c r="R524" s="99"/>
      <c r="S524" s="100"/>
      <c r="T524" s="100"/>
      <c r="U524" s="101"/>
      <c r="V524" s="101"/>
      <c r="W524" s="102"/>
      <c r="X524" s="102"/>
    </row>
    <row r="525" spans="14:24" ht="15.75" x14ac:dyDescent="0.25">
      <c r="N525" s="98"/>
      <c r="O525" s="99"/>
      <c r="P525" s="99"/>
      <c r="Q525" s="99"/>
      <c r="R525" s="99"/>
      <c r="S525" s="100"/>
      <c r="T525" s="100"/>
      <c r="U525" s="101"/>
      <c r="V525" s="101"/>
      <c r="W525" s="102"/>
      <c r="X525" s="102"/>
    </row>
    <row r="526" spans="14:24" ht="15.75" x14ac:dyDescent="0.25">
      <c r="N526" s="98"/>
      <c r="O526" s="99"/>
      <c r="P526" s="99"/>
      <c r="Q526" s="99"/>
      <c r="R526" s="99"/>
      <c r="S526" s="100"/>
      <c r="T526" s="100"/>
      <c r="U526" s="101"/>
      <c r="V526" s="101"/>
      <c r="W526" s="102"/>
      <c r="X526" s="102"/>
    </row>
    <row r="527" spans="14:24" ht="15.75" x14ac:dyDescent="0.25">
      <c r="N527" s="98"/>
      <c r="O527" s="99"/>
      <c r="P527" s="99"/>
      <c r="Q527" s="99"/>
      <c r="R527" s="99"/>
      <c r="S527" s="100"/>
      <c r="T527" s="100"/>
      <c r="U527" s="101"/>
      <c r="V527" s="101"/>
      <c r="W527" s="102"/>
      <c r="X527" s="102"/>
    </row>
    <row r="528" spans="14:24" ht="15.75" x14ac:dyDescent="0.25">
      <c r="N528" s="98"/>
      <c r="O528" s="99"/>
      <c r="P528" s="99"/>
      <c r="Q528" s="99"/>
      <c r="R528" s="99"/>
      <c r="S528" s="100"/>
      <c r="T528" s="100"/>
      <c r="U528" s="101"/>
      <c r="V528" s="101"/>
      <c r="W528" s="102"/>
      <c r="X528" s="102"/>
    </row>
    <row r="529" spans="14:24" ht="15.75" x14ac:dyDescent="0.25">
      <c r="N529" s="98"/>
      <c r="O529" s="99"/>
      <c r="P529" s="99"/>
      <c r="Q529" s="99"/>
      <c r="R529" s="99"/>
      <c r="S529" s="100"/>
      <c r="T529" s="100"/>
      <c r="U529" s="101"/>
      <c r="V529" s="101"/>
      <c r="W529" s="102"/>
      <c r="X529" s="102"/>
    </row>
    <row r="530" spans="14:24" ht="15.75" x14ac:dyDescent="0.25">
      <c r="N530" s="98"/>
      <c r="O530" s="99"/>
      <c r="P530" s="99"/>
      <c r="Q530" s="99"/>
      <c r="R530" s="99"/>
      <c r="S530" s="100"/>
      <c r="T530" s="100"/>
      <c r="U530" s="101"/>
      <c r="V530" s="101"/>
      <c r="W530" s="102"/>
      <c r="X530" s="102"/>
    </row>
    <row r="531" spans="14:24" ht="15.75" x14ac:dyDescent="0.25">
      <c r="N531" s="98"/>
      <c r="O531" s="99"/>
      <c r="P531" s="99"/>
      <c r="Q531" s="99"/>
      <c r="R531" s="99"/>
      <c r="S531" s="100"/>
      <c r="T531" s="100"/>
      <c r="U531" s="101"/>
      <c r="V531" s="101"/>
      <c r="W531" s="102"/>
      <c r="X531" s="102"/>
    </row>
    <row r="532" spans="14:24" ht="15.75" x14ac:dyDescent="0.25">
      <c r="N532" s="98"/>
      <c r="O532" s="99"/>
      <c r="P532" s="99"/>
      <c r="Q532" s="99"/>
      <c r="R532" s="99"/>
      <c r="S532" s="100"/>
      <c r="T532" s="100"/>
      <c r="U532" s="101"/>
      <c r="V532" s="101"/>
      <c r="W532" s="102"/>
      <c r="X532" s="102"/>
    </row>
    <row r="533" spans="14:24" ht="15.75" x14ac:dyDescent="0.25">
      <c r="N533" s="98"/>
      <c r="O533" s="99"/>
      <c r="P533" s="99"/>
      <c r="Q533" s="99"/>
      <c r="R533" s="99"/>
      <c r="S533" s="100"/>
      <c r="T533" s="100"/>
      <c r="U533" s="101"/>
      <c r="V533" s="101"/>
      <c r="W533" s="102"/>
      <c r="X533" s="102"/>
    </row>
    <row r="534" spans="14:24" ht="15.75" x14ac:dyDescent="0.25">
      <c r="N534" s="98"/>
      <c r="O534" s="99"/>
      <c r="P534" s="99"/>
      <c r="Q534" s="99"/>
      <c r="R534" s="99"/>
      <c r="S534" s="100"/>
      <c r="T534" s="100"/>
      <c r="U534" s="101"/>
      <c r="V534" s="101"/>
      <c r="W534" s="102"/>
      <c r="X534" s="102"/>
    </row>
    <row r="535" spans="14:24" ht="15.75" x14ac:dyDescent="0.25">
      <c r="N535" s="98"/>
      <c r="O535" s="99"/>
      <c r="P535" s="99"/>
      <c r="Q535" s="99"/>
      <c r="R535" s="99"/>
      <c r="S535" s="100"/>
      <c r="T535" s="100"/>
      <c r="U535" s="101"/>
      <c r="V535" s="101"/>
      <c r="W535" s="102"/>
      <c r="X535" s="102"/>
    </row>
    <row r="536" spans="14:24" ht="15.75" x14ac:dyDescent="0.25">
      <c r="N536" s="98"/>
      <c r="O536" s="99"/>
      <c r="P536" s="99"/>
      <c r="Q536" s="99"/>
      <c r="R536" s="99"/>
      <c r="S536" s="100"/>
      <c r="T536" s="100"/>
      <c r="U536" s="101"/>
      <c r="V536" s="101"/>
      <c r="W536" s="102"/>
      <c r="X536" s="102"/>
    </row>
    <row r="537" spans="14:24" ht="15.75" x14ac:dyDescent="0.25">
      <c r="N537" s="98"/>
      <c r="O537" s="99"/>
      <c r="P537" s="99"/>
      <c r="Q537" s="99"/>
      <c r="R537" s="99"/>
      <c r="S537" s="100"/>
      <c r="T537" s="100"/>
      <c r="U537" s="101"/>
      <c r="V537" s="101"/>
      <c r="W537" s="102"/>
      <c r="X537" s="102"/>
    </row>
    <row r="538" spans="14:24" ht="15.75" x14ac:dyDescent="0.25">
      <c r="N538" s="98"/>
      <c r="O538" s="99"/>
      <c r="P538" s="99"/>
      <c r="Q538" s="99"/>
      <c r="R538" s="99"/>
      <c r="S538" s="100"/>
      <c r="T538" s="100"/>
      <c r="U538" s="101"/>
      <c r="V538" s="101"/>
      <c r="W538" s="102"/>
      <c r="X538" s="102"/>
    </row>
    <row r="539" spans="14:24" ht="15.75" x14ac:dyDescent="0.25">
      <c r="N539" s="98"/>
      <c r="O539" s="99"/>
      <c r="P539" s="99"/>
      <c r="Q539" s="99"/>
      <c r="R539" s="99"/>
      <c r="S539" s="100"/>
      <c r="T539" s="100"/>
      <c r="U539" s="101"/>
      <c r="V539" s="101"/>
      <c r="W539" s="102"/>
      <c r="X539" s="102"/>
    </row>
    <row r="540" spans="14:24" ht="15.75" x14ac:dyDescent="0.25">
      <c r="N540" s="98"/>
      <c r="O540" s="99"/>
      <c r="P540" s="99"/>
      <c r="Q540" s="99"/>
      <c r="R540" s="99"/>
      <c r="S540" s="100"/>
      <c r="T540" s="100"/>
      <c r="U540" s="101"/>
      <c r="V540" s="101"/>
      <c r="W540" s="102"/>
      <c r="X540" s="102"/>
    </row>
    <row r="541" spans="14:24" ht="15.75" x14ac:dyDescent="0.25">
      <c r="N541" s="98"/>
      <c r="O541" s="99"/>
      <c r="P541" s="99"/>
      <c r="Q541" s="99"/>
      <c r="R541" s="99"/>
      <c r="S541" s="100"/>
      <c r="T541" s="100"/>
      <c r="U541" s="101"/>
      <c r="V541" s="101"/>
      <c r="W541" s="102"/>
      <c r="X541" s="102"/>
    </row>
    <row r="542" spans="14:24" ht="15.75" x14ac:dyDescent="0.25">
      <c r="N542" s="98"/>
      <c r="O542" s="99"/>
      <c r="P542" s="99"/>
      <c r="Q542" s="99"/>
      <c r="R542" s="99"/>
      <c r="S542" s="100"/>
      <c r="T542" s="100"/>
      <c r="U542" s="101"/>
      <c r="V542" s="101"/>
      <c r="W542" s="102"/>
      <c r="X542" s="102"/>
    </row>
    <row r="543" spans="14:24" ht="15.75" x14ac:dyDescent="0.25">
      <c r="N543" s="98"/>
      <c r="O543" s="99"/>
      <c r="P543" s="99"/>
      <c r="Q543" s="99"/>
      <c r="R543" s="99"/>
      <c r="S543" s="100"/>
      <c r="T543" s="100"/>
      <c r="U543" s="101"/>
      <c r="V543" s="101"/>
      <c r="W543" s="102"/>
      <c r="X543" s="102"/>
    </row>
    <row r="544" spans="14:24" ht="15.75" x14ac:dyDescent="0.25">
      <c r="N544" s="98"/>
      <c r="O544" s="99"/>
      <c r="P544" s="99"/>
      <c r="Q544" s="99"/>
      <c r="R544" s="99"/>
      <c r="S544" s="100"/>
      <c r="T544" s="100"/>
      <c r="U544" s="101"/>
      <c r="V544" s="101"/>
      <c r="W544" s="102"/>
      <c r="X544" s="102"/>
    </row>
    <row r="545" spans="14:24" ht="15.75" x14ac:dyDescent="0.25">
      <c r="N545" s="98"/>
      <c r="O545" s="99"/>
      <c r="P545" s="99"/>
      <c r="Q545" s="99"/>
      <c r="R545" s="99"/>
      <c r="S545" s="100"/>
      <c r="T545" s="100"/>
      <c r="U545" s="101"/>
      <c r="V545" s="101"/>
      <c r="W545" s="102"/>
      <c r="X545" s="102"/>
    </row>
    <row r="546" spans="14:24" ht="15.75" x14ac:dyDescent="0.25">
      <c r="N546" s="98"/>
      <c r="O546" s="99"/>
      <c r="P546" s="99"/>
      <c r="Q546" s="99"/>
      <c r="R546" s="99"/>
      <c r="S546" s="100"/>
      <c r="T546" s="100"/>
      <c r="U546" s="101"/>
      <c r="V546" s="101"/>
      <c r="W546" s="102"/>
      <c r="X546" s="102"/>
    </row>
    <row r="547" spans="14:24" ht="15.75" x14ac:dyDescent="0.25">
      <c r="N547" s="98"/>
      <c r="O547" s="99"/>
      <c r="P547" s="99"/>
      <c r="Q547" s="99"/>
      <c r="R547" s="99"/>
      <c r="S547" s="100"/>
      <c r="T547" s="100"/>
      <c r="U547" s="101"/>
      <c r="V547" s="101"/>
      <c r="W547" s="102"/>
      <c r="X547" s="102"/>
    </row>
    <row r="548" spans="14:24" ht="15.75" x14ac:dyDescent="0.25">
      <c r="N548" s="98"/>
      <c r="O548" s="99"/>
      <c r="P548" s="99"/>
      <c r="Q548" s="99"/>
      <c r="R548" s="99"/>
      <c r="S548" s="100"/>
      <c r="T548" s="100"/>
      <c r="U548" s="101"/>
      <c r="V548" s="101"/>
      <c r="W548" s="102"/>
      <c r="X548" s="102"/>
    </row>
    <row r="549" spans="14:24" ht="15.75" x14ac:dyDescent="0.25">
      <c r="N549" s="98"/>
      <c r="O549" s="99"/>
      <c r="P549" s="99"/>
      <c r="Q549" s="99"/>
      <c r="R549" s="99"/>
      <c r="S549" s="100"/>
      <c r="T549" s="100"/>
      <c r="U549" s="101"/>
      <c r="V549" s="101"/>
      <c r="W549" s="102"/>
      <c r="X549" s="102"/>
    </row>
    <row r="550" spans="14:24" ht="15.75" x14ac:dyDescent="0.25">
      <c r="N550" s="98"/>
      <c r="O550" s="99"/>
      <c r="P550" s="99"/>
      <c r="Q550" s="99"/>
      <c r="R550" s="99"/>
      <c r="S550" s="100"/>
      <c r="T550" s="100"/>
      <c r="U550" s="101"/>
      <c r="V550" s="101"/>
      <c r="W550" s="102"/>
      <c r="X550" s="102"/>
    </row>
    <row r="551" spans="14:24" ht="15.75" x14ac:dyDescent="0.25">
      <c r="N551" s="98"/>
      <c r="O551" s="99"/>
      <c r="P551" s="99"/>
      <c r="Q551" s="99"/>
      <c r="R551" s="99"/>
      <c r="S551" s="100"/>
      <c r="T551" s="100"/>
      <c r="U551" s="101"/>
      <c r="V551" s="101"/>
      <c r="W551" s="102"/>
      <c r="X551" s="102"/>
    </row>
    <row r="552" spans="14:24" ht="15.75" x14ac:dyDescent="0.25">
      <c r="N552" s="98"/>
      <c r="O552" s="99"/>
      <c r="P552" s="99"/>
      <c r="Q552" s="99"/>
      <c r="R552" s="99"/>
      <c r="S552" s="100"/>
      <c r="T552" s="100"/>
      <c r="U552" s="101"/>
      <c r="V552" s="101"/>
      <c r="W552" s="102"/>
      <c r="X552" s="102"/>
    </row>
    <row r="553" spans="14:24" ht="15.75" x14ac:dyDescent="0.25">
      <c r="N553" s="98"/>
      <c r="O553" s="99"/>
      <c r="P553" s="99"/>
      <c r="Q553" s="99"/>
      <c r="R553" s="99"/>
      <c r="S553" s="100"/>
      <c r="T553" s="100"/>
      <c r="U553" s="101"/>
      <c r="V553" s="101"/>
      <c r="W553" s="102"/>
      <c r="X553" s="102"/>
    </row>
    <row r="554" spans="14:24" ht="15.75" x14ac:dyDescent="0.25">
      <c r="N554" s="98"/>
      <c r="O554" s="99"/>
      <c r="P554" s="99"/>
      <c r="Q554" s="99"/>
      <c r="R554" s="99"/>
      <c r="S554" s="100"/>
      <c r="T554" s="100"/>
      <c r="U554" s="101"/>
      <c r="V554" s="101"/>
      <c r="W554" s="102"/>
      <c r="X554" s="102"/>
    </row>
    <row r="555" spans="14:24" ht="15.75" x14ac:dyDescent="0.25">
      <c r="N555" s="98"/>
      <c r="O555" s="99"/>
      <c r="P555" s="99"/>
      <c r="Q555" s="99"/>
      <c r="R555" s="99"/>
      <c r="S555" s="100"/>
      <c r="T555" s="100"/>
      <c r="U555" s="101"/>
      <c r="V555" s="101"/>
      <c r="W555" s="102"/>
      <c r="X555" s="102"/>
    </row>
    <row r="556" spans="14:24" ht="15.75" x14ac:dyDescent="0.25">
      <c r="N556" s="98"/>
      <c r="O556" s="99"/>
      <c r="P556" s="99"/>
      <c r="Q556" s="99"/>
      <c r="R556" s="99"/>
      <c r="S556" s="100"/>
      <c r="T556" s="100"/>
      <c r="U556" s="101"/>
      <c r="V556" s="101"/>
      <c r="W556" s="102"/>
      <c r="X556" s="102"/>
    </row>
    <row r="557" spans="14:24" ht="15.75" x14ac:dyDescent="0.25">
      <c r="N557" s="98"/>
      <c r="O557" s="99"/>
      <c r="P557" s="99"/>
      <c r="Q557" s="99"/>
      <c r="R557" s="99"/>
      <c r="S557" s="100"/>
      <c r="T557" s="100"/>
      <c r="U557" s="101"/>
      <c r="V557" s="101"/>
      <c r="W557" s="102"/>
      <c r="X557" s="102"/>
    </row>
    <row r="558" spans="14:24" ht="15.75" x14ac:dyDescent="0.25">
      <c r="N558" s="98"/>
      <c r="O558" s="99"/>
      <c r="P558" s="99"/>
      <c r="Q558" s="99"/>
      <c r="R558" s="99"/>
      <c r="S558" s="100"/>
      <c r="T558" s="100"/>
      <c r="U558" s="101"/>
      <c r="V558" s="101"/>
      <c r="W558" s="102"/>
      <c r="X558" s="102"/>
    </row>
    <row r="559" spans="14:24" ht="15.75" x14ac:dyDescent="0.25">
      <c r="N559" s="98"/>
      <c r="O559" s="99"/>
      <c r="P559" s="99"/>
      <c r="Q559" s="99"/>
      <c r="R559" s="99"/>
      <c r="S559" s="100"/>
      <c r="T559" s="100"/>
      <c r="U559" s="101"/>
      <c r="V559" s="101"/>
      <c r="W559" s="102"/>
      <c r="X559" s="102"/>
    </row>
    <row r="560" spans="14:24" ht="15.75" x14ac:dyDescent="0.25">
      <c r="N560" s="98"/>
      <c r="O560" s="99"/>
      <c r="P560" s="99"/>
      <c r="Q560" s="99"/>
      <c r="R560" s="99"/>
      <c r="S560" s="100"/>
      <c r="T560" s="100"/>
      <c r="U560" s="101"/>
      <c r="V560" s="101"/>
      <c r="W560" s="102"/>
      <c r="X560" s="102"/>
    </row>
    <row r="561" spans="14:24" ht="15.75" x14ac:dyDescent="0.25">
      <c r="N561" s="98"/>
      <c r="O561" s="99"/>
      <c r="P561" s="99"/>
      <c r="Q561" s="99"/>
      <c r="R561" s="99"/>
      <c r="S561" s="100"/>
      <c r="T561" s="100"/>
      <c r="U561" s="101"/>
      <c r="V561" s="101"/>
      <c r="W561" s="102"/>
      <c r="X561" s="102"/>
    </row>
    <row r="562" spans="14:24" ht="15.75" x14ac:dyDescent="0.25">
      <c r="N562" s="98"/>
      <c r="O562" s="99"/>
      <c r="P562" s="99"/>
      <c r="Q562" s="99"/>
      <c r="R562" s="99"/>
      <c r="S562" s="100"/>
      <c r="T562" s="100"/>
      <c r="U562" s="101"/>
      <c r="V562" s="101"/>
      <c r="W562" s="102"/>
      <c r="X562" s="102"/>
    </row>
    <row r="563" spans="14:24" ht="15.75" x14ac:dyDescent="0.25">
      <c r="N563" s="98"/>
      <c r="O563" s="99"/>
      <c r="P563" s="99"/>
      <c r="Q563" s="99"/>
      <c r="R563" s="99"/>
      <c r="S563" s="100"/>
      <c r="T563" s="100"/>
      <c r="U563" s="101"/>
      <c r="V563" s="101"/>
      <c r="W563" s="102"/>
      <c r="X563" s="102"/>
    </row>
    <row r="564" spans="14:24" ht="15.75" x14ac:dyDescent="0.25">
      <c r="N564" s="98"/>
      <c r="O564" s="99"/>
      <c r="P564" s="99"/>
      <c r="Q564" s="99"/>
      <c r="R564" s="99"/>
      <c r="S564" s="100"/>
      <c r="T564" s="100"/>
      <c r="U564" s="101"/>
      <c r="V564" s="101"/>
      <c r="W564" s="102"/>
      <c r="X564" s="102"/>
    </row>
    <row r="565" spans="14:24" ht="15.75" x14ac:dyDescent="0.25">
      <c r="N565" s="98"/>
      <c r="O565" s="99"/>
      <c r="P565" s="99"/>
      <c r="Q565" s="99"/>
      <c r="R565" s="99"/>
      <c r="S565" s="100"/>
      <c r="T565" s="100"/>
      <c r="U565" s="101"/>
      <c r="V565" s="101"/>
      <c r="W565" s="102"/>
      <c r="X565" s="102"/>
    </row>
    <row r="566" spans="14:24" ht="15.75" x14ac:dyDescent="0.25">
      <c r="N566" s="98"/>
      <c r="O566" s="99"/>
      <c r="P566" s="99"/>
      <c r="Q566" s="99"/>
      <c r="R566" s="99"/>
      <c r="S566" s="100"/>
      <c r="T566" s="100"/>
      <c r="U566" s="101"/>
      <c r="V566" s="101"/>
      <c r="W566" s="102"/>
      <c r="X566" s="102"/>
    </row>
    <row r="567" spans="14:24" ht="15.75" x14ac:dyDescent="0.25">
      <c r="N567" s="98"/>
      <c r="O567" s="99"/>
      <c r="P567" s="99"/>
      <c r="Q567" s="99"/>
      <c r="R567" s="99"/>
      <c r="S567" s="100"/>
      <c r="T567" s="100"/>
      <c r="U567" s="101"/>
      <c r="V567" s="101"/>
      <c r="W567" s="102"/>
      <c r="X567" s="102"/>
    </row>
    <row r="568" spans="14:24" ht="15.75" x14ac:dyDescent="0.25">
      <c r="N568" s="98"/>
      <c r="O568" s="99"/>
      <c r="P568" s="99"/>
      <c r="Q568" s="99"/>
      <c r="R568" s="99"/>
      <c r="S568" s="100"/>
      <c r="T568" s="100"/>
      <c r="U568" s="101"/>
      <c r="V568" s="101"/>
      <c r="W568" s="102"/>
      <c r="X568" s="102"/>
    </row>
    <row r="569" spans="14:24" ht="15.75" x14ac:dyDescent="0.25">
      <c r="N569" s="98"/>
      <c r="O569" s="99"/>
      <c r="P569" s="99"/>
      <c r="Q569" s="99"/>
      <c r="R569" s="99"/>
      <c r="S569" s="100"/>
      <c r="T569" s="100"/>
      <c r="U569" s="101"/>
      <c r="V569" s="101"/>
      <c r="W569" s="102"/>
      <c r="X569" s="102"/>
    </row>
    <row r="570" spans="14:24" ht="15.75" x14ac:dyDescent="0.25">
      <c r="N570" s="98"/>
      <c r="O570" s="99"/>
      <c r="P570" s="99"/>
      <c r="Q570" s="99"/>
      <c r="R570" s="99"/>
      <c r="S570" s="100"/>
      <c r="T570" s="100"/>
      <c r="U570" s="101"/>
      <c r="V570" s="101"/>
      <c r="W570" s="102"/>
      <c r="X570" s="102"/>
    </row>
    <row r="571" spans="14:24" ht="15.75" x14ac:dyDescent="0.25">
      <c r="N571" s="98"/>
      <c r="O571" s="99"/>
      <c r="P571" s="99"/>
      <c r="Q571" s="99"/>
      <c r="R571" s="99"/>
      <c r="S571" s="100"/>
      <c r="T571" s="100"/>
      <c r="U571" s="101"/>
      <c r="V571" s="101"/>
      <c r="W571" s="102"/>
      <c r="X571" s="102"/>
    </row>
    <row r="572" spans="14:24" ht="15.75" x14ac:dyDescent="0.25">
      <c r="N572" s="98"/>
      <c r="O572" s="99"/>
      <c r="P572" s="99"/>
      <c r="Q572" s="99"/>
      <c r="R572" s="99"/>
      <c r="S572" s="100"/>
      <c r="T572" s="100"/>
      <c r="U572" s="101"/>
      <c r="V572" s="101"/>
      <c r="W572" s="102"/>
      <c r="X572" s="102"/>
    </row>
    <row r="573" spans="14:24" ht="15.75" x14ac:dyDescent="0.25">
      <c r="N573" s="98"/>
      <c r="O573" s="99"/>
      <c r="P573" s="99"/>
      <c r="Q573" s="99"/>
      <c r="R573" s="99"/>
      <c r="S573" s="100"/>
      <c r="T573" s="100"/>
      <c r="U573" s="101"/>
      <c r="V573" s="101"/>
      <c r="W573" s="102"/>
      <c r="X573" s="102"/>
    </row>
    <row r="574" spans="14:24" ht="15.75" x14ac:dyDescent="0.25">
      <c r="N574" s="98"/>
      <c r="O574" s="99"/>
      <c r="P574" s="99"/>
      <c r="Q574" s="99"/>
      <c r="R574" s="99"/>
      <c r="S574" s="100"/>
      <c r="T574" s="100"/>
      <c r="U574" s="101"/>
      <c r="V574" s="101"/>
      <c r="W574" s="102"/>
      <c r="X574" s="102"/>
    </row>
    <row r="575" spans="14:24" ht="15.75" x14ac:dyDescent="0.25">
      <c r="N575" s="98"/>
      <c r="O575" s="99"/>
      <c r="P575" s="99"/>
      <c r="Q575" s="99"/>
      <c r="R575" s="99"/>
      <c r="S575" s="100"/>
      <c r="T575" s="100"/>
      <c r="U575" s="101"/>
      <c r="V575" s="101"/>
      <c r="W575" s="102"/>
      <c r="X575" s="102"/>
    </row>
    <row r="576" spans="14:24" ht="15.75" x14ac:dyDescent="0.25">
      <c r="N576" s="98"/>
      <c r="O576" s="99"/>
      <c r="P576" s="99"/>
      <c r="Q576" s="99"/>
      <c r="R576" s="99"/>
      <c r="S576" s="100"/>
      <c r="T576" s="100"/>
      <c r="U576" s="101"/>
      <c r="V576" s="101"/>
      <c r="W576" s="102"/>
      <c r="X576" s="102"/>
    </row>
    <row r="577" spans="14:24" ht="15.75" x14ac:dyDescent="0.25">
      <c r="N577" s="98"/>
      <c r="O577" s="99"/>
      <c r="P577" s="99"/>
      <c r="Q577" s="99"/>
      <c r="R577" s="99"/>
      <c r="S577" s="100"/>
      <c r="T577" s="100"/>
      <c r="U577" s="101"/>
      <c r="V577" s="101"/>
      <c r="W577" s="102"/>
      <c r="X577" s="102"/>
    </row>
    <row r="578" spans="14:24" ht="15.75" x14ac:dyDescent="0.25">
      <c r="N578" s="98"/>
      <c r="O578" s="99"/>
      <c r="P578" s="99"/>
      <c r="Q578" s="99"/>
      <c r="R578" s="99"/>
      <c r="S578" s="100"/>
      <c r="T578" s="100"/>
      <c r="U578" s="101"/>
      <c r="V578" s="101"/>
      <c r="W578" s="102"/>
      <c r="X578" s="102"/>
    </row>
    <row r="579" spans="14:24" ht="15.75" x14ac:dyDescent="0.25">
      <c r="N579" s="98"/>
      <c r="O579" s="99"/>
      <c r="P579" s="99"/>
      <c r="Q579" s="99"/>
      <c r="R579" s="99"/>
      <c r="S579" s="100"/>
      <c r="T579" s="100"/>
      <c r="U579" s="101"/>
      <c r="V579" s="101"/>
      <c r="W579" s="102"/>
      <c r="X579" s="102"/>
    </row>
    <row r="580" spans="14:24" ht="15.75" x14ac:dyDescent="0.25">
      <c r="N580" s="98"/>
      <c r="O580" s="99"/>
      <c r="P580" s="99"/>
      <c r="Q580" s="99"/>
      <c r="R580" s="99"/>
      <c r="S580" s="100"/>
      <c r="T580" s="100"/>
      <c r="U580" s="101"/>
      <c r="V580" s="101"/>
      <c r="W580" s="102"/>
      <c r="X580" s="102"/>
    </row>
    <row r="581" spans="14:24" ht="15.75" x14ac:dyDescent="0.25">
      <c r="N581" s="98"/>
      <c r="O581" s="99"/>
      <c r="P581" s="99"/>
      <c r="Q581" s="99"/>
      <c r="R581" s="99"/>
      <c r="S581" s="100"/>
      <c r="T581" s="100"/>
      <c r="U581" s="101"/>
      <c r="V581" s="101"/>
      <c r="W581" s="102"/>
      <c r="X581" s="102"/>
    </row>
    <row r="582" spans="14:24" ht="15.75" x14ac:dyDescent="0.25">
      <c r="N582" s="98"/>
      <c r="O582" s="99"/>
      <c r="P582" s="99"/>
      <c r="Q582" s="99"/>
      <c r="R582" s="99"/>
      <c r="S582" s="100"/>
      <c r="T582" s="100"/>
      <c r="U582" s="101"/>
      <c r="V582" s="101"/>
      <c r="W582" s="102"/>
      <c r="X582" s="102"/>
    </row>
    <row r="583" spans="14:24" ht="15.75" x14ac:dyDescent="0.25">
      <c r="N583" s="98"/>
      <c r="O583" s="99"/>
      <c r="P583" s="99"/>
      <c r="Q583" s="99"/>
      <c r="R583" s="99"/>
      <c r="S583" s="100"/>
      <c r="T583" s="100"/>
      <c r="U583" s="101"/>
      <c r="V583" s="101"/>
      <c r="W583" s="102"/>
      <c r="X583" s="102"/>
    </row>
    <row r="584" spans="14:24" ht="15.75" x14ac:dyDescent="0.25">
      <c r="N584" s="98"/>
      <c r="O584" s="99"/>
      <c r="P584" s="99"/>
      <c r="Q584" s="99"/>
      <c r="R584" s="99"/>
      <c r="S584" s="100"/>
      <c r="T584" s="100"/>
      <c r="U584" s="101"/>
      <c r="V584" s="101"/>
      <c r="W584" s="102"/>
      <c r="X584" s="102"/>
    </row>
    <row r="585" spans="14:24" ht="15.75" x14ac:dyDescent="0.25">
      <c r="N585" s="98"/>
      <c r="O585" s="99"/>
      <c r="P585" s="99"/>
      <c r="Q585" s="99"/>
      <c r="R585" s="99"/>
      <c r="S585" s="100"/>
      <c r="T585" s="100"/>
      <c r="U585" s="101"/>
      <c r="V585" s="101"/>
      <c r="W585" s="102"/>
      <c r="X585" s="102"/>
    </row>
    <row r="586" spans="14:24" ht="15.75" x14ac:dyDescent="0.25">
      <c r="N586" s="98"/>
      <c r="O586" s="99"/>
      <c r="P586" s="99"/>
      <c r="Q586" s="99"/>
      <c r="R586" s="99"/>
      <c r="S586" s="100"/>
      <c r="T586" s="100"/>
      <c r="U586" s="101"/>
      <c r="V586" s="101"/>
      <c r="W586" s="102"/>
      <c r="X586" s="102"/>
    </row>
    <row r="587" spans="14:24" ht="15.75" x14ac:dyDescent="0.25">
      <c r="N587" s="98"/>
      <c r="O587" s="99"/>
      <c r="P587" s="99"/>
      <c r="Q587" s="99"/>
      <c r="R587" s="99"/>
      <c r="S587" s="100"/>
      <c r="T587" s="100"/>
      <c r="U587" s="101"/>
      <c r="V587" s="101"/>
      <c r="W587" s="102"/>
      <c r="X587" s="102"/>
    </row>
    <row r="588" spans="14:24" ht="15.75" x14ac:dyDescent="0.25">
      <c r="N588" s="98"/>
      <c r="O588" s="99"/>
      <c r="P588" s="99"/>
      <c r="Q588" s="99"/>
      <c r="R588" s="99"/>
      <c r="S588" s="100"/>
      <c r="T588" s="100"/>
      <c r="U588" s="101"/>
      <c r="V588" s="101"/>
      <c r="W588" s="102"/>
      <c r="X588" s="102"/>
    </row>
    <row r="589" spans="14:24" ht="15.75" x14ac:dyDescent="0.25">
      <c r="N589" s="98"/>
      <c r="O589" s="99"/>
      <c r="P589" s="99"/>
      <c r="Q589" s="99"/>
      <c r="R589" s="99"/>
      <c r="S589" s="100"/>
      <c r="T589" s="100"/>
      <c r="U589" s="101"/>
      <c r="V589" s="101"/>
      <c r="W589" s="102"/>
      <c r="X589" s="102"/>
    </row>
    <row r="590" spans="14:24" ht="15.75" x14ac:dyDescent="0.25">
      <c r="N590" s="98"/>
      <c r="O590" s="99"/>
      <c r="P590" s="99"/>
      <c r="Q590" s="99"/>
      <c r="R590" s="99"/>
      <c r="S590" s="100"/>
      <c r="T590" s="100"/>
      <c r="U590" s="101"/>
      <c r="V590" s="101"/>
      <c r="W590" s="102"/>
      <c r="X590" s="102"/>
    </row>
    <row r="591" spans="14:24" ht="15.75" x14ac:dyDescent="0.25">
      <c r="N591" s="98"/>
      <c r="O591" s="99"/>
      <c r="P591" s="99"/>
      <c r="Q591" s="99"/>
      <c r="R591" s="99"/>
      <c r="S591" s="100"/>
      <c r="T591" s="100"/>
      <c r="U591" s="101"/>
      <c r="V591" s="101"/>
      <c r="W591" s="102"/>
      <c r="X591" s="102"/>
    </row>
    <row r="592" spans="14:24" ht="15.75" x14ac:dyDescent="0.25">
      <c r="N592" s="98"/>
      <c r="O592" s="99"/>
      <c r="P592" s="99"/>
      <c r="Q592" s="99"/>
      <c r="R592" s="99"/>
      <c r="S592" s="100"/>
      <c r="T592" s="100"/>
      <c r="U592" s="101"/>
      <c r="V592" s="101"/>
      <c r="W592" s="102"/>
      <c r="X592" s="102"/>
    </row>
    <row r="593" spans="14:24" ht="15.75" x14ac:dyDescent="0.25">
      <c r="N593" s="98"/>
      <c r="O593" s="99"/>
      <c r="P593" s="99"/>
      <c r="Q593" s="99"/>
      <c r="R593" s="99"/>
      <c r="S593" s="100"/>
      <c r="T593" s="100"/>
      <c r="U593" s="101"/>
      <c r="V593" s="101"/>
      <c r="W593" s="102"/>
      <c r="X593" s="102"/>
    </row>
    <row r="594" spans="14:24" ht="15.75" x14ac:dyDescent="0.25">
      <c r="N594" s="98"/>
      <c r="O594" s="99"/>
      <c r="P594" s="99"/>
      <c r="Q594" s="99"/>
      <c r="R594" s="99"/>
      <c r="S594" s="100"/>
      <c r="T594" s="100"/>
      <c r="U594" s="101"/>
      <c r="V594" s="101"/>
      <c r="W594" s="102"/>
      <c r="X594" s="102"/>
    </row>
    <row r="595" spans="14:24" ht="15.75" x14ac:dyDescent="0.25">
      <c r="N595" s="98"/>
      <c r="O595" s="99"/>
      <c r="P595" s="99"/>
      <c r="Q595" s="99"/>
      <c r="R595" s="99"/>
      <c r="S595" s="100"/>
      <c r="T595" s="100"/>
      <c r="U595" s="101"/>
      <c r="V595" s="101"/>
      <c r="W595" s="102"/>
      <c r="X595" s="102"/>
    </row>
    <row r="596" spans="14:24" ht="15.75" x14ac:dyDescent="0.25">
      <c r="N596" s="98"/>
      <c r="O596" s="99"/>
      <c r="P596" s="99"/>
      <c r="Q596" s="99"/>
      <c r="R596" s="99"/>
      <c r="S596" s="100"/>
      <c r="T596" s="100"/>
      <c r="U596" s="101"/>
      <c r="V596" s="101"/>
      <c r="W596" s="102"/>
      <c r="X596" s="102"/>
    </row>
    <row r="597" spans="14:24" ht="15.75" x14ac:dyDescent="0.25">
      <c r="N597" s="98"/>
      <c r="O597" s="99"/>
      <c r="P597" s="99"/>
      <c r="Q597" s="99"/>
      <c r="R597" s="99"/>
      <c r="S597" s="100"/>
      <c r="T597" s="100"/>
      <c r="U597" s="101"/>
      <c r="V597" s="101"/>
      <c r="W597" s="102"/>
      <c r="X597" s="102"/>
    </row>
    <row r="598" spans="14:24" ht="15.75" x14ac:dyDescent="0.25">
      <c r="N598" s="98"/>
      <c r="O598" s="99"/>
      <c r="P598" s="99"/>
      <c r="Q598" s="99"/>
      <c r="R598" s="99"/>
      <c r="S598" s="100"/>
      <c r="T598" s="100"/>
      <c r="U598" s="101"/>
      <c r="V598" s="101"/>
      <c r="W598" s="102"/>
      <c r="X598" s="102"/>
    </row>
    <row r="599" spans="14:24" ht="15.75" x14ac:dyDescent="0.25">
      <c r="N599" s="98"/>
      <c r="O599" s="99"/>
      <c r="P599" s="99"/>
      <c r="Q599" s="99"/>
      <c r="R599" s="99"/>
      <c r="S599" s="100"/>
      <c r="T599" s="100"/>
      <c r="U599" s="101"/>
      <c r="V599" s="101"/>
      <c r="W599" s="102"/>
      <c r="X599" s="102"/>
    </row>
    <row r="600" spans="14:24" ht="15.75" x14ac:dyDescent="0.25">
      <c r="N600" s="98"/>
      <c r="O600" s="99"/>
      <c r="P600" s="99"/>
      <c r="Q600" s="99"/>
      <c r="R600" s="99"/>
      <c r="S600" s="100"/>
      <c r="T600" s="100"/>
      <c r="U600" s="101"/>
      <c r="V600" s="101"/>
      <c r="W600" s="102"/>
      <c r="X600" s="102"/>
    </row>
    <row r="601" spans="14:24" ht="15.75" x14ac:dyDescent="0.25">
      <c r="N601" s="98"/>
      <c r="O601" s="99"/>
      <c r="P601" s="99"/>
      <c r="Q601" s="99"/>
      <c r="R601" s="99"/>
      <c r="S601" s="100"/>
      <c r="T601" s="100"/>
      <c r="U601" s="101"/>
      <c r="V601" s="101"/>
      <c r="W601" s="102"/>
      <c r="X601" s="102"/>
    </row>
    <row r="602" spans="14:24" ht="15.75" x14ac:dyDescent="0.25">
      <c r="N602" s="98"/>
      <c r="O602" s="99"/>
      <c r="P602" s="99"/>
      <c r="Q602" s="99"/>
      <c r="R602" s="99"/>
      <c r="S602" s="100"/>
      <c r="T602" s="100"/>
      <c r="U602" s="101"/>
      <c r="V602" s="101"/>
      <c r="W602" s="102"/>
      <c r="X602" s="102"/>
    </row>
    <row r="603" spans="14:24" ht="15.75" x14ac:dyDescent="0.25">
      <c r="N603" s="98"/>
      <c r="O603" s="99"/>
      <c r="P603" s="99"/>
      <c r="Q603" s="99"/>
      <c r="R603" s="99"/>
      <c r="S603" s="100"/>
      <c r="T603" s="100"/>
      <c r="U603" s="101"/>
      <c r="V603" s="101"/>
      <c r="W603" s="102"/>
      <c r="X603" s="102"/>
    </row>
    <row r="604" spans="14:24" ht="15.75" x14ac:dyDescent="0.25">
      <c r="N604" s="98"/>
      <c r="O604" s="99"/>
      <c r="P604" s="99"/>
      <c r="Q604" s="99"/>
      <c r="R604" s="99"/>
      <c r="S604" s="100"/>
      <c r="T604" s="100"/>
      <c r="U604" s="101"/>
      <c r="V604" s="101"/>
      <c r="W604" s="102"/>
      <c r="X604" s="102"/>
    </row>
    <row r="605" spans="14:24" ht="15.75" x14ac:dyDescent="0.25">
      <c r="N605" s="98"/>
      <c r="O605" s="99"/>
      <c r="P605" s="99"/>
      <c r="Q605" s="99"/>
      <c r="R605" s="99"/>
      <c r="S605" s="100"/>
      <c r="T605" s="100"/>
      <c r="U605" s="101"/>
      <c r="V605" s="101"/>
      <c r="W605" s="102"/>
      <c r="X605" s="102"/>
    </row>
    <row r="606" spans="14:24" ht="15.75" x14ac:dyDescent="0.25">
      <c r="N606" s="98"/>
      <c r="O606" s="99"/>
      <c r="P606" s="99"/>
      <c r="Q606" s="99"/>
      <c r="R606" s="99"/>
      <c r="S606" s="100"/>
      <c r="T606" s="100"/>
      <c r="U606" s="101"/>
      <c r="V606" s="101"/>
      <c r="W606" s="102"/>
      <c r="X606" s="102"/>
    </row>
    <row r="607" spans="14:24" ht="15.75" x14ac:dyDescent="0.25">
      <c r="N607" s="98"/>
      <c r="O607" s="99"/>
      <c r="P607" s="99"/>
      <c r="Q607" s="99"/>
      <c r="R607" s="99"/>
      <c r="S607" s="100"/>
      <c r="T607" s="100"/>
      <c r="U607" s="101"/>
      <c r="V607" s="101"/>
      <c r="W607" s="102"/>
      <c r="X607" s="102"/>
    </row>
    <row r="608" spans="14:24" ht="15.75" x14ac:dyDescent="0.25">
      <c r="N608" s="98"/>
      <c r="O608" s="99"/>
      <c r="P608" s="99"/>
      <c r="Q608" s="99"/>
      <c r="R608" s="99"/>
      <c r="S608" s="100"/>
      <c r="T608" s="100"/>
      <c r="U608" s="101"/>
      <c r="V608" s="101"/>
      <c r="W608" s="102"/>
      <c r="X608" s="102"/>
    </row>
    <row r="609" spans="14:24" ht="15.75" x14ac:dyDescent="0.25">
      <c r="N609" s="98"/>
      <c r="O609" s="99"/>
      <c r="P609" s="99"/>
      <c r="Q609" s="99"/>
      <c r="R609" s="99"/>
      <c r="S609" s="100"/>
      <c r="T609" s="100"/>
      <c r="U609" s="101"/>
      <c r="V609" s="101"/>
      <c r="W609" s="102"/>
      <c r="X609" s="102"/>
    </row>
    <row r="610" spans="14:24" ht="15.75" x14ac:dyDescent="0.25">
      <c r="N610" s="98"/>
      <c r="O610" s="99"/>
      <c r="P610" s="99"/>
      <c r="Q610" s="99"/>
      <c r="R610" s="99"/>
      <c r="S610" s="100"/>
      <c r="T610" s="100"/>
      <c r="U610" s="101"/>
      <c r="V610" s="101"/>
      <c r="W610" s="102"/>
      <c r="X610" s="102"/>
    </row>
    <row r="611" spans="14:24" ht="15.75" x14ac:dyDescent="0.25">
      <c r="N611" s="98"/>
      <c r="O611" s="99"/>
      <c r="P611" s="99"/>
      <c r="Q611" s="99"/>
      <c r="R611" s="99"/>
      <c r="S611" s="100"/>
      <c r="T611" s="100"/>
      <c r="U611" s="101"/>
      <c r="V611" s="101"/>
      <c r="W611" s="102"/>
      <c r="X611" s="102"/>
    </row>
    <row r="612" spans="14:24" ht="15.75" x14ac:dyDescent="0.25">
      <c r="N612" s="98"/>
      <c r="O612" s="99"/>
      <c r="P612" s="99"/>
      <c r="Q612" s="99"/>
      <c r="R612" s="99"/>
      <c r="S612" s="100"/>
      <c r="T612" s="100"/>
      <c r="U612" s="101"/>
      <c r="V612" s="101"/>
      <c r="W612" s="102"/>
      <c r="X612" s="102"/>
    </row>
    <row r="613" spans="14:24" ht="15.75" x14ac:dyDescent="0.25">
      <c r="N613" s="98"/>
      <c r="O613" s="99"/>
      <c r="P613" s="99"/>
      <c r="Q613" s="99"/>
      <c r="R613" s="99"/>
      <c r="S613" s="100"/>
      <c r="T613" s="100"/>
      <c r="U613" s="101"/>
      <c r="V613" s="101"/>
      <c r="W613" s="102"/>
      <c r="X613" s="102"/>
    </row>
    <row r="614" spans="14:24" ht="15.75" x14ac:dyDescent="0.25">
      <c r="N614" s="98"/>
      <c r="O614" s="99"/>
      <c r="P614" s="99"/>
      <c r="Q614" s="99"/>
      <c r="R614" s="99"/>
      <c r="S614" s="100"/>
      <c r="T614" s="100"/>
      <c r="U614" s="101"/>
      <c r="V614" s="101"/>
      <c r="W614" s="102"/>
      <c r="X614" s="102"/>
    </row>
    <row r="615" spans="14:24" ht="15.75" x14ac:dyDescent="0.25">
      <c r="N615" s="98"/>
      <c r="O615" s="99"/>
      <c r="P615" s="99"/>
      <c r="Q615" s="99"/>
      <c r="R615" s="99"/>
      <c r="S615" s="100"/>
      <c r="T615" s="100"/>
      <c r="U615" s="101"/>
      <c r="V615" s="101"/>
      <c r="W615" s="102"/>
      <c r="X615" s="102"/>
    </row>
    <row r="616" spans="14:24" ht="15.75" x14ac:dyDescent="0.25">
      <c r="N616" s="98"/>
      <c r="O616" s="99"/>
      <c r="P616" s="99"/>
      <c r="Q616" s="99"/>
      <c r="R616" s="99"/>
      <c r="S616" s="100"/>
      <c r="T616" s="100"/>
      <c r="U616" s="101"/>
      <c r="V616" s="101"/>
      <c r="W616" s="102"/>
      <c r="X616" s="102"/>
    </row>
    <row r="617" spans="14:24" ht="15.75" x14ac:dyDescent="0.25">
      <c r="N617" s="98"/>
      <c r="O617" s="99"/>
      <c r="P617" s="99"/>
      <c r="Q617" s="99"/>
      <c r="R617" s="99"/>
      <c r="S617" s="100"/>
      <c r="T617" s="100"/>
      <c r="U617" s="101"/>
      <c r="V617" s="101"/>
      <c r="W617" s="102"/>
      <c r="X617" s="102"/>
    </row>
    <row r="618" spans="14:24" ht="15.75" x14ac:dyDescent="0.25">
      <c r="N618" s="98"/>
      <c r="O618" s="99"/>
      <c r="P618" s="99"/>
      <c r="Q618" s="99"/>
      <c r="R618" s="99"/>
      <c r="S618" s="100"/>
      <c r="T618" s="100"/>
      <c r="U618" s="101"/>
      <c r="V618" s="101"/>
      <c r="W618" s="102"/>
      <c r="X618" s="102"/>
    </row>
    <row r="619" spans="14:24" ht="15.75" x14ac:dyDescent="0.25">
      <c r="N619" s="98"/>
      <c r="O619" s="99"/>
      <c r="P619" s="99"/>
      <c r="Q619" s="99"/>
      <c r="R619" s="99"/>
      <c r="S619" s="100"/>
      <c r="T619" s="100"/>
      <c r="U619" s="101"/>
      <c r="V619" s="101"/>
      <c r="W619" s="102"/>
      <c r="X619" s="102"/>
    </row>
    <row r="620" spans="14:24" ht="15.75" x14ac:dyDescent="0.25">
      <c r="N620" s="98"/>
      <c r="O620" s="99"/>
      <c r="P620" s="99"/>
      <c r="Q620" s="99"/>
      <c r="R620" s="99"/>
      <c r="S620" s="100"/>
      <c r="T620" s="100"/>
      <c r="U620" s="101"/>
      <c r="V620" s="101"/>
      <c r="W620" s="102"/>
      <c r="X620" s="102"/>
    </row>
    <row r="621" spans="14:24" ht="15.75" x14ac:dyDescent="0.25">
      <c r="N621" s="98"/>
      <c r="O621" s="99"/>
      <c r="P621" s="99"/>
      <c r="Q621" s="99"/>
      <c r="R621" s="99"/>
      <c r="S621" s="100"/>
      <c r="T621" s="100"/>
      <c r="U621" s="101"/>
      <c r="V621" s="101"/>
      <c r="W621" s="102"/>
      <c r="X621" s="102"/>
    </row>
    <row r="622" spans="14:24" ht="15.75" x14ac:dyDescent="0.25">
      <c r="N622" s="98"/>
      <c r="O622" s="99"/>
      <c r="P622" s="99"/>
      <c r="Q622" s="99"/>
      <c r="R622" s="99"/>
      <c r="S622" s="100"/>
      <c r="T622" s="100"/>
      <c r="U622" s="101"/>
      <c r="V622" s="101"/>
      <c r="W622" s="102"/>
      <c r="X622" s="102"/>
    </row>
    <row r="623" spans="14:24" ht="15.75" x14ac:dyDescent="0.25">
      <c r="N623" s="98"/>
      <c r="O623" s="99"/>
      <c r="P623" s="99"/>
      <c r="Q623" s="99"/>
      <c r="R623" s="99"/>
      <c r="S623" s="100"/>
      <c r="T623" s="100"/>
      <c r="U623" s="101"/>
      <c r="V623" s="101"/>
      <c r="W623" s="102"/>
      <c r="X623" s="102"/>
    </row>
    <row r="624" spans="14:24" ht="15.75" x14ac:dyDescent="0.25">
      <c r="N624" s="98"/>
      <c r="O624" s="99"/>
      <c r="P624" s="99"/>
      <c r="Q624" s="99"/>
      <c r="R624" s="99"/>
      <c r="S624" s="100"/>
      <c r="T624" s="100"/>
      <c r="U624" s="101"/>
      <c r="V624" s="101"/>
      <c r="W624" s="102"/>
      <c r="X624" s="102"/>
    </row>
    <row r="625" spans="14:24" ht="15.75" x14ac:dyDescent="0.25">
      <c r="N625" s="98"/>
      <c r="O625" s="99"/>
      <c r="P625" s="99"/>
      <c r="Q625" s="99"/>
      <c r="R625" s="99"/>
      <c r="S625" s="100"/>
      <c r="T625" s="100"/>
      <c r="U625" s="101"/>
      <c r="V625" s="101"/>
      <c r="W625" s="102"/>
      <c r="X625" s="102"/>
    </row>
    <row r="626" spans="14:24" ht="15.75" x14ac:dyDescent="0.25">
      <c r="N626" s="98"/>
      <c r="O626" s="99"/>
      <c r="P626" s="99"/>
      <c r="Q626" s="99"/>
      <c r="R626" s="99"/>
      <c r="S626" s="100"/>
      <c r="T626" s="100"/>
      <c r="U626" s="101"/>
      <c r="V626" s="101"/>
      <c r="W626" s="102"/>
      <c r="X626" s="102"/>
    </row>
    <row r="627" spans="14:24" ht="15.75" x14ac:dyDescent="0.25">
      <c r="N627" s="98"/>
      <c r="O627" s="99"/>
      <c r="P627" s="99"/>
      <c r="Q627" s="99"/>
      <c r="R627" s="99"/>
      <c r="S627" s="100"/>
      <c r="T627" s="100"/>
      <c r="U627" s="101"/>
      <c r="V627" s="101"/>
      <c r="W627" s="102"/>
      <c r="X627" s="102"/>
    </row>
    <row r="628" spans="14:24" ht="15.75" x14ac:dyDescent="0.25">
      <c r="N628" s="98"/>
      <c r="O628" s="99"/>
      <c r="P628" s="99"/>
      <c r="Q628" s="99"/>
      <c r="R628" s="99"/>
      <c r="S628" s="100"/>
      <c r="T628" s="100"/>
      <c r="U628" s="101"/>
      <c r="V628" s="101"/>
      <c r="W628" s="102"/>
      <c r="X628" s="102"/>
    </row>
    <row r="629" spans="14:24" ht="15.75" x14ac:dyDescent="0.25">
      <c r="N629" s="98"/>
      <c r="O629" s="99"/>
      <c r="P629" s="99"/>
      <c r="Q629" s="99"/>
      <c r="R629" s="99"/>
      <c r="S629" s="100"/>
      <c r="T629" s="100"/>
      <c r="U629" s="101"/>
      <c r="V629" s="101"/>
      <c r="W629" s="102"/>
      <c r="X629" s="102"/>
    </row>
    <row r="630" spans="14:24" ht="15.75" x14ac:dyDescent="0.25">
      <c r="N630" s="98"/>
      <c r="O630" s="99"/>
      <c r="P630" s="99"/>
      <c r="Q630" s="99"/>
      <c r="R630" s="99"/>
      <c r="S630" s="100"/>
      <c r="T630" s="100"/>
      <c r="U630" s="101"/>
      <c r="V630" s="101"/>
      <c r="W630" s="102"/>
      <c r="X630" s="102"/>
    </row>
    <row r="631" spans="14:24" ht="15.75" x14ac:dyDescent="0.25">
      <c r="N631" s="98"/>
      <c r="O631" s="99"/>
      <c r="P631" s="99"/>
      <c r="Q631" s="99"/>
      <c r="R631" s="99"/>
      <c r="S631" s="100"/>
      <c r="T631" s="100"/>
      <c r="U631" s="101"/>
      <c r="V631" s="101"/>
      <c r="W631" s="102"/>
      <c r="X631" s="102"/>
    </row>
    <row r="632" spans="14:24" ht="15.75" x14ac:dyDescent="0.25">
      <c r="N632" s="98"/>
      <c r="O632" s="99"/>
      <c r="P632" s="99"/>
      <c r="Q632" s="99"/>
      <c r="R632" s="99"/>
      <c r="S632" s="100"/>
      <c r="T632" s="100"/>
      <c r="U632" s="101"/>
      <c r="V632" s="101"/>
      <c r="W632" s="102"/>
      <c r="X632" s="102"/>
    </row>
    <row r="633" spans="14:24" ht="15.75" x14ac:dyDescent="0.25">
      <c r="N633" s="98"/>
      <c r="O633" s="99"/>
      <c r="P633" s="99"/>
      <c r="Q633" s="99"/>
      <c r="R633" s="99"/>
      <c r="S633" s="100"/>
      <c r="T633" s="100"/>
      <c r="U633" s="101"/>
      <c r="V633" s="101"/>
      <c r="W633" s="102"/>
      <c r="X633" s="102"/>
    </row>
  </sheetData>
  <mergeCells count="3">
    <mergeCell ref="A7:F7"/>
    <mergeCell ref="H7:M7"/>
    <mergeCell ref="A27:F27"/>
  </mergeCells>
  <conditionalFormatting sqref="N2:N256 N271:N633">
    <cfRule type="expression" dxfId="6" priority="5">
      <formula>$O2=""</formula>
    </cfRule>
  </conditionalFormatting>
  <conditionalFormatting sqref="N257">
    <cfRule type="expression" dxfId="5" priority="4">
      <formula>$O257=""</formula>
    </cfRule>
  </conditionalFormatting>
  <conditionalFormatting sqref="N258:N259">
    <cfRule type="expression" dxfId="4" priority="3">
      <formula>$O258=""</formula>
    </cfRule>
  </conditionalFormatting>
  <conditionalFormatting sqref="N260:N261">
    <cfRule type="expression" dxfId="3" priority="2">
      <formula>$O260=""</formula>
    </cfRule>
  </conditionalFormatting>
  <conditionalFormatting sqref="N262:N270">
    <cfRule type="expression" dxfId="2" priority="1">
      <formula>$O262=""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595E-502E-4835-A148-C494E01B112A}">
  <sheetPr codeName="Sheet12"/>
  <dimension ref="A1:V466"/>
  <sheetViews>
    <sheetView workbookViewId="0"/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78.454439569562496</v>
      </c>
      <c r="R6" s="113">
        <v>84.125664387330403</v>
      </c>
      <c r="T6" s="111">
        <v>35155</v>
      </c>
      <c r="U6" s="114">
        <v>63.693053763394097</v>
      </c>
      <c r="V6" s="114">
        <v>64.235982067281</v>
      </c>
    </row>
    <row r="7" spans="1:22" x14ac:dyDescent="0.25">
      <c r="A7" s="159" t="s">
        <v>94</v>
      </c>
      <c r="B7" s="159"/>
      <c r="C7" s="159"/>
      <c r="D7" s="159"/>
      <c r="E7" s="159"/>
      <c r="F7" s="159"/>
      <c r="G7" s="159"/>
      <c r="H7" s="72"/>
      <c r="I7" s="159" t="s">
        <v>95</v>
      </c>
      <c r="J7" s="159"/>
      <c r="K7" s="159"/>
      <c r="L7" s="159"/>
      <c r="M7" s="159"/>
      <c r="N7" s="159"/>
      <c r="O7" s="159"/>
      <c r="P7" s="111">
        <v>35854</v>
      </c>
      <c r="Q7" s="112">
        <v>78.114019743378904</v>
      </c>
      <c r="R7" s="113">
        <v>83.075272448179305</v>
      </c>
      <c r="T7" s="111">
        <v>35246</v>
      </c>
      <c r="U7" s="114">
        <v>64.1535569074248</v>
      </c>
      <c r="V7" s="114">
        <v>62.606001893133097</v>
      </c>
    </row>
    <row r="8" spans="1:22" x14ac:dyDescent="0.25">
      <c r="A8" s="159" t="s">
        <v>74</v>
      </c>
      <c r="B8" s="159"/>
      <c r="C8" s="159"/>
      <c r="D8" s="159"/>
      <c r="E8" s="159"/>
      <c r="F8" s="159"/>
      <c r="G8" s="159"/>
      <c r="H8" s="72"/>
      <c r="I8" s="159" t="s">
        <v>74</v>
      </c>
      <c r="J8" s="159"/>
      <c r="K8" s="159"/>
      <c r="L8" s="159"/>
      <c r="M8" s="159"/>
      <c r="N8" s="159"/>
      <c r="O8" s="159"/>
      <c r="P8" s="111">
        <v>35885</v>
      </c>
      <c r="Q8" s="112">
        <v>77.9065641579881</v>
      </c>
      <c r="R8" s="113">
        <v>82.628963388818605</v>
      </c>
      <c r="T8" s="111">
        <v>35338</v>
      </c>
      <c r="U8" s="114">
        <v>66.306493865313499</v>
      </c>
      <c r="V8" s="114">
        <v>69.262286269185495</v>
      </c>
    </row>
    <row r="9" spans="1:22" x14ac:dyDescent="0.25">
      <c r="P9" s="111">
        <v>35915</v>
      </c>
      <c r="Q9" s="112">
        <v>78.725340565460399</v>
      </c>
      <c r="R9" s="113">
        <v>83.296876997896305</v>
      </c>
      <c r="T9" s="111">
        <v>35430</v>
      </c>
      <c r="U9" s="114">
        <v>68.880282787444798</v>
      </c>
      <c r="V9" s="114">
        <v>72.117011631455995</v>
      </c>
    </row>
    <row r="10" spans="1:22" x14ac:dyDescent="0.25">
      <c r="P10" s="111">
        <v>35946</v>
      </c>
      <c r="Q10" s="112">
        <v>79.873775606750996</v>
      </c>
      <c r="R10" s="113">
        <v>84.625278522558006</v>
      </c>
      <c r="T10" s="111">
        <v>35520</v>
      </c>
      <c r="U10" s="114">
        <v>69.073408463897906</v>
      </c>
      <c r="V10" s="114">
        <v>71.010702139046899</v>
      </c>
    </row>
    <row r="11" spans="1:22" x14ac:dyDescent="0.25">
      <c r="P11" s="111">
        <v>35976</v>
      </c>
      <c r="Q11" s="112">
        <v>81.012035063090806</v>
      </c>
      <c r="R11" s="113">
        <v>84.777006992195794</v>
      </c>
      <c r="T11" s="111">
        <v>35611</v>
      </c>
      <c r="U11" s="114">
        <v>71.465704248238595</v>
      </c>
      <c r="V11" s="114">
        <v>74.190117392708203</v>
      </c>
    </row>
    <row r="12" spans="1:22" x14ac:dyDescent="0.25">
      <c r="P12" s="111">
        <v>36007</v>
      </c>
      <c r="Q12" s="112">
        <v>80.741647886516503</v>
      </c>
      <c r="R12" s="113">
        <v>84.700765202011695</v>
      </c>
      <c r="T12" s="111">
        <v>35703</v>
      </c>
      <c r="U12" s="114">
        <v>73.501031753580705</v>
      </c>
      <c r="V12" s="114">
        <v>78.9281872725076</v>
      </c>
    </row>
    <row r="13" spans="1:22" x14ac:dyDescent="0.25">
      <c r="P13" s="111">
        <v>36038</v>
      </c>
      <c r="Q13" s="112">
        <v>79.965403576527706</v>
      </c>
      <c r="R13" s="113">
        <v>83.320663376048401</v>
      </c>
      <c r="T13" s="111">
        <v>35795</v>
      </c>
      <c r="U13" s="114">
        <v>78.283039595055797</v>
      </c>
      <c r="V13" s="114">
        <v>83.595872930023305</v>
      </c>
    </row>
    <row r="14" spans="1:22" x14ac:dyDescent="0.25">
      <c r="P14" s="111">
        <v>36068</v>
      </c>
      <c r="Q14" s="112">
        <v>79.558686002380696</v>
      </c>
      <c r="R14" s="113">
        <v>84.051648998909101</v>
      </c>
      <c r="T14" s="111">
        <v>35885</v>
      </c>
      <c r="U14" s="114">
        <v>77.342641083070404</v>
      </c>
      <c r="V14" s="114">
        <v>82.273880499274696</v>
      </c>
    </row>
    <row r="15" spans="1:22" x14ac:dyDescent="0.25">
      <c r="P15" s="111">
        <v>36099</v>
      </c>
      <c r="Q15" s="112">
        <v>80.548852249868602</v>
      </c>
      <c r="R15" s="113">
        <v>84.543810101919902</v>
      </c>
      <c r="T15" s="111">
        <v>35976</v>
      </c>
      <c r="U15" s="114">
        <v>80.617424425896203</v>
      </c>
      <c r="V15" s="114">
        <v>84.458429178059106</v>
      </c>
    </row>
    <row r="16" spans="1:22" x14ac:dyDescent="0.25">
      <c r="P16" s="111">
        <v>36129</v>
      </c>
      <c r="Q16" s="112">
        <v>82.550527991134402</v>
      </c>
      <c r="R16" s="113">
        <v>88.6584029773759</v>
      </c>
      <c r="T16" s="111">
        <v>36068</v>
      </c>
      <c r="U16" s="114">
        <v>79.434197831525694</v>
      </c>
      <c r="V16" s="114">
        <v>83.607241495983601</v>
      </c>
    </row>
    <row r="17" spans="16:22" x14ac:dyDescent="0.25">
      <c r="P17" s="111">
        <v>36160</v>
      </c>
      <c r="Q17" s="112">
        <v>83.963550947787994</v>
      </c>
      <c r="R17" s="113">
        <v>90.6621185291948</v>
      </c>
      <c r="T17" s="111">
        <v>36160</v>
      </c>
      <c r="U17" s="114">
        <v>84.201615342455895</v>
      </c>
      <c r="V17" s="114">
        <v>91.180165077450496</v>
      </c>
    </row>
    <row r="18" spans="16:22" x14ac:dyDescent="0.25">
      <c r="P18" s="111">
        <v>36191</v>
      </c>
      <c r="Q18" s="112">
        <v>84.331383995578904</v>
      </c>
      <c r="R18" s="113">
        <v>91.537094276416795</v>
      </c>
      <c r="T18" s="111">
        <v>36250</v>
      </c>
      <c r="U18" s="114">
        <v>83.358831708351403</v>
      </c>
      <c r="V18" s="114">
        <v>85.558960678999398</v>
      </c>
    </row>
    <row r="19" spans="16:22" x14ac:dyDescent="0.25">
      <c r="P19" s="111">
        <v>36219</v>
      </c>
      <c r="Q19" s="112">
        <v>83.862761786699394</v>
      </c>
      <c r="R19" s="113">
        <v>87.732229181968904</v>
      </c>
      <c r="T19" s="111">
        <v>36341</v>
      </c>
      <c r="U19" s="114">
        <v>87.562840314186204</v>
      </c>
      <c r="V19" s="114">
        <v>92.112235288380305</v>
      </c>
    </row>
    <row r="20" spans="16:22" x14ac:dyDescent="0.25">
      <c r="P20" s="111">
        <v>36250</v>
      </c>
      <c r="Q20" s="112">
        <v>83.963849793016294</v>
      </c>
      <c r="R20" s="113">
        <v>85.864992861740305</v>
      </c>
      <c r="T20" s="111">
        <v>36433</v>
      </c>
      <c r="U20" s="114">
        <v>88.677211006948397</v>
      </c>
      <c r="V20" s="114">
        <v>94.548237023059201</v>
      </c>
    </row>
    <row r="21" spans="16:22" x14ac:dyDescent="0.25">
      <c r="P21" s="111">
        <v>36280</v>
      </c>
      <c r="Q21" s="112">
        <v>85.004651935089697</v>
      </c>
      <c r="R21" s="113">
        <v>85.698416402374093</v>
      </c>
      <c r="T21" s="111">
        <v>36525</v>
      </c>
      <c r="U21" s="114">
        <v>90.586712394762202</v>
      </c>
      <c r="V21" s="114">
        <v>94.667036839804396</v>
      </c>
    </row>
    <row r="22" spans="16:22" x14ac:dyDescent="0.25">
      <c r="P22" s="111">
        <v>36311</v>
      </c>
      <c r="Q22" s="112">
        <v>86.728231537186005</v>
      </c>
      <c r="R22" s="113">
        <v>90.266935766685705</v>
      </c>
      <c r="T22" s="111">
        <v>36616</v>
      </c>
      <c r="U22" s="114">
        <v>92.717959142171907</v>
      </c>
      <c r="V22" s="114">
        <v>95.654645208473596</v>
      </c>
    </row>
    <row r="23" spans="16:22" x14ac:dyDescent="0.25">
      <c r="P23" s="111">
        <v>36341</v>
      </c>
      <c r="Q23" s="112">
        <v>88.090506008175794</v>
      </c>
      <c r="R23" s="113">
        <v>92.973283278893902</v>
      </c>
      <c r="T23" s="111">
        <v>36707</v>
      </c>
      <c r="U23" s="114">
        <v>97.353941723145496</v>
      </c>
      <c r="V23" s="114">
        <v>101.18308967911</v>
      </c>
    </row>
    <row r="24" spans="16:22" x14ac:dyDescent="0.25">
      <c r="P24" s="111">
        <v>36372</v>
      </c>
      <c r="Q24" s="112">
        <v>88.671229945640704</v>
      </c>
      <c r="R24" s="113">
        <v>95.740991537766504</v>
      </c>
      <c r="T24" s="111">
        <v>36799</v>
      </c>
      <c r="U24" s="114">
        <v>96.820312074436103</v>
      </c>
      <c r="V24" s="114">
        <v>102.072443798208</v>
      </c>
    </row>
    <row r="25" spans="16:22" x14ac:dyDescent="0.25">
      <c r="P25" s="111">
        <v>36403</v>
      </c>
      <c r="Q25" s="112">
        <v>88.633435920844207</v>
      </c>
      <c r="R25" s="113">
        <v>94.424756172037505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88.850391125426299</v>
      </c>
      <c r="R26" s="113">
        <v>94.536133988280397</v>
      </c>
      <c r="T26" s="111">
        <v>36981</v>
      </c>
      <c r="U26" s="114">
        <v>100.044265210015</v>
      </c>
      <c r="V26" s="114">
        <v>104.15979407314801</v>
      </c>
    </row>
    <row r="27" spans="16:22" x14ac:dyDescent="0.25">
      <c r="P27" s="111">
        <v>36464</v>
      </c>
      <c r="Q27" s="112">
        <v>89.304249945042798</v>
      </c>
      <c r="R27" s="113">
        <v>93.285831283109601</v>
      </c>
      <c r="T27" s="111">
        <v>37072</v>
      </c>
      <c r="U27" s="114">
        <v>101.488133158582</v>
      </c>
      <c r="V27" s="114">
        <v>101.45574360227501</v>
      </c>
    </row>
    <row r="28" spans="16:22" x14ac:dyDescent="0.25">
      <c r="P28" s="111">
        <v>36494</v>
      </c>
      <c r="Q28" s="112">
        <v>90.634591491965907</v>
      </c>
      <c r="R28" s="113">
        <v>95.464274770829903</v>
      </c>
      <c r="T28" s="111">
        <v>37164</v>
      </c>
      <c r="U28" s="114">
        <v>106.402227873285</v>
      </c>
      <c r="V28" s="114">
        <v>107.330323952111</v>
      </c>
    </row>
    <row r="29" spans="16:22" x14ac:dyDescent="0.25">
      <c r="P29" s="111">
        <v>36525</v>
      </c>
      <c r="Q29" s="112">
        <v>91.213726039653096</v>
      </c>
      <c r="R29" s="113">
        <v>95.596627513734703</v>
      </c>
      <c r="T29" s="111">
        <v>37256</v>
      </c>
      <c r="U29" s="114">
        <v>103.315585705736</v>
      </c>
      <c r="V29" s="114">
        <v>100.38341016962799</v>
      </c>
    </row>
    <row r="30" spans="16:22" x14ac:dyDescent="0.25">
      <c r="P30" s="111">
        <v>36556</v>
      </c>
      <c r="Q30" s="112">
        <v>92.318463605987404</v>
      </c>
      <c r="R30" s="113">
        <v>97.516697352948199</v>
      </c>
      <c r="T30" s="111">
        <v>37346</v>
      </c>
      <c r="U30" s="114">
        <v>107.33193498174199</v>
      </c>
      <c r="V30" s="114">
        <v>100.311833136548</v>
      </c>
    </row>
    <row r="31" spans="16:22" x14ac:dyDescent="0.25">
      <c r="P31" s="111">
        <v>36585</v>
      </c>
      <c r="Q31" s="112">
        <v>92.582175956089301</v>
      </c>
      <c r="R31" s="113">
        <v>96.571902213490105</v>
      </c>
      <c r="T31" s="111">
        <v>37437</v>
      </c>
      <c r="U31" s="114">
        <v>109.228636511736</v>
      </c>
      <c r="V31" s="114">
        <v>99.354794385467997</v>
      </c>
    </row>
    <row r="32" spans="16:22" x14ac:dyDescent="0.25">
      <c r="P32" s="111">
        <v>36616</v>
      </c>
      <c r="Q32" s="112">
        <v>93.209788060552995</v>
      </c>
      <c r="R32" s="113">
        <v>96.675646734941793</v>
      </c>
      <c r="T32" s="111">
        <v>37529</v>
      </c>
      <c r="U32" s="114">
        <v>113.03871913179</v>
      </c>
      <c r="V32" s="114">
        <v>107.238581089033</v>
      </c>
    </row>
    <row r="33" spans="16:22" x14ac:dyDescent="0.25">
      <c r="P33" s="111">
        <v>36646</v>
      </c>
      <c r="Q33" s="112">
        <v>93.953605943549704</v>
      </c>
      <c r="R33" s="113">
        <v>95.735565764461697</v>
      </c>
      <c r="T33" s="111">
        <v>37621</v>
      </c>
      <c r="U33" s="114">
        <v>116.97669310792899</v>
      </c>
      <c r="V33" s="114">
        <v>106.599899856471</v>
      </c>
    </row>
    <row r="34" spans="16:22" x14ac:dyDescent="0.25">
      <c r="P34" s="111">
        <v>36677</v>
      </c>
      <c r="Q34" s="112">
        <v>95.964319573198594</v>
      </c>
      <c r="R34" s="113">
        <v>97.844853708077295</v>
      </c>
      <c r="T34" s="111">
        <v>37711</v>
      </c>
      <c r="U34" s="114">
        <v>118.27953077245699</v>
      </c>
      <c r="V34" s="114">
        <v>110.35914951078399</v>
      </c>
    </row>
    <row r="35" spans="16:22" x14ac:dyDescent="0.25">
      <c r="P35" s="111">
        <v>36707</v>
      </c>
      <c r="Q35" s="112">
        <v>98.095363837403099</v>
      </c>
      <c r="R35" s="113">
        <v>101.347179992828</v>
      </c>
      <c r="T35" s="111">
        <v>37802</v>
      </c>
      <c r="U35" s="114">
        <v>122.131012736624</v>
      </c>
      <c r="V35" s="114">
        <v>112.318495455364</v>
      </c>
    </row>
    <row r="36" spans="16:22" x14ac:dyDescent="0.25">
      <c r="P36" s="111">
        <v>36738</v>
      </c>
      <c r="Q36" s="112">
        <v>98.563737588128902</v>
      </c>
      <c r="R36" s="113">
        <v>104.871986052618</v>
      </c>
      <c r="T36" s="111">
        <v>37894</v>
      </c>
      <c r="U36" s="114">
        <v>125.772857960351</v>
      </c>
      <c r="V36" s="114">
        <v>113.100347606794</v>
      </c>
    </row>
    <row r="37" spans="16:22" x14ac:dyDescent="0.25">
      <c r="P37" s="111">
        <v>36769</v>
      </c>
      <c r="Q37" s="112">
        <v>98.037315424892896</v>
      </c>
      <c r="R37" s="113">
        <v>105.430861774834</v>
      </c>
      <c r="T37" s="111">
        <v>37986</v>
      </c>
      <c r="U37" s="114">
        <v>128.361980820556</v>
      </c>
      <c r="V37" s="114">
        <v>115.451818740471</v>
      </c>
    </row>
    <row r="38" spans="16:22" x14ac:dyDescent="0.25">
      <c r="P38" s="111">
        <v>36799</v>
      </c>
      <c r="Q38" s="112">
        <v>97.264481980054796</v>
      </c>
      <c r="R38" s="113">
        <v>103.414877208021</v>
      </c>
      <c r="T38" s="111">
        <v>38077</v>
      </c>
      <c r="U38" s="114">
        <v>133.813117752327</v>
      </c>
      <c r="V38" s="114">
        <v>120.939108668213</v>
      </c>
    </row>
    <row r="39" spans="16:22" x14ac:dyDescent="0.25">
      <c r="P39" s="111">
        <v>36830</v>
      </c>
      <c r="Q39" s="112">
        <v>98.186348551740807</v>
      </c>
      <c r="R39" s="113">
        <v>101.250567993709</v>
      </c>
      <c r="T39" s="111">
        <v>38168</v>
      </c>
      <c r="U39" s="114">
        <v>140.584951168456</v>
      </c>
      <c r="V39" s="114">
        <v>124.53494228082501</v>
      </c>
    </row>
    <row r="40" spans="16:22" x14ac:dyDescent="0.25">
      <c r="P40" s="111">
        <v>36860</v>
      </c>
      <c r="Q40" s="112">
        <v>99.257948573485294</v>
      </c>
      <c r="R40" s="113">
        <v>100.20747677520301</v>
      </c>
      <c r="T40" s="111">
        <v>38260</v>
      </c>
      <c r="U40" s="114">
        <v>144.792122848247</v>
      </c>
      <c r="V40" s="114">
        <v>128.56865277411899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145.00092563666601</v>
      </c>
      <c r="V41" s="114">
        <v>128.342230198045</v>
      </c>
    </row>
    <row r="42" spans="16:22" x14ac:dyDescent="0.25">
      <c r="P42" s="111">
        <v>36922</v>
      </c>
      <c r="Q42" s="112">
        <v>100.20522339264301</v>
      </c>
      <c r="R42" s="113">
        <v>101.206572995481</v>
      </c>
      <c r="T42" s="111">
        <v>38442</v>
      </c>
      <c r="U42" s="114">
        <v>155.307746521947</v>
      </c>
      <c r="V42" s="114">
        <v>134.16325813274401</v>
      </c>
    </row>
    <row r="43" spans="16:22" x14ac:dyDescent="0.25">
      <c r="P43" s="111">
        <v>36950</v>
      </c>
      <c r="Q43" s="112">
        <v>100.405047657933</v>
      </c>
      <c r="R43" s="113">
        <v>103.10837127745999</v>
      </c>
      <c r="T43" s="111">
        <v>38533</v>
      </c>
      <c r="U43" s="114">
        <v>160.60193690230801</v>
      </c>
      <c r="V43" s="114">
        <v>138.696655265348</v>
      </c>
    </row>
    <row r="44" spans="16:22" x14ac:dyDescent="0.25">
      <c r="P44" s="111">
        <v>36981</v>
      </c>
      <c r="Q44" s="112">
        <v>100.543724192654</v>
      </c>
      <c r="R44" s="113">
        <v>104.625328291526</v>
      </c>
      <c r="T44" s="111">
        <v>38625</v>
      </c>
      <c r="U44" s="114">
        <v>164.86943733902999</v>
      </c>
      <c r="V44" s="114">
        <v>148.316753657389</v>
      </c>
    </row>
    <row r="45" spans="16:22" x14ac:dyDescent="0.25">
      <c r="P45" s="111">
        <v>37011</v>
      </c>
      <c r="Q45" s="112">
        <v>100.526112521618</v>
      </c>
      <c r="R45" s="113">
        <v>103.759004931695</v>
      </c>
      <c r="T45" s="111">
        <v>38717</v>
      </c>
      <c r="U45" s="114">
        <v>167.403179638371</v>
      </c>
      <c r="V45" s="114">
        <v>148.46945444592001</v>
      </c>
    </row>
    <row r="46" spans="16:22" x14ac:dyDescent="0.25">
      <c r="P46" s="111">
        <v>37042</v>
      </c>
      <c r="Q46" s="112">
        <v>100.906578042959</v>
      </c>
      <c r="R46" s="113">
        <v>102.840727031132</v>
      </c>
      <c r="T46" s="111">
        <v>38807</v>
      </c>
      <c r="U46" s="114">
        <v>171.710226550491</v>
      </c>
      <c r="V46" s="114">
        <v>150.25913318070999</v>
      </c>
    </row>
    <row r="47" spans="16:22" x14ac:dyDescent="0.25">
      <c r="P47" s="111">
        <v>37072</v>
      </c>
      <c r="Q47" s="112">
        <v>102.119026540094</v>
      </c>
      <c r="R47" s="113">
        <v>102.652750554311</v>
      </c>
      <c r="T47" s="111">
        <v>38898</v>
      </c>
      <c r="U47" s="114">
        <v>176.08912667436701</v>
      </c>
      <c r="V47" s="114">
        <v>153.86488230013299</v>
      </c>
    </row>
    <row r="48" spans="16:22" x14ac:dyDescent="0.25">
      <c r="P48" s="111">
        <v>37103</v>
      </c>
      <c r="Q48" s="112">
        <v>103.762294497651</v>
      </c>
      <c r="R48" s="113">
        <v>104.64209011337999</v>
      </c>
      <c r="T48" s="111">
        <v>38990</v>
      </c>
      <c r="U48" s="114">
        <v>175.879420901305</v>
      </c>
      <c r="V48" s="114">
        <v>155.82772035434601</v>
      </c>
    </row>
    <row r="49" spans="16:22" x14ac:dyDescent="0.25">
      <c r="P49" s="111">
        <v>37134</v>
      </c>
      <c r="Q49" s="112">
        <v>105.796492837136</v>
      </c>
      <c r="R49" s="113">
        <v>107.384450170188</v>
      </c>
      <c r="T49" s="111">
        <v>39082</v>
      </c>
      <c r="U49" s="114">
        <v>174.99947503330199</v>
      </c>
      <c r="V49" s="114">
        <v>160.575239491372</v>
      </c>
    </row>
    <row r="50" spans="16:22" x14ac:dyDescent="0.25">
      <c r="P50" s="111">
        <v>37164</v>
      </c>
      <c r="Q50" s="112">
        <v>106.892721673846</v>
      </c>
      <c r="R50" s="113">
        <v>107.712566166293</v>
      </c>
      <c r="T50" s="111">
        <v>39172</v>
      </c>
      <c r="U50" s="114">
        <v>181.74738905747699</v>
      </c>
      <c r="V50" s="114">
        <v>166.86535510795599</v>
      </c>
    </row>
    <row r="51" spans="16:22" x14ac:dyDescent="0.25">
      <c r="P51" s="111">
        <v>37195</v>
      </c>
      <c r="Q51" s="112">
        <v>106.493342366927</v>
      </c>
      <c r="R51" s="113">
        <v>104.11925335094899</v>
      </c>
      <c r="T51" s="111">
        <v>39263</v>
      </c>
      <c r="U51" s="114">
        <v>184.573994525144</v>
      </c>
      <c r="V51" s="114">
        <v>169.62363397903999</v>
      </c>
    </row>
    <row r="52" spans="16:22" x14ac:dyDescent="0.25">
      <c r="P52" s="111">
        <v>37225</v>
      </c>
      <c r="Q52" s="112">
        <v>105.41443658413</v>
      </c>
      <c r="R52" s="113">
        <v>101.993739327586</v>
      </c>
      <c r="T52" s="111">
        <v>39355</v>
      </c>
      <c r="U52" s="114">
        <v>185.952374830369</v>
      </c>
      <c r="V52" s="114">
        <v>168.46382042380799</v>
      </c>
    </row>
    <row r="53" spans="16:22" x14ac:dyDescent="0.25">
      <c r="P53" s="111">
        <v>37256</v>
      </c>
      <c r="Q53" s="112">
        <v>104.17952304721</v>
      </c>
      <c r="R53" s="113">
        <v>101.100062814533</v>
      </c>
      <c r="T53" s="111">
        <v>39447</v>
      </c>
      <c r="U53" s="114">
        <v>177.91273009627901</v>
      </c>
      <c r="V53" s="114">
        <v>156.86964712315199</v>
      </c>
    </row>
    <row r="54" spans="16:22" x14ac:dyDescent="0.25">
      <c r="P54" s="111">
        <v>37287</v>
      </c>
      <c r="Q54" s="112">
        <v>104.697301319543</v>
      </c>
      <c r="R54" s="113">
        <v>102.341112909519</v>
      </c>
      <c r="T54" s="111">
        <v>39538</v>
      </c>
      <c r="U54" s="114">
        <v>180.65408966057601</v>
      </c>
      <c r="V54" s="114">
        <v>163.22678430837601</v>
      </c>
    </row>
    <row r="55" spans="16:22" x14ac:dyDescent="0.25">
      <c r="P55" s="111">
        <v>37315</v>
      </c>
      <c r="Q55" s="112">
        <v>106.001273264356</v>
      </c>
      <c r="R55" s="113">
        <v>101.770364585995</v>
      </c>
      <c r="T55" s="111">
        <v>39629</v>
      </c>
      <c r="U55" s="114">
        <v>175.58382339285799</v>
      </c>
      <c r="V55" s="114">
        <v>158.14840136801399</v>
      </c>
    </row>
    <row r="56" spans="16:22" x14ac:dyDescent="0.25">
      <c r="P56" s="111">
        <v>37346</v>
      </c>
      <c r="Q56" s="112">
        <v>107.794941420547</v>
      </c>
      <c r="R56" s="113">
        <v>100.521780335049</v>
      </c>
      <c r="T56" s="111">
        <v>39721</v>
      </c>
      <c r="U56" s="114">
        <v>173.36445916595301</v>
      </c>
      <c r="V56" s="114">
        <v>160.981040115805</v>
      </c>
    </row>
    <row r="57" spans="16:22" x14ac:dyDescent="0.25">
      <c r="P57" s="111">
        <v>37376</v>
      </c>
      <c r="Q57" s="112">
        <v>108.520964780691</v>
      </c>
      <c r="R57" s="113">
        <v>99.432407138819201</v>
      </c>
      <c r="T57" s="111">
        <v>39813</v>
      </c>
      <c r="U57" s="114">
        <v>160.34835426539701</v>
      </c>
      <c r="V57" s="114">
        <v>137.29145738146099</v>
      </c>
    </row>
    <row r="58" spans="16:22" x14ac:dyDescent="0.25">
      <c r="P58" s="111">
        <v>37407</v>
      </c>
      <c r="Q58" s="112">
        <v>109.18475831802699</v>
      </c>
      <c r="R58" s="113">
        <v>99.042043356283799</v>
      </c>
      <c r="T58" s="111">
        <v>39903</v>
      </c>
      <c r="U58" s="114">
        <v>148.10942890538399</v>
      </c>
      <c r="V58" s="114">
        <v>119.332531547665</v>
      </c>
    </row>
    <row r="59" spans="16:22" x14ac:dyDescent="0.25">
      <c r="P59" s="111">
        <v>37437</v>
      </c>
      <c r="Q59" s="112">
        <v>109.73770357276101</v>
      </c>
      <c r="R59" s="113">
        <v>99.974300503672097</v>
      </c>
      <c r="T59" s="111">
        <v>39994</v>
      </c>
      <c r="U59" s="114">
        <v>146.83132148062299</v>
      </c>
      <c r="V59" s="114">
        <v>115.514205308974</v>
      </c>
    </row>
    <row r="60" spans="16:22" x14ac:dyDescent="0.25">
      <c r="P60" s="111">
        <v>37468</v>
      </c>
      <c r="Q60" s="112">
        <v>110.81921084341499</v>
      </c>
      <c r="R60" s="113">
        <v>101.62366294133599</v>
      </c>
      <c r="T60" s="111">
        <v>40086</v>
      </c>
      <c r="U60" s="114">
        <v>140.05243869162001</v>
      </c>
      <c r="V60" s="114">
        <v>104.44688951373</v>
      </c>
    </row>
    <row r="61" spans="16:22" x14ac:dyDescent="0.25">
      <c r="P61" s="111">
        <v>37499</v>
      </c>
      <c r="Q61" s="112">
        <v>112.01574948528101</v>
      </c>
      <c r="R61" s="113">
        <v>104.84892253312699</v>
      </c>
      <c r="T61" s="111">
        <v>40178</v>
      </c>
      <c r="U61" s="114">
        <v>136.461610971819</v>
      </c>
      <c r="V61" s="114">
        <v>110.129993140799</v>
      </c>
    </row>
    <row r="62" spans="16:22" x14ac:dyDescent="0.25">
      <c r="P62" s="111">
        <v>37529</v>
      </c>
      <c r="Q62" s="112">
        <v>113.399651401733</v>
      </c>
      <c r="R62" s="113">
        <v>107.15850322303601</v>
      </c>
      <c r="T62" s="111">
        <v>40268</v>
      </c>
      <c r="U62" s="114">
        <v>137.942556335429</v>
      </c>
      <c r="V62" s="114">
        <v>106.540754034465</v>
      </c>
    </row>
    <row r="63" spans="16:22" x14ac:dyDescent="0.25">
      <c r="P63" s="111">
        <v>37560</v>
      </c>
      <c r="Q63" s="112">
        <v>115.045811687572</v>
      </c>
      <c r="R63" s="113">
        <v>108.835148968601</v>
      </c>
      <c r="T63" s="111">
        <v>40359</v>
      </c>
      <c r="U63" s="114">
        <v>130.788824074096</v>
      </c>
      <c r="V63" s="114">
        <v>115.274112454101</v>
      </c>
    </row>
    <row r="64" spans="16:22" x14ac:dyDescent="0.25">
      <c r="P64" s="111">
        <v>37590</v>
      </c>
      <c r="Q64" s="112">
        <v>116.85126251915101</v>
      </c>
      <c r="R64" s="113">
        <v>108.345049025227</v>
      </c>
      <c r="T64" s="111">
        <v>40451</v>
      </c>
      <c r="U64" s="114">
        <v>131.885997471682</v>
      </c>
      <c r="V64" s="114">
        <v>110.577393660393</v>
      </c>
    </row>
    <row r="65" spans="16:22" x14ac:dyDescent="0.25">
      <c r="P65" s="111">
        <v>37621</v>
      </c>
      <c r="Q65" s="112">
        <v>117.90424617270099</v>
      </c>
      <c r="R65" s="113">
        <v>107.291423945952</v>
      </c>
      <c r="T65" s="111">
        <v>40543</v>
      </c>
      <c r="U65" s="114">
        <v>131.89277066437501</v>
      </c>
      <c r="V65" s="114">
        <v>124.20314988309499</v>
      </c>
    </row>
    <row r="66" spans="16:22" x14ac:dyDescent="0.25">
      <c r="P66" s="111">
        <v>37652</v>
      </c>
      <c r="Q66" s="112">
        <v>117.824131019719</v>
      </c>
      <c r="R66" s="113">
        <v>106.250708270666</v>
      </c>
      <c r="T66" s="111">
        <v>40633</v>
      </c>
      <c r="U66" s="114">
        <v>127.791398528599</v>
      </c>
      <c r="V66" s="114">
        <v>111.89008057754801</v>
      </c>
    </row>
    <row r="67" spans="16:22" x14ac:dyDescent="0.25">
      <c r="P67" s="111">
        <v>37680</v>
      </c>
      <c r="Q67" s="112">
        <v>117.73844555969499</v>
      </c>
      <c r="R67" s="113">
        <v>107.16997227637199</v>
      </c>
      <c r="T67" s="111">
        <v>40724</v>
      </c>
      <c r="U67" s="114">
        <v>129.87670200146999</v>
      </c>
      <c r="V67" s="114">
        <v>116.965209744768</v>
      </c>
    </row>
    <row r="68" spans="16:22" x14ac:dyDescent="0.25">
      <c r="P68" s="111">
        <v>37711</v>
      </c>
      <c r="Q68" s="112">
        <v>118.55077700559001</v>
      </c>
      <c r="R68" s="113">
        <v>109.715180556229</v>
      </c>
      <c r="T68" s="111">
        <v>40816</v>
      </c>
      <c r="U68" s="114">
        <v>132.46556525236301</v>
      </c>
      <c r="V68" s="114">
        <v>121.51701101227199</v>
      </c>
    </row>
    <row r="69" spans="16:22" x14ac:dyDescent="0.25">
      <c r="P69" s="111">
        <v>37741</v>
      </c>
      <c r="Q69" s="112">
        <v>120.209375606438</v>
      </c>
      <c r="R69" s="113">
        <v>111.950806927009</v>
      </c>
      <c r="T69" s="111">
        <v>40908</v>
      </c>
      <c r="U69" s="114">
        <v>133.333953006754</v>
      </c>
      <c r="V69" s="114">
        <v>123.371682831854</v>
      </c>
    </row>
    <row r="70" spans="16:22" x14ac:dyDescent="0.25">
      <c r="P70" s="111">
        <v>37772</v>
      </c>
      <c r="Q70" s="112">
        <v>121.786226002177</v>
      </c>
      <c r="R70" s="113">
        <v>113.094668170788</v>
      </c>
      <c r="T70" s="111">
        <v>40999</v>
      </c>
      <c r="U70" s="114">
        <v>130.281133308541</v>
      </c>
      <c r="V70" s="114">
        <v>117.46840213212199</v>
      </c>
    </row>
    <row r="71" spans="16:22" x14ac:dyDescent="0.25">
      <c r="P71" s="111">
        <v>37802</v>
      </c>
      <c r="Q71" s="112">
        <v>122.69884109077501</v>
      </c>
      <c r="R71" s="113">
        <v>112.577374740219</v>
      </c>
      <c r="T71" s="111">
        <v>41090</v>
      </c>
      <c r="U71" s="114">
        <v>134.25286706289401</v>
      </c>
      <c r="V71" s="114">
        <v>124.665947146768</v>
      </c>
    </row>
    <row r="72" spans="16:22" x14ac:dyDescent="0.25">
      <c r="P72" s="111">
        <v>37833</v>
      </c>
      <c r="Q72" s="112">
        <v>123.692047722941</v>
      </c>
      <c r="R72" s="113">
        <v>112.07060387104799</v>
      </c>
      <c r="T72" s="111">
        <v>41182</v>
      </c>
      <c r="U72" s="114">
        <v>136.60909714994199</v>
      </c>
      <c r="V72" s="114">
        <v>128.24225871415999</v>
      </c>
    </row>
    <row r="73" spans="16:22" x14ac:dyDescent="0.25">
      <c r="P73" s="111">
        <v>37864</v>
      </c>
      <c r="Q73" s="112">
        <v>124.93886126136</v>
      </c>
      <c r="R73" s="113">
        <v>111.939436078488</v>
      </c>
      <c r="T73" s="111">
        <v>41274</v>
      </c>
      <c r="U73" s="114">
        <v>142.144861872072</v>
      </c>
      <c r="V73" s="114">
        <v>130.499866006833</v>
      </c>
    </row>
    <row r="74" spans="16:22" x14ac:dyDescent="0.25">
      <c r="P74" s="111">
        <v>37894</v>
      </c>
      <c r="Q74" s="112">
        <v>126.425266728149</v>
      </c>
      <c r="R74" s="113">
        <v>112.954541843477</v>
      </c>
      <c r="T74" s="111">
        <v>41364</v>
      </c>
      <c r="U74" s="114">
        <v>137.269192024902</v>
      </c>
      <c r="V74" s="114">
        <v>131.70457198024999</v>
      </c>
    </row>
    <row r="75" spans="16:22" x14ac:dyDescent="0.25">
      <c r="P75" s="111">
        <v>37925</v>
      </c>
      <c r="Q75" s="112">
        <v>127.28825808746301</v>
      </c>
      <c r="R75" s="113">
        <v>114.402942063683</v>
      </c>
      <c r="T75" s="111">
        <v>41455</v>
      </c>
      <c r="U75" s="114">
        <v>146.86899746931601</v>
      </c>
      <c r="V75" s="114">
        <v>137.21416326208401</v>
      </c>
    </row>
    <row r="76" spans="16:22" x14ac:dyDescent="0.25">
      <c r="P76" s="111">
        <v>37955</v>
      </c>
      <c r="Q76" s="112">
        <v>127.775818238017</v>
      </c>
      <c r="R76" s="113">
        <v>115.43716992457399</v>
      </c>
      <c r="T76" s="111">
        <v>41547</v>
      </c>
      <c r="U76" s="114">
        <v>148.557497145855</v>
      </c>
      <c r="V76" s="114">
        <v>137.22151141406599</v>
      </c>
    </row>
    <row r="77" spans="16:22" x14ac:dyDescent="0.25">
      <c r="P77" s="111">
        <v>37986</v>
      </c>
      <c r="Q77" s="112">
        <v>128.41344534654399</v>
      </c>
      <c r="R77" s="113">
        <v>115.726721152591</v>
      </c>
      <c r="T77" s="111">
        <v>41639</v>
      </c>
      <c r="U77" s="114">
        <v>152.74189714370101</v>
      </c>
      <c r="V77" s="114">
        <v>143.753061789523</v>
      </c>
    </row>
    <row r="78" spans="16:22" x14ac:dyDescent="0.25">
      <c r="P78" s="111">
        <v>38017</v>
      </c>
      <c r="Q78" s="112">
        <v>129.72257209391901</v>
      </c>
      <c r="R78" s="113">
        <v>116.219776146124</v>
      </c>
      <c r="T78" s="111">
        <v>41729</v>
      </c>
      <c r="U78" s="114">
        <v>156.64184475719699</v>
      </c>
      <c r="V78" s="114">
        <v>148.07614431431</v>
      </c>
    </row>
    <row r="79" spans="16:22" x14ac:dyDescent="0.25">
      <c r="P79" s="111">
        <v>38046</v>
      </c>
      <c r="Q79" s="112">
        <v>132.350511398392</v>
      </c>
      <c r="R79" s="113">
        <v>118.608015591334</v>
      </c>
      <c r="T79" s="111">
        <v>41820</v>
      </c>
      <c r="U79" s="114">
        <v>160.19474321878801</v>
      </c>
      <c r="V79" s="114">
        <v>152.448656941412</v>
      </c>
    </row>
    <row r="80" spans="16:22" x14ac:dyDescent="0.25">
      <c r="P80" s="111">
        <v>38077</v>
      </c>
      <c r="Q80" s="112">
        <v>134.842289154192</v>
      </c>
      <c r="R80" s="113">
        <v>121.357882595194</v>
      </c>
      <c r="T80" s="111">
        <v>41912</v>
      </c>
      <c r="U80" s="114">
        <v>165.90670003159599</v>
      </c>
      <c r="V80" s="114">
        <v>154.44850739120099</v>
      </c>
    </row>
    <row r="81" spans="16:22" x14ac:dyDescent="0.25">
      <c r="P81" s="111">
        <v>38107</v>
      </c>
      <c r="Q81" s="112">
        <v>137.44674606408</v>
      </c>
      <c r="R81" s="113">
        <v>123.416384379232</v>
      </c>
      <c r="T81" s="111">
        <v>42004</v>
      </c>
      <c r="U81" s="114">
        <v>168.885754844925</v>
      </c>
      <c r="V81" s="114">
        <v>160.563128982168</v>
      </c>
    </row>
    <row r="82" spans="16:22" x14ac:dyDescent="0.25">
      <c r="P82" s="111">
        <v>38138</v>
      </c>
      <c r="Q82" s="112">
        <v>138.986128125134</v>
      </c>
      <c r="R82" s="113">
        <v>123.868560513746</v>
      </c>
      <c r="T82" s="111">
        <v>42094</v>
      </c>
      <c r="U82" s="114">
        <v>172.781597629007</v>
      </c>
      <c r="V82" s="114">
        <v>163.967750886613</v>
      </c>
    </row>
    <row r="83" spans="16:22" x14ac:dyDescent="0.25">
      <c r="P83" s="111">
        <v>38168</v>
      </c>
      <c r="Q83" s="112">
        <v>141.05973775943701</v>
      </c>
      <c r="R83" s="113">
        <v>124.556560271577</v>
      </c>
      <c r="T83" s="111">
        <v>42185</v>
      </c>
      <c r="U83" s="114">
        <v>177.27086311039801</v>
      </c>
      <c r="V83" s="114">
        <v>167.19372209615099</v>
      </c>
    </row>
    <row r="84" spans="16:22" x14ac:dyDescent="0.25">
      <c r="P84" s="111">
        <v>38199</v>
      </c>
      <c r="Q84" s="112">
        <v>142.897629579767</v>
      </c>
      <c r="R84" s="113">
        <v>125.347505222499</v>
      </c>
      <c r="T84" s="111">
        <v>42277</v>
      </c>
      <c r="U84" s="114">
        <v>181.198079743156</v>
      </c>
      <c r="V84" s="114">
        <v>171.305890277759</v>
      </c>
    </row>
    <row r="85" spans="16:22" x14ac:dyDescent="0.25">
      <c r="P85" s="111">
        <v>38230</v>
      </c>
      <c r="Q85" s="112">
        <v>145.23048603656201</v>
      </c>
      <c r="R85" s="113">
        <v>127.451575002314</v>
      </c>
      <c r="T85" s="111">
        <v>42369</v>
      </c>
      <c r="U85" s="114">
        <v>182.46562109234301</v>
      </c>
      <c r="V85" s="114">
        <v>171.74835087101201</v>
      </c>
    </row>
    <row r="86" spans="16:22" x14ac:dyDescent="0.25">
      <c r="P86" s="111">
        <v>38260</v>
      </c>
      <c r="Q86" s="112">
        <v>146.12582413813499</v>
      </c>
      <c r="R86" s="113">
        <v>128.748139572036</v>
      </c>
      <c r="T86" s="111">
        <v>42460</v>
      </c>
      <c r="U86" s="114">
        <v>188.06387458345699</v>
      </c>
      <c r="V86" s="114">
        <v>180.23215673658001</v>
      </c>
    </row>
    <row r="87" spans="16:22" x14ac:dyDescent="0.25">
      <c r="P87" s="111">
        <v>38291</v>
      </c>
      <c r="Q87" s="112">
        <v>145.72558033402399</v>
      </c>
      <c r="R87" s="113">
        <v>129.999965105504</v>
      </c>
      <c r="T87" s="111">
        <v>42551</v>
      </c>
      <c r="U87" s="114">
        <v>190.04522041648301</v>
      </c>
      <c r="V87" s="114">
        <v>180.77664569513499</v>
      </c>
    </row>
    <row r="88" spans="16:22" x14ac:dyDescent="0.25">
      <c r="P88" s="111">
        <v>38321</v>
      </c>
      <c r="Q88" s="112">
        <v>145.32295556059401</v>
      </c>
      <c r="R88" s="113">
        <v>129.182951014639</v>
      </c>
      <c r="T88" s="111">
        <v>42643</v>
      </c>
      <c r="U88" s="114">
        <v>197.13628648094399</v>
      </c>
      <c r="V88" s="114">
        <v>187.20166125690699</v>
      </c>
    </row>
    <row r="89" spans="16:22" x14ac:dyDescent="0.25">
      <c r="P89" s="111">
        <v>38352</v>
      </c>
      <c r="Q89" s="112">
        <v>146.39748575288601</v>
      </c>
      <c r="R89" s="113">
        <v>129.49968470975</v>
      </c>
      <c r="T89" s="111">
        <v>42735</v>
      </c>
      <c r="U89" s="114">
        <v>199.65018184903599</v>
      </c>
      <c r="V89" s="114">
        <v>189.04409549432</v>
      </c>
    </row>
    <row r="90" spans="16:22" x14ac:dyDescent="0.25">
      <c r="P90" s="111">
        <v>38383</v>
      </c>
      <c r="Q90" s="112">
        <v>149.45005465292601</v>
      </c>
      <c r="R90" s="113">
        <v>129.03079518393099</v>
      </c>
      <c r="T90" s="111">
        <v>42825</v>
      </c>
      <c r="U90" s="114">
        <v>208.69006801478201</v>
      </c>
      <c r="V90" s="114">
        <v>194.212870634539</v>
      </c>
    </row>
    <row r="91" spans="16:22" x14ac:dyDescent="0.25">
      <c r="P91" s="111">
        <v>38411</v>
      </c>
      <c r="Q91" s="112">
        <v>153.328339137341</v>
      </c>
      <c r="R91" s="113">
        <v>132.10273436380001</v>
      </c>
      <c r="T91" s="111">
        <v>42916</v>
      </c>
      <c r="U91" s="114">
        <v>218.94002009208</v>
      </c>
      <c r="V91" s="114">
        <v>199.276588945627</v>
      </c>
    </row>
    <row r="92" spans="16:22" x14ac:dyDescent="0.25">
      <c r="P92" s="111">
        <v>38442</v>
      </c>
      <c r="Q92" s="112">
        <v>156.78495113404699</v>
      </c>
      <c r="R92" s="113">
        <v>134.293653023937</v>
      </c>
      <c r="T92" s="111">
        <v>43008</v>
      </c>
      <c r="U92" s="114">
        <v>221.56970617868399</v>
      </c>
      <c r="V92" s="114">
        <v>205.920357610178</v>
      </c>
    </row>
    <row r="93" spans="16:22" x14ac:dyDescent="0.25">
      <c r="P93" s="111">
        <v>38472</v>
      </c>
      <c r="Q93" s="112">
        <v>159.17243788457299</v>
      </c>
      <c r="R93" s="113">
        <v>137.451775204386</v>
      </c>
      <c r="T93" s="111">
        <v>43100</v>
      </c>
      <c r="U93" s="114">
        <v>224.98977947291701</v>
      </c>
      <c r="V93" s="114">
        <v>202.754628657637</v>
      </c>
    </row>
    <row r="94" spans="16:22" x14ac:dyDescent="0.25">
      <c r="P94" s="111">
        <v>38503</v>
      </c>
      <c r="Q94" s="112">
        <v>160.92380012694599</v>
      </c>
      <c r="R94" s="113">
        <v>139.162755357127</v>
      </c>
      <c r="T94" s="111">
        <v>43190</v>
      </c>
      <c r="U94" s="114">
        <v>226.655139594053</v>
      </c>
      <c r="V94" s="114">
        <v>218.605805881675</v>
      </c>
    </row>
    <row r="95" spans="16:22" x14ac:dyDescent="0.25">
      <c r="P95" s="111">
        <v>38533</v>
      </c>
      <c r="Q95" s="112">
        <v>162.29084794284199</v>
      </c>
      <c r="R95" s="113">
        <v>140.021807419542</v>
      </c>
      <c r="T95" s="111">
        <v>43281</v>
      </c>
      <c r="U95" s="114">
        <v>233.16191713166299</v>
      </c>
      <c r="V95" s="114">
        <v>214.72397219323599</v>
      </c>
    </row>
    <row r="96" spans="16:22" x14ac:dyDescent="0.25">
      <c r="P96" s="111">
        <v>38564</v>
      </c>
      <c r="Q96" s="112">
        <v>163.844090346147</v>
      </c>
      <c r="R96" s="113">
        <v>142.25338272425699</v>
      </c>
      <c r="T96" s="111">
        <v>43373</v>
      </c>
      <c r="U96" s="114">
        <v>235.82305301169501</v>
      </c>
      <c r="V96" s="114">
        <v>228.587353080128</v>
      </c>
    </row>
    <row r="97" spans="16:22" x14ac:dyDescent="0.25">
      <c r="P97" s="111">
        <v>38595</v>
      </c>
      <c r="Q97" s="112">
        <v>166.13048163766501</v>
      </c>
      <c r="R97" s="113">
        <v>145.60402474978</v>
      </c>
      <c r="T97" s="111">
        <v>43465</v>
      </c>
      <c r="U97" s="114">
        <v>241.88759975000499</v>
      </c>
      <c r="V97" s="114">
        <v>226.09274146752799</v>
      </c>
    </row>
    <row r="98" spans="16:22" x14ac:dyDescent="0.25">
      <c r="P98" s="111">
        <v>38625</v>
      </c>
      <c r="Q98" s="112">
        <v>167.91896795148301</v>
      </c>
      <c r="R98" s="113">
        <v>149.934604578701</v>
      </c>
      <c r="T98" s="111">
        <v>43555</v>
      </c>
      <c r="U98" s="114">
        <v>244.54296625420801</v>
      </c>
      <c r="V98" s="114">
        <v>239.36105745395</v>
      </c>
    </row>
    <row r="99" spans="16:22" x14ac:dyDescent="0.25">
      <c r="P99" s="111">
        <v>38656</v>
      </c>
      <c r="Q99" s="112">
        <v>169.12023197590401</v>
      </c>
      <c r="R99" s="113">
        <v>151.29930997717301</v>
      </c>
      <c r="T99" s="111">
        <v>43646</v>
      </c>
      <c r="U99" s="114">
        <v>248.272756979066</v>
      </c>
      <c r="V99" s="114">
        <v>238.38787984220301</v>
      </c>
    </row>
    <row r="100" spans="16:22" x14ac:dyDescent="0.25">
      <c r="P100" s="111">
        <v>38686</v>
      </c>
      <c r="Q100" s="112">
        <v>169.09639031562099</v>
      </c>
      <c r="R100" s="113">
        <v>150.47624180532699</v>
      </c>
      <c r="T100" s="111">
        <v>43738</v>
      </c>
      <c r="U100" s="114">
        <v>257.01454560138001</v>
      </c>
      <c r="V100" s="114">
        <v>240.01735138586</v>
      </c>
    </row>
    <row r="101" spans="16:22" x14ac:dyDescent="0.25">
      <c r="P101" s="111">
        <v>38717</v>
      </c>
      <c r="Q101" s="112">
        <v>170.560183463767</v>
      </c>
      <c r="R101" s="113">
        <v>149.69167203050401</v>
      </c>
      <c r="T101" s="111">
        <v>43830</v>
      </c>
      <c r="U101" s="114">
        <v>253.098798388728</v>
      </c>
      <c r="V101" s="114">
        <v>242.80859843252401</v>
      </c>
    </row>
    <row r="102" spans="16:22" x14ac:dyDescent="0.25">
      <c r="P102" s="111">
        <v>38748</v>
      </c>
      <c r="Q102" s="112">
        <v>172.290833194009</v>
      </c>
      <c r="R102" s="113">
        <v>149.80787215124499</v>
      </c>
      <c r="T102" s="111">
        <v>43921</v>
      </c>
      <c r="U102" s="114">
        <v>263.69074238653201</v>
      </c>
      <c r="V102" s="114">
        <v>261.86019420178297</v>
      </c>
    </row>
    <row r="103" spans="16:22" x14ac:dyDescent="0.25">
      <c r="P103" s="111">
        <v>38776</v>
      </c>
      <c r="Q103" s="112">
        <v>175.05893933313601</v>
      </c>
      <c r="R103" s="113">
        <v>151.87215848674199</v>
      </c>
      <c r="T103" s="111">
        <v>44012</v>
      </c>
      <c r="U103" s="114">
        <v>255.196427307504</v>
      </c>
      <c r="V103" s="114">
        <v>239.216384041016</v>
      </c>
    </row>
    <row r="104" spans="16:22" x14ac:dyDescent="0.25">
      <c r="P104" s="111">
        <v>38807</v>
      </c>
      <c r="Q104" s="112">
        <v>175.61700058556801</v>
      </c>
      <c r="R104" s="113">
        <v>152.41865809483599</v>
      </c>
      <c r="T104" s="111">
        <v>44104</v>
      </c>
      <c r="U104" s="114">
        <v>264.10497137776599</v>
      </c>
      <c r="V104" s="114">
        <v>264.05132421770497</v>
      </c>
    </row>
    <row r="105" spans="16:22" x14ac:dyDescent="0.25">
      <c r="P105" s="111">
        <v>38837</v>
      </c>
      <c r="Q105" s="112">
        <v>176.74677053896801</v>
      </c>
      <c r="R105" s="113">
        <v>154.22794393033999</v>
      </c>
      <c r="T105" s="111">
        <v>44196</v>
      </c>
      <c r="U105" s="114">
        <v>276.96064490158602</v>
      </c>
      <c r="V105" s="114">
        <v>274.25993482782798</v>
      </c>
    </row>
    <row r="106" spans="16:22" x14ac:dyDescent="0.25">
      <c r="P106" s="111">
        <v>38868</v>
      </c>
      <c r="Q106" s="112">
        <v>177.349250412462</v>
      </c>
      <c r="R106" s="113">
        <v>154.58270974236601</v>
      </c>
      <c r="T106" s="111">
        <v>44286</v>
      </c>
      <c r="U106" s="114">
        <v>276.904807053806</v>
      </c>
      <c r="V106" s="114">
        <v>272.12057087354401</v>
      </c>
    </row>
    <row r="107" spans="16:22" x14ac:dyDescent="0.25">
      <c r="P107" s="111">
        <v>38898</v>
      </c>
      <c r="Q107" s="112">
        <v>179.117625293175</v>
      </c>
      <c r="R107" s="113">
        <v>156.096900039975</v>
      </c>
      <c r="T107" s="111">
        <v>44377</v>
      </c>
      <c r="U107" s="114" t="s">
        <v>75</v>
      </c>
      <c r="V107" s="114" t="s">
        <v>75</v>
      </c>
    </row>
    <row r="108" spans="16:22" x14ac:dyDescent="0.25">
      <c r="P108" s="111">
        <v>38929</v>
      </c>
      <c r="Q108" s="112">
        <v>178.95248298966999</v>
      </c>
      <c r="R108" s="113">
        <v>155.22871194444701</v>
      </c>
      <c r="T108" s="111">
        <v>44469</v>
      </c>
      <c r="U108" s="114" t="s">
        <v>75</v>
      </c>
      <c r="V108" s="114" t="s">
        <v>75</v>
      </c>
    </row>
    <row r="109" spans="16:22" x14ac:dyDescent="0.25">
      <c r="P109" s="111">
        <v>38960</v>
      </c>
      <c r="Q109" s="112">
        <v>178.51285611958301</v>
      </c>
      <c r="R109" s="113">
        <v>155.69881939851601</v>
      </c>
      <c r="T109" s="111">
        <v>44561</v>
      </c>
      <c r="U109" s="114" t="s">
        <v>75</v>
      </c>
      <c r="V109" s="114" t="s">
        <v>75</v>
      </c>
    </row>
    <row r="110" spans="16:22" x14ac:dyDescent="0.25">
      <c r="P110" s="111">
        <v>38990</v>
      </c>
      <c r="Q110" s="112">
        <v>176.558739665524</v>
      </c>
      <c r="R110" s="113">
        <v>154.63553168771199</v>
      </c>
      <c r="T110" s="111">
        <v>44651</v>
      </c>
      <c r="U110" s="114" t="s">
        <v>75</v>
      </c>
      <c r="V110" s="114" t="s">
        <v>75</v>
      </c>
    </row>
    <row r="111" spans="16:22" x14ac:dyDescent="0.25">
      <c r="P111" s="111">
        <v>39021</v>
      </c>
      <c r="Q111" s="112">
        <v>175.028015170776</v>
      </c>
      <c r="R111" s="113">
        <v>155.79071109800699</v>
      </c>
      <c r="T111" s="111">
        <v>44742</v>
      </c>
      <c r="U111" s="114" t="s">
        <v>75</v>
      </c>
      <c r="V111" s="114" t="s">
        <v>75</v>
      </c>
    </row>
    <row r="112" spans="16:22" x14ac:dyDescent="0.25">
      <c r="P112" s="111">
        <v>39051</v>
      </c>
      <c r="Q112" s="112">
        <v>175.15731048627299</v>
      </c>
      <c r="R112" s="113">
        <v>157.00725201646799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176.74120143393699</v>
      </c>
      <c r="R113" s="113">
        <v>161.11711659931899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179.787022655139</v>
      </c>
      <c r="R114" s="113">
        <v>164.273565961538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182.19877196014701</v>
      </c>
      <c r="R115" s="113">
        <v>167.47931236953201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183.88126620994501</v>
      </c>
      <c r="R116" s="113">
        <v>167.13907892983701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185.21728222088399</v>
      </c>
      <c r="R117" s="113">
        <v>167.46671978267301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185.38476831656499</v>
      </c>
      <c r="R118" s="113">
        <v>166.467263941916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186.42965910028701</v>
      </c>
      <c r="R119" s="113">
        <v>168.45662702322699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186.43668179397599</v>
      </c>
      <c r="R120" s="113">
        <v>168.81964308567601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187.68060196273299</v>
      </c>
      <c r="R121" s="113">
        <v>169.85377895990399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185.78922767902301</v>
      </c>
      <c r="R122" s="113">
        <v>165.82117451706699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182.311846159623</v>
      </c>
      <c r="R123" s="113">
        <v>160.70779451152501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178.85316415364099</v>
      </c>
      <c r="R124" s="113">
        <v>154.41784709916001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178.24986170922699</v>
      </c>
      <c r="R125" s="113">
        <v>152.64508647402499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180.07693145932501</v>
      </c>
      <c r="R126" s="113">
        <v>153.83408682185899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180.70137854193499</v>
      </c>
      <c r="R127" s="113">
        <v>159.36304324166201</v>
      </c>
      <c r="T127" s="111"/>
    </row>
    <row r="128" spans="16:22" x14ac:dyDescent="0.25">
      <c r="P128" s="111">
        <v>39538</v>
      </c>
      <c r="Q128" s="112">
        <v>178.81107440995899</v>
      </c>
      <c r="R128" s="113">
        <v>161.67902043841801</v>
      </c>
      <c r="T128" s="111"/>
    </row>
    <row r="129" spans="16:20" x14ac:dyDescent="0.25">
      <c r="P129" s="111">
        <v>39568</v>
      </c>
      <c r="Q129" s="112">
        <v>175.70099182051499</v>
      </c>
      <c r="R129" s="113">
        <v>160.80515807499501</v>
      </c>
      <c r="T129" s="111"/>
    </row>
    <row r="130" spans="16:20" x14ac:dyDescent="0.25">
      <c r="P130" s="111">
        <v>39599</v>
      </c>
      <c r="Q130" s="112">
        <v>173.64452607144901</v>
      </c>
      <c r="R130" s="113">
        <v>155.609698866939</v>
      </c>
      <c r="T130" s="111"/>
    </row>
    <row r="131" spans="16:20" x14ac:dyDescent="0.25">
      <c r="P131" s="111">
        <v>39629</v>
      </c>
      <c r="Q131" s="112">
        <v>173.18914058943801</v>
      </c>
      <c r="R131" s="113">
        <v>152.41071430255701</v>
      </c>
      <c r="T131" s="111"/>
    </row>
    <row r="132" spans="16:20" x14ac:dyDescent="0.25">
      <c r="P132" s="111">
        <v>39660</v>
      </c>
      <c r="Q132" s="112">
        <v>172.81398138129799</v>
      </c>
      <c r="R132" s="113">
        <v>151.518052215403</v>
      </c>
      <c r="T132" s="111"/>
    </row>
    <row r="133" spans="16:20" x14ac:dyDescent="0.25">
      <c r="P133" s="111">
        <v>39691</v>
      </c>
      <c r="Q133" s="112">
        <v>172.29808752176501</v>
      </c>
      <c r="R133" s="113">
        <v>153.36747400014201</v>
      </c>
      <c r="T133" s="111"/>
    </row>
    <row r="134" spans="16:20" x14ac:dyDescent="0.25">
      <c r="P134" s="111">
        <v>39721</v>
      </c>
      <c r="Q134" s="112">
        <v>168.73769475000901</v>
      </c>
      <c r="R134" s="113">
        <v>150.99007046402599</v>
      </c>
      <c r="T134" s="111"/>
    </row>
    <row r="135" spans="16:20" x14ac:dyDescent="0.25">
      <c r="P135" s="111">
        <v>39752</v>
      </c>
      <c r="Q135" s="112">
        <v>164.72031704987299</v>
      </c>
      <c r="R135" s="113">
        <v>143.84207375145999</v>
      </c>
      <c r="T135" s="111"/>
    </row>
    <row r="136" spans="16:20" x14ac:dyDescent="0.25">
      <c r="P136" s="111">
        <v>39782</v>
      </c>
      <c r="Q136" s="112">
        <v>158.48025466399699</v>
      </c>
      <c r="R136" s="113">
        <v>134.87001853325501</v>
      </c>
      <c r="T136" s="111"/>
    </row>
    <row r="137" spans="16:20" x14ac:dyDescent="0.25">
      <c r="P137" s="111">
        <v>39813</v>
      </c>
      <c r="Q137" s="112">
        <v>155.32128648906399</v>
      </c>
      <c r="R137" s="113">
        <v>131.55609204162499</v>
      </c>
      <c r="T137" s="111"/>
    </row>
    <row r="138" spans="16:20" x14ac:dyDescent="0.25">
      <c r="P138" s="111">
        <v>39844</v>
      </c>
      <c r="Q138" s="112">
        <v>151.29020297000699</v>
      </c>
      <c r="R138" s="113">
        <v>129.87998698028599</v>
      </c>
      <c r="T138" s="111"/>
    </row>
    <row r="139" spans="16:20" x14ac:dyDescent="0.25">
      <c r="P139" s="111">
        <v>39872</v>
      </c>
      <c r="Q139" s="112">
        <v>149.05748779963801</v>
      </c>
      <c r="R139" s="113">
        <v>127.099774583379</v>
      </c>
      <c r="T139" s="111"/>
    </row>
    <row r="140" spans="16:20" x14ac:dyDescent="0.25">
      <c r="P140" s="111">
        <v>39903</v>
      </c>
      <c r="Q140" s="112">
        <v>144.56763161350099</v>
      </c>
      <c r="R140" s="113">
        <v>118.06080729683799</v>
      </c>
      <c r="T140" s="111"/>
    </row>
    <row r="141" spans="16:20" x14ac:dyDescent="0.25">
      <c r="P141" s="111">
        <v>39933</v>
      </c>
      <c r="Q141" s="112">
        <v>141.63288860894099</v>
      </c>
      <c r="R141" s="113">
        <v>112.47120999241599</v>
      </c>
      <c r="T141" s="111"/>
    </row>
    <row r="142" spans="16:20" x14ac:dyDescent="0.25">
      <c r="P142" s="111">
        <v>39964</v>
      </c>
      <c r="Q142" s="112">
        <v>139.62131051263</v>
      </c>
      <c r="R142" s="113">
        <v>108.587361913625</v>
      </c>
      <c r="T142" s="111"/>
    </row>
    <row r="143" spans="16:20" x14ac:dyDescent="0.25">
      <c r="P143" s="111">
        <v>39994</v>
      </c>
      <c r="Q143" s="112">
        <v>140.044141962564</v>
      </c>
      <c r="R143" s="113">
        <v>110.190686622162</v>
      </c>
      <c r="T143" s="111"/>
    </row>
    <row r="144" spans="16:20" x14ac:dyDescent="0.25">
      <c r="P144" s="111">
        <v>40025</v>
      </c>
      <c r="Q144" s="112">
        <v>140.44015280139601</v>
      </c>
      <c r="R144" s="113">
        <v>110.007125954259</v>
      </c>
      <c r="T144" s="111"/>
    </row>
    <row r="145" spans="16:20" x14ac:dyDescent="0.25">
      <c r="P145" s="111">
        <v>40056</v>
      </c>
      <c r="Q145" s="112">
        <v>139.360154865087</v>
      </c>
      <c r="R145" s="113">
        <v>108.74667169657</v>
      </c>
      <c r="T145" s="111"/>
    </row>
    <row r="146" spans="16:20" x14ac:dyDescent="0.25">
      <c r="P146" s="111">
        <v>40086</v>
      </c>
      <c r="Q146" s="112">
        <v>135.37497834259</v>
      </c>
      <c r="R146" s="113">
        <v>104.581104050845</v>
      </c>
      <c r="T146" s="111"/>
    </row>
    <row r="147" spans="16:20" x14ac:dyDescent="0.25">
      <c r="P147" s="111">
        <v>40117</v>
      </c>
      <c r="Q147" s="112">
        <v>130.79148339371099</v>
      </c>
      <c r="R147" s="113">
        <v>101.16231228060499</v>
      </c>
      <c r="T147" s="111"/>
    </row>
    <row r="148" spans="16:20" x14ac:dyDescent="0.25">
      <c r="P148" s="111">
        <v>40147</v>
      </c>
      <c r="Q148" s="112">
        <v>129.019557538209</v>
      </c>
      <c r="R148" s="113">
        <v>100.99650133697401</v>
      </c>
      <c r="T148" s="111"/>
    </row>
    <row r="149" spans="16:20" x14ac:dyDescent="0.25">
      <c r="P149" s="111">
        <v>40178</v>
      </c>
      <c r="Q149" s="112">
        <v>129.600373872636</v>
      </c>
      <c r="R149" s="113">
        <v>101.904892128285</v>
      </c>
      <c r="T149" s="111"/>
    </row>
    <row r="150" spans="16:20" x14ac:dyDescent="0.25">
      <c r="P150" s="111">
        <v>40209</v>
      </c>
      <c r="Q150" s="112">
        <v>131.56282478542599</v>
      </c>
      <c r="R150" s="113">
        <v>102.694827857555</v>
      </c>
      <c r="T150" s="111"/>
    </row>
    <row r="151" spans="16:20" x14ac:dyDescent="0.25">
      <c r="P151" s="111">
        <v>40237</v>
      </c>
      <c r="Q151" s="112">
        <v>132.64626862091799</v>
      </c>
      <c r="R151" s="113">
        <v>101.37776974079399</v>
      </c>
      <c r="T151" s="111"/>
    </row>
    <row r="152" spans="16:20" x14ac:dyDescent="0.25">
      <c r="P152" s="111">
        <v>40268</v>
      </c>
      <c r="Q152" s="112">
        <v>131.996125853775</v>
      </c>
      <c r="R152" s="113">
        <v>101.513159332179</v>
      </c>
      <c r="T152" s="111"/>
    </row>
    <row r="153" spans="16:20" x14ac:dyDescent="0.25">
      <c r="P153" s="111">
        <v>40298</v>
      </c>
      <c r="Q153" s="112">
        <v>129.57529408463799</v>
      </c>
      <c r="R153" s="113">
        <v>104.051322689478</v>
      </c>
      <c r="T153" s="111"/>
    </row>
    <row r="154" spans="16:20" x14ac:dyDescent="0.25">
      <c r="P154" s="111">
        <v>40329</v>
      </c>
      <c r="Q154" s="112">
        <v>126.16485722927899</v>
      </c>
      <c r="R154" s="113">
        <v>106.09049249854</v>
      </c>
      <c r="T154" s="111"/>
    </row>
    <row r="155" spans="16:20" x14ac:dyDescent="0.25">
      <c r="P155" s="111">
        <v>40359</v>
      </c>
      <c r="Q155" s="112">
        <v>124.190231712214</v>
      </c>
      <c r="R155" s="113">
        <v>105.947688594322</v>
      </c>
      <c r="T155" s="111"/>
    </row>
    <row r="156" spans="16:20" x14ac:dyDescent="0.25">
      <c r="P156" s="111">
        <v>40390</v>
      </c>
      <c r="Q156" s="112">
        <v>124.02885404262</v>
      </c>
      <c r="R156" s="113">
        <v>103.06807489265201</v>
      </c>
      <c r="T156" s="111"/>
    </row>
    <row r="157" spans="16:20" x14ac:dyDescent="0.25">
      <c r="P157" s="111">
        <v>40421</v>
      </c>
      <c r="Q157" s="112">
        <v>125.024998780861</v>
      </c>
      <c r="R157" s="113">
        <v>102.016064725622</v>
      </c>
      <c r="T157" s="111"/>
    </row>
    <row r="158" spans="16:20" x14ac:dyDescent="0.25">
      <c r="P158" s="111">
        <v>40451</v>
      </c>
      <c r="Q158" s="112">
        <v>124.60400997789201</v>
      </c>
      <c r="R158" s="113">
        <v>102.56015760036099</v>
      </c>
      <c r="T158" s="111"/>
    </row>
    <row r="159" spans="16:20" x14ac:dyDescent="0.25">
      <c r="P159" s="111">
        <v>40482</v>
      </c>
      <c r="Q159" s="112">
        <v>123.41114459472099</v>
      </c>
      <c r="R159" s="113">
        <v>105.610145351817</v>
      </c>
      <c r="T159" s="111"/>
    </row>
    <row r="160" spans="16:20" x14ac:dyDescent="0.25">
      <c r="P160" s="111">
        <v>40512</v>
      </c>
      <c r="Q160" s="112">
        <v>122.555922471293</v>
      </c>
      <c r="R160" s="113">
        <v>108.81200025667199</v>
      </c>
      <c r="T160" s="111"/>
    </row>
    <row r="161" spans="16:20" x14ac:dyDescent="0.25">
      <c r="P161" s="111">
        <v>40543</v>
      </c>
      <c r="Q161" s="112">
        <v>123.189321360723</v>
      </c>
      <c r="R161" s="113">
        <v>111.61114132746199</v>
      </c>
      <c r="T161" s="111"/>
    </row>
    <row r="162" spans="16:20" x14ac:dyDescent="0.25">
      <c r="P162" s="111">
        <v>40574</v>
      </c>
      <c r="Q162" s="112">
        <v>122.609518643851</v>
      </c>
      <c r="R162" s="113">
        <v>110.747884299649</v>
      </c>
      <c r="T162" s="111"/>
    </row>
    <row r="163" spans="16:20" x14ac:dyDescent="0.25">
      <c r="P163" s="111">
        <v>40602</v>
      </c>
      <c r="Q163" s="112">
        <v>121.370101346685</v>
      </c>
      <c r="R163" s="113">
        <v>105.966219253145</v>
      </c>
      <c r="T163" s="111"/>
    </row>
    <row r="164" spans="16:20" x14ac:dyDescent="0.25">
      <c r="P164" s="111">
        <v>40633</v>
      </c>
      <c r="Q164" s="112">
        <v>119.908087022714</v>
      </c>
      <c r="R164" s="113">
        <v>101.90404953989101</v>
      </c>
      <c r="T164" s="111"/>
    </row>
    <row r="165" spans="16:20" x14ac:dyDescent="0.25">
      <c r="P165" s="111">
        <v>40663</v>
      </c>
      <c r="Q165" s="112">
        <v>120.242387622018</v>
      </c>
      <c r="R165" s="113">
        <v>100.85335197413499</v>
      </c>
      <c r="T165" s="111"/>
    </row>
    <row r="166" spans="16:20" x14ac:dyDescent="0.25">
      <c r="P166" s="111">
        <v>40694</v>
      </c>
      <c r="Q166" s="112">
        <v>120.934029407152</v>
      </c>
      <c r="R166" s="113">
        <v>103.96879252298901</v>
      </c>
      <c r="T166" s="111"/>
    </row>
    <row r="167" spans="16:20" x14ac:dyDescent="0.25">
      <c r="P167" s="111">
        <v>40724</v>
      </c>
      <c r="Q167" s="112">
        <v>120.943527422364</v>
      </c>
      <c r="R167" s="113">
        <v>105.796049073495</v>
      </c>
      <c r="T167" s="111"/>
    </row>
    <row r="168" spans="16:20" x14ac:dyDescent="0.25">
      <c r="P168" s="111">
        <v>40755</v>
      </c>
      <c r="Q168" s="112">
        <v>120.73132580586901</v>
      </c>
      <c r="R168" s="113">
        <v>108.302899726676</v>
      </c>
      <c r="T168" s="111"/>
    </row>
    <row r="169" spans="16:20" x14ac:dyDescent="0.25">
      <c r="P169" s="111">
        <v>40786</v>
      </c>
      <c r="Q169" s="112">
        <v>121.647435508355</v>
      </c>
      <c r="R169" s="113">
        <v>109.485036824563</v>
      </c>
      <c r="T169" s="111"/>
    </row>
    <row r="170" spans="16:20" x14ac:dyDescent="0.25">
      <c r="P170" s="111">
        <v>40816</v>
      </c>
      <c r="Q170" s="112">
        <v>123.226109796353</v>
      </c>
      <c r="R170" s="113">
        <v>111.106989341776</v>
      </c>
      <c r="T170" s="111"/>
    </row>
    <row r="171" spans="16:20" x14ac:dyDescent="0.25">
      <c r="P171" s="111">
        <v>40847</v>
      </c>
      <c r="Q171" s="112">
        <v>124.526310994784</v>
      </c>
      <c r="R171" s="113">
        <v>113.021990495368</v>
      </c>
    </row>
    <row r="172" spans="16:20" x14ac:dyDescent="0.25">
      <c r="P172" s="111">
        <v>40877</v>
      </c>
      <c r="Q172" s="112">
        <v>124.580688385512</v>
      </c>
      <c r="R172" s="113">
        <v>113.339616469329</v>
      </c>
    </row>
    <row r="173" spans="16:20" x14ac:dyDescent="0.25">
      <c r="P173" s="111">
        <v>40908</v>
      </c>
      <c r="Q173" s="112">
        <v>123.98471806564601</v>
      </c>
      <c r="R173" s="113">
        <v>113.703889164028</v>
      </c>
    </row>
    <row r="174" spans="16:20" x14ac:dyDescent="0.25">
      <c r="P174" s="111">
        <v>40939</v>
      </c>
      <c r="Q174" s="112">
        <v>122.442645095107</v>
      </c>
      <c r="R174" s="113">
        <v>110.88249402071</v>
      </c>
    </row>
    <row r="175" spans="16:20" x14ac:dyDescent="0.25">
      <c r="P175" s="111">
        <v>40968</v>
      </c>
      <c r="Q175" s="112">
        <v>120.641143241302</v>
      </c>
      <c r="R175" s="113">
        <v>108.913471756942</v>
      </c>
    </row>
    <row r="176" spans="16:20" x14ac:dyDescent="0.25">
      <c r="P176" s="111">
        <v>40999</v>
      </c>
      <c r="Q176" s="112">
        <v>120.707292944515</v>
      </c>
      <c r="R176" s="113">
        <v>107.777164492786</v>
      </c>
    </row>
    <row r="177" spans="16:18" x14ac:dyDescent="0.25">
      <c r="P177" s="111">
        <v>41029</v>
      </c>
      <c r="Q177" s="112">
        <v>121.392241204859</v>
      </c>
      <c r="R177" s="113">
        <v>109.20134319799</v>
      </c>
    </row>
    <row r="178" spans="16:18" x14ac:dyDescent="0.25">
      <c r="P178" s="111">
        <v>41060</v>
      </c>
      <c r="Q178" s="112">
        <v>123.04122038981301</v>
      </c>
      <c r="R178" s="113">
        <v>110.536009541493</v>
      </c>
    </row>
    <row r="179" spans="16:18" x14ac:dyDescent="0.25">
      <c r="P179" s="111">
        <v>41090</v>
      </c>
      <c r="Q179" s="112">
        <v>123.614657512682</v>
      </c>
      <c r="R179" s="113">
        <v>112.02472634746201</v>
      </c>
    </row>
    <row r="180" spans="16:18" x14ac:dyDescent="0.25">
      <c r="P180" s="111">
        <v>41121</v>
      </c>
      <c r="Q180" s="112">
        <v>124.766001250183</v>
      </c>
      <c r="R180" s="113">
        <v>113.96667081640599</v>
      </c>
    </row>
    <row r="181" spans="16:18" x14ac:dyDescent="0.25">
      <c r="P181" s="111">
        <v>41152</v>
      </c>
      <c r="Q181" s="112">
        <v>125.797791259207</v>
      </c>
      <c r="R181" s="113">
        <v>116.27675636228</v>
      </c>
    </row>
    <row r="182" spans="16:18" x14ac:dyDescent="0.25">
      <c r="P182" s="111">
        <v>41182</v>
      </c>
      <c r="Q182" s="112">
        <v>126.929860085063</v>
      </c>
      <c r="R182" s="113">
        <v>116.74327272963301</v>
      </c>
    </row>
    <row r="183" spans="16:18" x14ac:dyDescent="0.25">
      <c r="P183" s="111">
        <v>41213</v>
      </c>
      <c r="Q183" s="112">
        <v>128.53928006502301</v>
      </c>
      <c r="R183" s="113">
        <v>116.489878611989</v>
      </c>
    </row>
    <row r="184" spans="16:18" x14ac:dyDescent="0.25">
      <c r="P184" s="111">
        <v>41243</v>
      </c>
      <c r="Q184" s="112">
        <v>129.78639354928299</v>
      </c>
      <c r="R184" s="113">
        <v>115.753165793253</v>
      </c>
    </row>
    <row r="185" spans="16:18" x14ac:dyDescent="0.25">
      <c r="P185" s="111">
        <v>41274</v>
      </c>
      <c r="Q185" s="112">
        <v>130.82240603563201</v>
      </c>
      <c r="R185" s="113">
        <v>116.348317103585</v>
      </c>
    </row>
    <row r="186" spans="16:18" x14ac:dyDescent="0.25">
      <c r="P186" s="111">
        <v>41305</v>
      </c>
      <c r="Q186" s="112">
        <v>129.82151336931199</v>
      </c>
      <c r="R186" s="113">
        <v>115.82368077626001</v>
      </c>
    </row>
    <row r="187" spans="16:18" x14ac:dyDescent="0.25">
      <c r="P187" s="111">
        <v>41333</v>
      </c>
      <c r="Q187" s="112">
        <v>128.58413240271199</v>
      </c>
      <c r="R187" s="113">
        <v>117.666179187597</v>
      </c>
    </row>
    <row r="188" spans="16:18" x14ac:dyDescent="0.25">
      <c r="P188" s="111">
        <v>41364</v>
      </c>
      <c r="Q188" s="112">
        <v>128.24167827166201</v>
      </c>
      <c r="R188" s="113">
        <v>119.601173259443</v>
      </c>
    </row>
    <row r="189" spans="16:18" x14ac:dyDescent="0.25">
      <c r="P189" s="111">
        <v>41394</v>
      </c>
      <c r="Q189" s="112">
        <v>130.19913792907801</v>
      </c>
      <c r="R189" s="113">
        <v>123.430340013931</v>
      </c>
    </row>
    <row r="190" spans="16:18" x14ac:dyDescent="0.25">
      <c r="P190" s="111">
        <v>41425</v>
      </c>
      <c r="Q190" s="112">
        <v>132.662184830543</v>
      </c>
      <c r="R190" s="113">
        <v>123.855531295757</v>
      </c>
    </row>
    <row r="191" spans="16:18" x14ac:dyDescent="0.25">
      <c r="P191" s="111">
        <v>41455</v>
      </c>
      <c r="Q191" s="112">
        <v>134.95076306663199</v>
      </c>
      <c r="R191" s="113">
        <v>123.787252037973</v>
      </c>
    </row>
    <row r="192" spans="16:18" x14ac:dyDescent="0.25">
      <c r="P192" s="111">
        <v>41486</v>
      </c>
      <c r="Q192" s="112">
        <v>136.15930002074299</v>
      </c>
      <c r="R192" s="113">
        <v>122.468269123688</v>
      </c>
    </row>
    <row r="193" spans="16:18" x14ac:dyDescent="0.25">
      <c r="P193" s="111">
        <v>41517</v>
      </c>
      <c r="Q193" s="112">
        <v>136.98020099889999</v>
      </c>
      <c r="R193" s="113">
        <v>123.25444210904899</v>
      </c>
    </row>
    <row r="194" spans="16:18" x14ac:dyDescent="0.25">
      <c r="P194" s="111">
        <v>41547</v>
      </c>
      <c r="Q194" s="112">
        <v>137.73122060290899</v>
      </c>
      <c r="R194" s="113">
        <v>124.617625579869</v>
      </c>
    </row>
    <row r="195" spans="16:18" x14ac:dyDescent="0.25">
      <c r="P195" s="111">
        <v>41578</v>
      </c>
      <c r="Q195" s="112">
        <v>137.97689642074201</v>
      </c>
      <c r="R195" s="113">
        <v>126.10164027636</v>
      </c>
    </row>
    <row r="196" spans="16:18" x14ac:dyDescent="0.25">
      <c r="P196" s="111">
        <v>41608</v>
      </c>
      <c r="Q196" s="112">
        <v>138.75076539599701</v>
      </c>
      <c r="R196" s="113">
        <v>127.068696474182</v>
      </c>
    </row>
    <row r="197" spans="16:18" x14ac:dyDescent="0.25">
      <c r="P197" s="111">
        <v>41639</v>
      </c>
      <c r="Q197" s="112">
        <v>139.89404157827701</v>
      </c>
      <c r="R197" s="113">
        <v>127.653094091223</v>
      </c>
    </row>
    <row r="198" spans="16:18" x14ac:dyDescent="0.25">
      <c r="P198" s="111">
        <v>41670</v>
      </c>
      <c r="Q198" s="112">
        <v>142.299327738659</v>
      </c>
      <c r="R198" s="113">
        <v>129.74802104937899</v>
      </c>
    </row>
    <row r="199" spans="16:18" x14ac:dyDescent="0.25">
      <c r="P199" s="111">
        <v>41698</v>
      </c>
      <c r="Q199" s="112">
        <v>143.421729315428</v>
      </c>
      <c r="R199" s="113">
        <v>131.67153078439799</v>
      </c>
    </row>
    <row r="200" spans="16:18" x14ac:dyDescent="0.25">
      <c r="P200" s="111">
        <v>41729</v>
      </c>
      <c r="Q200" s="112">
        <v>144.20033142136501</v>
      </c>
      <c r="R200" s="113">
        <v>134.169063154241</v>
      </c>
    </row>
    <row r="201" spans="16:18" x14ac:dyDescent="0.25">
      <c r="P201" s="111">
        <v>41759</v>
      </c>
      <c r="Q201" s="112">
        <v>144.312317899958</v>
      </c>
      <c r="R201" s="113">
        <v>135.40866552234201</v>
      </c>
    </row>
    <row r="202" spans="16:18" x14ac:dyDescent="0.25">
      <c r="P202" s="111">
        <v>41790</v>
      </c>
      <c r="Q202" s="112">
        <v>146.09282961560899</v>
      </c>
      <c r="R202" s="113">
        <v>136.15938769605799</v>
      </c>
    </row>
    <row r="203" spans="16:18" x14ac:dyDescent="0.25">
      <c r="P203" s="111">
        <v>41820</v>
      </c>
      <c r="Q203" s="112">
        <v>148.10539329188501</v>
      </c>
      <c r="R203" s="113">
        <v>136.692689444439</v>
      </c>
    </row>
    <row r="204" spans="16:18" x14ac:dyDescent="0.25">
      <c r="P204" s="111">
        <v>41851</v>
      </c>
      <c r="Q204" s="112">
        <v>150.81211644748899</v>
      </c>
      <c r="R204" s="113">
        <v>137.37983314387699</v>
      </c>
    </row>
    <row r="205" spans="16:18" x14ac:dyDescent="0.25">
      <c r="P205" s="111">
        <v>41882</v>
      </c>
      <c r="Q205" s="112">
        <v>152.575369579567</v>
      </c>
      <c r="R205" s="113">
        <v>138.917131557408</v>
      </c>
    </row>
    <row r="206" spans="16:18" x14ac:dyDescent="0.25">
      <c r="P206" s="111">
        <v>41912</v>
      </c>
      <c r="Q206" s="112">
        <v>154.325029244684</v>
      </c>
      <c r="R206" s="113">
        <v>140.852448191728</v>
      </c>
    </row>
    <row r="207" spans="16:18" x14ac:dyDescent="0.25">
      <c r="P207" s="111">
        <v>41943</v>
      </c>
      <c r="Q207" s="112">
        <v>154.91473651906401</v>
      </c>
      <c r="R207" s="113">
        <v>142.170160681065</v>
      </c>
    </row>
    <row r="208" spans="16:18" x14ac:dyDescent="0.25">
      <c r="P208" s="111">
        <v>41973</v>
      </c>
      <c r="Q208" s="112">
        <v>155.96715782635101</v>
      </c>
      <c r="R208" s="113">
        <v>143.95227270608299</v>
      </c>
    </row>
    <row r="209" spans="16:18" x14ac:dyDescent="0.25">
      <c r="P209" s="111">
        <v>42004</v>
      </c>
      <c r="Q209" s="112">
        <v>156.53286488752499</v>
      </c>
      <c r="R209" s="113">
        <v>145.72587947991801</v>
      </c>
    </row>
    <row r="210" spans="16:18" x14ac:dyDescent="0.25">
      <c r="P210" s="111">
        <v>42035</v>
      </c>
      <c r="Q210" s="112">
        <v>158.106387358761</v>
      </c>
      <c r="R210" s="113">
        <v>148.45217949228399</v>
      </c>
    </row>
    <row r="211" spans="16:18" x14ac:dyDescent="0.25">
      <c r="P211" s="111">
        <v>42063</v>
      </c>
      <c r="Q211" s="112">
        <v>158.409218897606</v>
      </c>
      <c r="R211" s="113">
        <v>148.03054230847201</v>
      </c>
    </row>
    <row r="212" spans="16:18" x14ac:dyDescent="0.25">
      <c r="P212" s="111">
        <v>42094</v>
      </c>
      <c r="Q212" s="112">
        <v>159.702246242478</v>
      </c>
      <c r="R212" s="113">
        <v>148.82213365278301</v>
      </c>
    </row>
    <row r="213" spans="16:18" x14ac:dyDescent="0.25">
      <c r="P213" s="111">
        <v>42124</v>
      </c>
      <c r="Q213" s="112">
        <v>160.46138263597001</v>
      </c>
      <c r="R213" s="113">
        <v>148.792097077395</v>
      </c>
    </row>
    <row r="214" spans="16:18" x14ac:dyDescent="0.25">
      <c r="P214" s="111">
        <v>42155</v>
      </c>
      <c r="Q214" s="112">
        <v>163.00652354862001</v>
      </c>
      <c r="R214" s="113">
        <v>151.08421381843999</v>
      </c>
    </row>
    <row r="215" spans="16:18" x14ac:dyDescent="0.25">
      <c r="P215" s="111">
        <v>42185</v>
      </c>
      <c r="Q215" s="112">
        <v>165.29697854244799</v>
      </c>
      <c r="R215" s="113">
        <v>151.77813080061799</v>
      </c>
    </row>
    <row r="216" spans="16:18" x14ac:dyDescent="0.25">
      <c r="P216" s="111">
        <v>42216</v>
      </c>
      <c r="Q216" s="112">
        <v>167.732219102741</v>
      </c>
      <c r="R216" s="113">
        <v>154.017241985325</v>
      </c>
    </row>
    <row r="217" spans="16:18" x14ac:dyDescent="0.25">
      <c r="P217" s="111">
        <v>42247</v>
      </c>
      <c r="Q217" s="112">
        <v>168.67697488000499</v>
      </c>
      <c r="R217" s="113">
        <v>155.58702481502999</v>
      </c>
    </row>
    <row r="218" spans="16:18" x14ac:dyDescent="0.25">
      <c r="P218" s="111">
        <v>42277</v>
      </c>
      <c r="Q218" s="112">
        <v>168.51650715206699</v>
      </c>
      <c r="R218" s="113">
        <v>156.32110795832199</v>
      </c>
    </row>
    <row r="219" spans="16:18" x14ac:dyDescent="0.25">
      <c r="P219" s="111">
        <v>42308</v>
      </c>
      <c r="Q219" s="112">
        <v>167.49528959551799</v>
      </c>
      <c r="R219" s="113">
        <v>154.45238715754601</v>
      </c>
    </row>
    <row r="220" spans="16:18" x14ac:dyDescent="0.25">
      <c r="P220" s="111">
        <v>42338</v>
      </c>
      <c r="Q220" s="112">
        <v>167.81390657601699</v>
      </c>
      <c r="R220" s="113">
        <v>153.40222687785999</v>
      </c>
    </row>
    <row r="221" spans="16:18" x14ac:dyDescent="0.25">
      <c r="P221" s="111">
        <v>42369</v>
      </c>
      <c r="Q221" s="112">
        <v>169.62680304217901</v>
      </c>
      <c r="R221" s="113">
        <v>154.65361114061901</v>
      </c>
    </row>
    <row r="222" spans="16:18" x14ac:dyDescent="0.25">
      <c r="P222" s="111">
        <v>42400</v>
      </c>
      <c r="Q222" s="112">
        <v>173.32789395610899</v>
      </c>
      <c r="R222" s="113">
        <v>159.59509038524999</v>
      </c>
    </row>
    <row r="223" spans="16:18" x14ac:dyDescent="0.25">
      <c r="P223" s="111">
        <v>42429</v>
      </c>
      <c r="Q223" s="112">
        <v>175.132315440235</v>
      </c>
      <c r="R223" s="113">
        <v>163.05550805229501</v>
      </c>
    </row>
    <row r="224" spans="16:18" x14ac:dyDescent="0.25">
      <c r="P224" s="111">
        <v>42460</v>
      </c>
      <c r="Q224" s="112">
        <v>175.22481240805499</v>
      </c>
      <c r="R224" s="113">
        <v>163.67759539052099</v>
      </c>
    </row>
    <row r="225" spans="16:18" x14ac:dyDescent="0.25">
      <c r="P225" s="111">
        <v>42490</v>
      </c>
      <c r="Q225" s="112">
        <v>173.65125798106101</v>
      </c>
      <c r="R225" s="113">
        <v>161.68379799664999</v>
      </c>
    </row>
    <row r="226" spans="16:18" x14ac:dyDescent="0.25">
      <c r="P226" s="111">
        <v>42521</v>
      </c>
      <c r="Q226" s="112">
        <v>174.39060540422301</v>
      </c>
      <c r="R226" s="113">
        <v>160.90129958301799</v>
      </c>
    </row>
    <row r="227" spans="16:18" x14ac:dyDescent="0.25">
      <c r="P227" s="111">
        <v>42551</v>
      </c>
      <c r="Q227" s="112">
        <v>176.53723009395301</v>
      </c>
      <c r="R227" s="113">
        <v>162.28122528082801</v>
      </c>
    </row>
    <row r="228" spans="16:18" x14ac:dyDescent="0.25">
      <c r="P228" s="111">
        <v>42582</v>
      </c>
      <c r="Q228" s="112">
        <v>180.41124654063501</v>
      </c>
      <c r="R228" s="113">
        <v>164.56545794315701</v>
      </c>
    </row>
    <row r="229" spans="16:18" x14ac:dyDescent="0.25">
      <c r="P229" s="111">
        <v>42613</v>
      </c>
      <c r="Q229" s="112">
        <v>182.920787658291</v>
      </c>
      <c r="R229" s="113">
        <v>167.13310006947901</v>
      </c>
    </row>
    <row r="230" spans="16:18" x14ac:dyDescent="0.25">
      <c r="P230" s="111">
        <v>42643</v>
      </c>
      <c r="Q230" s="112">
        <v>184.89005522777001</v>
      </c>
      <c r="R230" s="113">
        <v>169.445825619896</v>
      </c>
    </row>
    <row r="231" spans="16:18" x14ac:dyDescent="0.25">
      <c r="P231" s="111">
        <v>42674</v>
      </c>
      <c r="Q231" s="112">
        <v>184.534073602284</v>
      </c>
      <c r="R231" s="113">
        <v>170.73727327863901</v>
      </c>
    </row>
    <row r="232" spans="16:18" x14ac:dyDescent="0.25">
      <c r="P232" s="111">
        <v>42704</v>
      </c>
      <c r="Q232" s="112">
        <v>184.79833284922</v>
      </c>
      <c r="R232" s="113">
        <v>170.79754421926299</v>
      </c>
    </row>
    <row r="233" spans="16:18" x14ac:dyDescent="0.25">
      <c r="P233" s="111">
        <v>42735</v>
      </c>
      <c r="Q233" s="112">
        <v>185.948191711672</v>
      </c>
      <c r="R233" s="113">
        <v>170.89899852630199</v>
      </c>
    </row>
    <row r="234" spans="16:18" x14ac:dyDescent="0.25">
      <c r="P234" s="111">
        <v>42766</v>
      </c>
      <c r="Q234" s="112">
        <v>189.928165690132</v>
      </c>
      <c r="R234" s="113">
        <v>172.05001985560199</v>
      </c>
    </row>
    <row r="235" spans="16:18" x14ac:dyDescent="0.25">
      <c r="P235" s="111">
        <v>42794</v>
      </c>
      <c r="Q235" s="112">
        <v>194.04438938048</v>
      </c>
      <c r="R235" s="113">
        <v>175.070950666995</v>
      </c>
    </row>
    <row r="236" spans="16:18" x14ac:dyDescent="0.25">
      <c r="P236" s="111">
        <v>42825</v>
      </c>
      <c r="Q236" s="112">
        <v>196.46257765992499</v>
      </c>
      <c r="R236" s="113">
        <v>177.246178821005</v>
      </c>
    </row>
    <row r="237" spans="16:18" x14ac:dyDescent="0.25">
      <c r="P237" s="111">
        <v>42855</v>
      </c>
      <c r="Q237" s="112">
        <v>198.04612657870501</v>
      </c>
      <c r="R237" s="113">
        <v>179.02697249873901</v>
      </c>
    </row>
    <row r="238" spans="16:18" x14ac:dyDescent="0.25">
      <c r="P238" s="111">
        <v>42886</v>
      </c>
      <c r="Q238" s="112">
        <v>200.52376593763501</v>
      </c>
      <c r="R238" s="113">
        <v>179.42752726250399</v>
      </c>
    </row>
    <row r="239" spans="16:18" x14ac:dyDescent="0.25">
      <c r="P239" s="111">
        <v>42916</v>
      </c>
      <c r="Q239" s="112">
        <v>205.49586838790299</v>
      </c>
      <c r="R239" s="113">
        <v>180.46557895475499</v>
      </c>
    </row>
    <row r="240" spans="16:18" x14ac:dyDescent="0.25">
      <c r="P240" s="111">
        <v>42947</v>
      </c>
      <c r="Q240" s="112">
        <v>209.36681117362599</v>
      </c>
      <c r="R240" s="113">
        <v>181.39136707130601</v>
      </c>
    </row>
    <row r="241" spans="16:18" x14ac:dyDescent="0.25">
      <c r="P241" s="111">
        <v>42978</v>
      </c>
      <c r="Q241" s="112">
        <v>210.326733783176</v>
      </c>
      <c r="R241" s="113">
        <v>184.04020042504399</v>
      </c>
    </row>
    <row r="242" spans="16:18" x14ac:dyDescent="0.25">
      <c r="P242" s="111">
        <v>43008</v>
      </c>
      <c r="Q242" s="112">
        <v>208.28106977203399</v>
      </c>
      <c r="R242" s="113">
        <v>185.012384780985</v>
      </c>
    </row>
    <row r="243" spans="16:18" x14ac:dyDescent="0.25">
      <c r="P243" s="111">
        <v>43039</v>
      </c>
      <c r="Q243" s="112">
        <v>206.316947489201</v>
      </c>
      <c r="R243" s="113">
        <v>185.87922708380901</v>
      </c>
    </row>
    <row r="244" spans="16:18" x14ac:dyDescent="0.25">
      <c r="P244" s="111">
        <v>43069</v>
      </c>
      <c r="Q244" s="112">
        <v>207.21407312128201</v>
      </c>
      <c r="R244" s="113">
        <v>183.35465528547101</v>
      </c>
    </row>
    <row r="245" spans="16:18" x14ac:dyDescent="0.25">
      <c r="P245" s="111">
        <v>43100</v>
      </c>
      <c r="Q245" s="112">
        <v>210.31029174440499</v>
      </c>
      <c r="R245" s="113">
        <v>184.05927729455601</v>
      </c>
    </row>
    <row r="246" spans="16:18" x14ac:dyDescent="0.25">
      <c r="P246" s="111">
        <v>43131</v>
      </c>
      <c r="Q246" s="112">
        <v>215.21543558774499</v>
      </c>
      <c r="R246" s="113">
        <v>187.91184110373999</v>
      </c>
    </row>
    <row r="247" spans="16:18" x14ac:dyDescent="0.25">
      <c r="P247" s="111">
        <v>43159</v>
      </c>
      <c r="Q247" s="112">
        <v>215.31190669277899</v>
      </c>
      <c r="R247" s="113">
        <v>195.077026190655</v>
      </c>
    </row>
    <row r="248" spans="16:18" x14ac:dyDescent="0.25">
      <c r="P248" s="111">
        <v>43190</v>
      </c>
      <c r="Q248" s="112">
        <v>212.698364601376</v>
      </c>
      <c r="R248" s="113">
        <v>198.37241873086899</v>
      </c>
    </row>
    <row r="249" spans="16:18" x14ac:dyDescent="0.25">
      <c r="P249" s="111">
        <v>43220</v>
      </c>
      <c r="Q249" s="112">
        <v>210.910371075939</v>
      </c>
      <c r="R249" s="113">
        <v>197.14918588803999</v>
      </c>
    </row>
    <row r="250" spans="16:18" x14ac:dyDescent="0.25">
      <c r="P250" s="111">
        <v>43251</v>
      </c>
      <c r="Q250" s="112">
        <v>213.18101463032099</v>
      </c>
      <c r="R250" s="113">
        <v>193.41030530269401</v>
      </c>
    </row>
    <row r="251" spans="16:18" x14ac:dyDescent="0.25">
      <c r="P251" s="111">
        <v>43281</v>
      </c>
      <c r="Q251" s="112">
        <v>218.51106493395</v>
      </c>
      <c r="R251" s="113">
        <v>193.289284510557</v>
      </c>
    </row>
    <row r="252" spans="16:18" x14ac:dyDescent="0.25">
      <c r="P252" s="111">
        <v>43312</v>
      </c>
      <c r="Q252" s="112">
        <v>221.817365563469</v>
      </c>
      <c r="R252" s="113">
        <v>197.25162191104201</v>
      </c>
    </row>
    <row r="253" spans="16:18" x14ac:dyDescent="0.25">
      <c r="P253" s="111">
        <v>43343</v>
      </c>
      <c r="Q253" s="112">
        <v>222.962073998275</v>
      </c>
      <c r="R253" s="113">
        <v>202.244369102093</v>
      </c>
    </row>
    <row r="254" spans="16:18" x14ac:dyDescent="0.25">
      <c r="P254" s="111">
        <v>43373</v>
      </c>
      <c r="Q254" s="112">
        <v>221.87330980436701</v>
      </c>
      <c r="R254" s="113">
        <v>206.40649329827701</v>
      </c>
    </row>
    <row r="255" spans="16:18" x14ac:dyDescent="0.25">
      <c r="P255" s="111">
        <v>43404</v>
      </c>
      <c r="Q255" s="112">
        <v>223.43385199078699</v>
      </c>
      <c r="R255" s="113">
        <v>206.77336850985901</v>
      </c>
    </row>
    <row r="256" spans="16:18" x14ac:dyDescent="0.25">
      <c r="P256" s="111">
        <v>43434</v>
      </c>
      <c r="Q256" s="112">
        <v>225.543333434657</v>
      </c>
      <c r="R256" s="113">
        <v>205.35036518685001</v>
      </c>
    </row>
    <row r="257" spans="16:18" x14ac:dyDescent="0.25">
      <c r="P257" s="111">
        <v>43465</v>
      </c>
      <c r="Q257" s="112">
        <v>227.83129626636699</v>
      </c>
      <c r="R257" s="113">
        <v>204.6891477101</v>
      </c>
    </row>
    <row r="258" spans="16:18" x14ac:dyDescent="0.25">
      <c r="P258" s="111">
        <v>43496</v>
      </c>
      <c r="Q258" s="112">
        <v>229.32292055692901</v>
      </c>
      <c r="R258" s="113">
        <v>207.66070428310601</v>
      </c>
    </row>
    <row r="259" spans="16:18" x14ac:dyDescent="0.25">
      <c r="P259" s="111">
        <v>43524</v>
      </c>
      <c r="Q259" s="112">
        <v>228.78373169352199</v>
      </c>
      <c r="R259" s="113">
        <v>211.747268217412</v>
      </c>
    </row>
    <row r="260" spans="16:18" x14ac:dyDescent="0.25">
      <c r="P260" s="111">
        <v>43555</v>
      </c>
      <c r="Q260" s="112">
        <v>229.26372539786399</v>
      </c>
      <c r="R260" s="113">
        <v>214.71554971519399</v>
      </c>
    </row>
    <row r="261" spans="16:18" x14ac:dyDescent="0.25">
      <c r="P261" s="111">
        <v>43585</v>
      </c>
      <c r="Q261" s="112">
        <v>229.774493605001</v>
      </c>
      <c r="R261" s="113">
        <v>214.07267279636301</v>
      </c>
    </row>
    <row r="262" spans="16:18" x14ac:dyDescent="0.25">
      <c r="P262" s="111">
        <v>43616</v>
      </c>
      <c r="Q262" s="112">
        <v>231.22273610133001</v>
      </c>
      <c r="R262" s="113">
        <v>214.15517046684599</v>
      </c>
    </row>
    <row r="263" spans="16:18" x14ac:dyDescent="0.25">
      <c r="P263" s="111">
        <v>43646</v>
      </c>
      <c r="Q263" s="112">
        <v>232.947806104465</v>
      </c>
      <c r="R263" s="113">
        <v>215.87841180813601</v>
      </c>
    </row>
    <row r="264" spans="16:18" x14ac:dyDescent="0.25">
      <c r="P264" s="111">
        <v>43677</v>
      </c>
      <c r="Q264" s="112">
        <v>236.29571161336301</v>
      </c>
      <c r="R264" s="113">
        <v>218.02911522845801</v>
      </c>
    </row>
    <row r="265" spans="16:18" x14ac:dyDescent="0.25">
      <c r="P265" s="111">
        <v>43708</v>
      </c>
      <c r="Q265" s="112">
        <v>239.76190242326101</v>
      </c>
      <c r="R265" s="113">
        <v>217.99038821814801</v>
      </c>
    </row>
    <row r="266" spans="16:18" x14ac:dyDescent="0.25">
      <c r="P266" s="111">
        <v>43738</v>
      </c>
      <c r="Q266" s="112">
        <v>241.567046790739</v>
      </c>
      <c r="R266" s="113">
        <v>216.67908308905001</v>
      </c>
    </row>
    <row r="267" spans="16:18" x14ac:dyDescent="0.25">
      <c r="P267" s="111">
        <v>43769</v>
      </c>
      <c r="Q267" s="112">
        <v>240.45071129505499</v>
      </c>
      <c r="R267" s="113">
        <v>216.18840192590099</v>
      </c>
    </row>
    <row r="268" spans="16:18" x14ac:dyDescent="0.25">
      <c r="P268" s="111">
        <v>43799</v>
      </c>
      <c r="Q268" s="112">
        <v>237.77642955718599</v>
      </c>
      <c r="R268" s="113">
        <v>216.78552136887299</v>
      </c>
    </row>
    <row r="269" spans="16:18" x14ac:dyDescent="0.25">
      <c r="P269" s="111">
        <v>43830</v>
      </c>
      <c r="Q269" s="112">
        <v>237.67861794700099</v>
      </c>
      <c r="R269" s="113">
        <v>221.04884907847199</v>
      </c>
    </row>
    <row r="270" spans="16:18" x14ac:dyDescent="0.25">
      <c r="P270" s="111">
        <v>43861</v>
      </c>
      <c r="Q270" s="112">
        <v>241.74359337852599</v>
      </c>
      <c r="R270" s="113">
        <v>228.85276209331099</v>
      </c>
    </row>
    <row r="271" spans="16:18" x14ac:dyDescent="0.25">
      <c r="P271" s="111">
        <v>43890</v>
      </c>
      <c r="Q271" s="112">
        <v>246.23096770868599</v>
      </c>
      <c r="R271" s="113">
        <v>235.64586234795999</v>
      </c>
    </row>
    <row r="272" spans="16:18" x14ac:dyDescent="0.25">
      <c r="P272" s="111">
        <v>43921</v>
      </c>
      <c r="Q272" s="112">
        <v>247.69395450814599</v>
      </c>
      <c r="R272" s="113">
        <v>236.02192686231501</v>
      </c>
    </row>
    <row r="273" spans="16:18" x14ac:dyDescent="0.25">
      <c r="P273" s="111">
        <v>43951</v>
      </c>
      <c r="Q273" s="112">
        <v>244.93510012325299</v>
      </c>
      <c r="R273" s="113">
        <v>226.80927343607999</v>
      </c>
    </row>
    <row r="274" spans="16:18" x14ac:dyDescent="0.25">
      <c r="P274" s="111">
        <v>43982</v>
      </c>
      <c r="Q274" s="112">
        <v>240.00521610619501</v>
      </c>
      <c r="R274" s="113">
        <v>214.71411303827401</v>
      </c>
    </row>
    <row r="275" spans="16:18" x14ac:dyDescent="0.25">
      <c r="P275" s="111">
        <v>44012</v>
      </c>
      <c r="Q275" s="112">
        <v>238.12086972017201</v>
      </c>
      <c r="R275" s="113">
        <v>215.560094858089</v>
      </c>
    </row>
    <row r="276" spans="16:18" x14ac:dyDescent="0.25">
      <c r="P276" s="111">
        <v>44043</v>
      </c>
      <c r="Q276" s="112">
        <v>239.20163535106801</v>
      </c>
      <c r="R276" s="113">
        <v>223.86529305340201</v>
      </c>
    </row>
    <row r="277" spans="16:18" x14ac:dyDescent="0.25">
      <c r="P277" s="111">
        <v>44074</v>
      </c>
      <c r="Q277" s="112">
        <v>243.216694999634</v>
      </c>
      <c r="R277" s="113">
        <v>233.82590752868001</v>
      </c>
    </row>
    <row r="278" spans="16:18" x14ac:dyDescent="0.25">
      <c r="P278" s="111">
        <v>44104</v>
      </c>
      <c r="Q278" s="112">
        <v>248.14619798250499</v>
      </c>
      <c r="R278" s="113">
        <v>236.93231746596501</v>
      </c>
    </row>
    <row r="279" spans="16:18" x14ac:dyDescent="0.25">
      <c r="P279" s="111">
        <v>44135</v>
      </c>
      <c r="Q279" s="112">
        <v>253.803845465672</v>
      </c>
      <c r="R279" s="113">
        <v>238.424130985266</v>
      </c>
    </row>
    <row r="280" spans="16:18" x14ac:dyDescent="0.25">
      <c r="P280" s="111">
        <v>44165</v>
      </c>
      <c r="Q280" s="112">
        <v>257.37283669363001</v>
      </c>
      <c r="R280" s="113">
        <v>240.053137579973</v>
      </c>
    </row>
    <row r="281" spans="16:18" x14ac:dyDescent="0.25">
      <c r="P281" s="111">
        <v>44196</v>
      </c>
      <c r="Q281" s="112">
        <v>259.40924943623901</v>
      </c>
      <c r="R281" s="113">
        <v>244.94972084274301</v>
      </c>
    </row>
    <row r="282" spans="16:18" x14ac:dyDescent="0.25">
      <c r="P282" s="111">
        <v>44227</v>
      </c>
      <c r="Q282" s="112">
        <v>259.70508149618598</v>
      </c>
      <c r="R282" s="113">
        <v>247.32027198154501</v>
      </c>
    </row>
    <row r="283" spans="16:18" x14ac:dyDescent="0.25">
      <c r="P283" s="111">
        <v>44255</v>
      </c>
      <c r="Q283" s="112">
        <v>256.47816419015197</v>
      </c>
      <c r="R283" s="113">
        <v>246.97236695668801</v>
      </c>
    </row>
    <row r="284" spans="16:18" x14ac:dyDescent="0.25">
      <c r="P284" s="111">
        <v>44286</v>
      </c>
      <c r="Q284" s="112">
        <v>259.475541961842</v>
      </c>
      <c r="R284" s="113">
        <v>244.78740426047801</v>
      </c>
    </row>
    <row r="285" spans="16:18" x14ac:dyDescent="0.25">
      <c r="P285" s="111">
        <v>44316</v>
      </c>
      <c r="Q285" s="112" t="s">
        <v>75</v>
      </c>
      <c r="R285" s="113" t="s">
        <v>75</v>
      </c>
    </row>
    <row r="286" spans="16:18" x14ac:dyDescent="0.25">
      <c r="P286" s="111">
        <v>44347</v>
      </c>
      <c r="Q286" s="112" t="s">
        <v>75</v>
      </c>
      <c r="R286" s="113" t="s">
        <v>75</v>
      </c>
    </row>
    <row r="287" spans="16:18" x14ac:dyDescent="0.25">
      <c r="P287" s="111">
        <v>44377</v>
      </c>
      <c r="Q287" s="112" t="s">
        <v>75</v>
      </c>
      <c r="R287" s="113" t="s">
        <v>75</v>
      </c>
    </row>
    <row r="288" spans="16:18" x14ac:dyDescent="0.25">
      <c r="P288" s="111">
        <v>44408</v>
      </c>
      <c r="Q288" s="112" t="s">
        <v>75</v>
      </c>
      <c r="R288" s="113" t="s">
        <v>75</v>
      </c>
    </row>
    <row r="289" spans="16:18" x14ac:dyDescent="0.25">
      <c r="P289" s="111">
        <v>44439</v>
      </c>
      <c r="Q289" s="112" t="s">
        <v>75</v>
      </c>
      <c r="R289" s="113" t="s">
        <v>75</v>
      </c>
    </row>
    <row r="290" spans="16:18" x14ac:dyDescent="0.25">
      <c r="P290" s="111">
        <v>44469</v>
      </c>
      <c r="Q290" s="112" t="s">
        <v>75</v>
      </c>
      <c r="R290" s="113" t="s">
        <v>75</v>
      </c>
    </row>
    <row r="291" spans="16:18" x14ac:dyDescent="0.25">
      <c r="P291" s="111">
        <v>44500</v>
      </c>
      <c r="Q291" s="112" t="s">
        <v>75</v>
      </c>
      <c r="R291" s="113" t="s">
        <v>75</v>
      </c>
    </row>
    <row r="292" spans="16:18" x14ac:dyDescent="0.25">
      <c r="P292" s="111">
        <v>44530</v>
      </c>
      <c r="Q292" s="112" t="s">
        <v>75</v>
      </c>
      <c r="R292" s="113" t="s">
        <v>75</v>
      </c>
    </row>
    <row r="293" spans="16:18" x14ac:dyDescent="0.25">
      <c r="P293" s="111">
        <v>44561</v>
      </c>
      <c r="Q293" s="112" t="s">
        <v>75</v>
      </c>
      <c r="R293" s="113" t="s">
        <v>75</v>
      </c>
    </row>
    <row r="294" spans="16:18" x14ac:dyDescent="0.25">
      <c r="P294" s="111">
        <v>44592</v>
      </c>
      <c r="Q294" s="112" t="s">
        <v>75</v>
      </c>
      <c r="R294" s="113" t="s">
        <v>75</v>
      </c>
    </row>
    <row r="295" spans="16:18" x14ac:dyDescent="0.25">
      <c r="P295" s="111">
        <v>44620</v>
      </c>
      <c r="Q295" s="112" t="s">
        <v>75</v>
      </c>
      <c r="R295" s="113" t="s">
        <v>75</v>
      </c>
    </row>
    <row r="296" spans="16:18" x14ac:dyDescent="0.25">
      <c r="P296" s="111">
        <v>44651</v>
      </c>
      <c r="Q296" s="112" t="s">
        <v>75</v>
      </c>
      <c r="R296" s="113" t="s">
        <v>75</v>
      </c>
    </row>
    <row r="297" spans="16:18" x14ac:dyDescent="0.25">
      <c r="P297" s="111">
        <v>44681</v>
      </c>
      <c r="Q297" s="112" t="s">
        <v>75</v>
      </c>
      <c r="R297" s="113" t="s">
        <v>75</v>
      </c>
    </row>
    <row r="298" spans="16:18" x14ac:dyDescent="0.25">
      <c r="P298" s="111">
        <v>44712</v>
      </c>
      <c r="Q298" s="112" t="s">
        <v>75</v>
      </c>
      <c r="R298" s="113" t="s">
        <v>75</v>
      </c>
    </row>
    <row r="299" spans="16:18" x14ac:dyDescent="0.25">
      <c r="P299" s="111">
        <v>44742</v>
      </c>
      <c r="Q299" s="112" t="s">
        <v>75</v>
      </c>
      <c r="R299" s="113" t="s">
        <v>75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Matt Powers</cp:lastModifiedBy>
  <dcterms:created xsi:type="dcterms:W3CDTF">2021-04-21T15:26:11Z</dcterms:created>
  <dcterms:modified xsi:type="dcterms:W3CDTF">2021-04-29T20:11:48Z</dcterms:modified>
</cp:coreProperties>
</file>